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DF69316F-03DC-40A7-88EE-3888989DEFB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11" i="1" l="1"/>
  <c r="G610" i="1"/>
  <c r="F610" i="1"/>
  <c r="D610" i="1"/>
  <c r="G609" i="1"/>
  <c r="F609" i="1"/>
  <c r="D609" i="1"/>
  <c r="G608" i="1"/>
  <c r="F608" i="1"/>
  <c r="D608" i="1"/>
  <c r="G607" i="1"/>
  <c r="F607" i="1"/>
  <c r="D607" i="1"/>
  <c r="G606" i="1"/>
  <c r="F606" i="1"/>
  <c r="D606" i="1"/>
  <c r="G605" i="1"/>
  <c r="F605" i="1"/>
  <c r="D605" i="1"/>
  <c r="G604" i="1"/>
  <c r="F604" i="1"/>
  <c r="D604" i="1"/>
  <c r="G603" i="1"/>
  <c r="F603" i="1"/>
  <c r="D603" i="1"/>
  <c r="G602" i="1"/>
  <c r="F602" i="1"/>
  <c r="D602" i="1"/>
  <c r="G601" i="1"/>
  <c r="F601" i="1"/>
  <c r="D601" i="1"/>
  <c r="G600" i="1"/>
  <c r="F600" i="1"/>
  <c r="D600" i="1"/>
  <c r="G599" i="1"/>
  <c r="F599" i="1"/>
  <c r="D599" i="1"/>
  <c r="G598" i="1"/>
  <c r="F598" i="1"/>
  <c r="D598" i="1"/>
  <c r="G597" i="1"/>
  <c r="F597" i="1"/>
  <c r="D597" i="1"/>
  <c r="G596" i="1"/>
  <c r="F596" i="1"/>
  <c r="D596" i="1"/>
  <c r="I593" i="1"/>
  <c r="G592" i="1"/>
  <c r="F592" i="1"/>
  <c r="D592" i="1"/>
  <c r="G591" i="1"/>
  <c r="F591" i="1"/>
  <c r="D591" i="1"/>
  <c r="G590" i="1"/>
  <c r="F590" i="1"/>
  <c r="D590" i="1"/>
  <c r="G589" i="1"/>
  <c r="F589" i="1"/>
  <c r="D589" i="1"/>
  <c r="G588" i="1"/>
  <c r="F588" i="1"/>
  <c r="D588" i="1"/>
  <c r="G587" i="1"/>
  <c r="F587" i="1"/>
  <c r="D587" i="1"/>
  <c r="G586" i="1"/>
  <c r="F586" i="1"/>
  <c r="D586" i="1"/>
  <c r="G585" i="1"/>
  <c r="F585" i="1"/>
  <c r="D585" i="1"/>
  <c r="G584" i="1"/>
  <c r="F584" i="1"/>
  <c r="D584" i="1"/>
  <c r="G583" i="1"/>
  <c r="F583" i="1"/>
  <c r="D583" i="1"/>
  <c r="G582" i="1"/>
  <c r="F582" i="1"/>
  <c r="D582" i="1"/>
  <c r="G581" i="1"/>
  <c r="F581" i="1"/>
  <c r="D581" i="1"/>
  <c r="G580" i="1"/>
  <c r="F580" i="1"/>
  <c r="D580" i="1"/>
  <c r="G579" i="1"/>
  <c r="F579" i="1"/>
  <c r="D579" i="1"/>
  <c r="G578" i="1"/>
  <c r="F578" i="1"/>
  <c r="D578" i="1"/>
  <c r="G577" i="1"/>
  <c r="F577" i="1"/>
  <c r="D577" i="1"/>
  <c r="G576" i="1"/>
  <c r="F576" i="1"/>
  <c r="D576" i="1"/>
  <c r="G575" i="1"/>
  <c r="F575" i="1"/>
  <c r="D575" i="1"/>
  <c r="G574" i="1"/>
  <c r="F574" i="1"/>
  <c r="D574" i="1"/>
  <c r="G573" i="1"/>
  <c r="F573" i="1"/>
  <c r="D573" i="1"/>
  <c r="G572" i="1"/>
  <c r="F572" i="1"/>
  <c r="D572" i="1"/>
  <c r="G571" i="1"/>
  <c r="F571" i="1"/>
  <c r="D571" i="1"/>
  <c r="G570" i="1"/>
  <c r="F570" i="1"/>
  <c r="D570" i="1"/>
  <c r="G569" i="1"/>
  <c r="F569" i="1"/>
  <c r="D569" i="1"/>
  <c r="G568" i="1"/>
  <c r="F568" i="1"/>
  <c r="D568" i="1"/>
  <c r="G567" i="1"/>
  <c r="F567" i="1"/>
  <c r="D567" i="1"/>
  <c r="G566" i="1"/>
  <c r="F566" i="1"/>
  <c r="D566" i="1"/>
  <c r="G565" i="1"/>
  <c r="F565" i="1"/>
  <c r="D565" i="1"/>
  <c r="G564" i="1"/>
  <c r="F564" i="1"/>
  <c r="D564" i="1"/>
  <c r="G563" i="1"/>
  <c r="F563" i="1"/>
  <c r="D563" i="1"/>
  <c r="G562" i="1"/>
  <c r="F562" i="1"/>
  <c r="D562" i="1"/>
  <c r="G561" i="1"/>
  <c r="F561" i="1"/>
  <c r="D561" i="1"/>
  <c r="G560" i="1"/>
  <c r="F560" i="1"/>
  <c r="D560" i="1"/>
  <c r="G559" i="1"/>
  <c r="F559" i="1"/>
  <c r="D559" i="1"/>
  <c r="G558" i="1"/>
  <c r="F558" i="1"/>
  <c r="D558" i="1"/>
  <c r="G557" i="1"/>
  <c r="F557" i="1"/>
  <c r="D557" i="1"/>
  <c r="G556" i="1"/>
  <c r="F556" i="1"/>
  <c r="D556" i="1"/>
  <c r="G555" i="1"/>
  <c r="F555" i="1"/>
  <c r="D555" i="1"/>
  <c r="G554" i="1"/>
  <c r="F554" i="1"/>
  <c r="D554" i="1"/>
  <c r="G553" i="1"/>
  <c r="F553" i="1"/>
  <c r="D553" i="1"/>
  <c r="G552" i="1"/>
  <c r="F552" i="1"/>
  <c r="D552" i="1"/>
  <c r="G551" i="1"/>
  <c r="F551" i="1"/>
  <c r="D551" i="1"/>
  <c r="G550" i="1"/>
  <c r="F550" i="1"/>
  <c r="D550" i="1"/>
  <c r="G549" i="1"/>
  <c r="F549" i="1"/>
  <c r="D549" i="1"/>
  <c r="G548" i="1"/>
  <c r="F548" i="1"/>
  <c r="D548" i="1"/>
  <c r="G547" i="1"/>
  <c r="F547" i="1"/>
  <c r="D547" i="1"/>
  <c r="G546" i="1"/>
  <c r="F546" i="1"/>
  <c r="D546" i="1"/>
  <c r="G545" i="1"/>
  <c r="F545" i="1"/>
  <c r="D545" i="1"/>
  <c r="G544" i="1"/>
  <c r="F544" i="1"/>
  <c r="D544" i="1"/>
  <c r="G543" i="1"/>
  <c r="F543" i="1"/>
  <c r="D543" i="1"/>
  <c r="G542" i="1"/>
  <c r="F542" i="1"/>
  <c r="D542" i="1"/>
  <c r="G541" i="1"/>
  <c r="F541" i="1"/>
  <c r="D541" i="1"/>
  <c r="G540" i="1"/>
  <c r="F540" i="1"/>
  <c r="D540" i="1"/>
  <c r="G539" i="1"/>
  <c r="F539" i="1"/>
  <c r="D539" i="1"/>
  <c r="G538" i="1"/>
  <c r="F538" i="1"/>
  <c r="D538" i="1"/>
  <c r="G537" i="1"/>
  <c r="F537" i="1"/>
  <c r="D537" i="1"/>
  <c r="G536" i="1"/>
  <c r="F536" i="1"/>
  <c r="D536" i="1"/>
  <c r="G535" i="1"/>
  <c r="F535" i="1"/>
  <c r="D535" i="1"/>
  <c r="G534" i="1"/>
  <c r="F534" i="1"/>
  <c r="D534" i="1"/>
  <c r="G533" i="1"/>
  <c r="F533" i="1"/>
  <c r="D533" i="1"/>
  <c r="G532" i="1"/>
  <c r="F532" i="1"/>
  <c r="D532" i="1"/>
  <c r="G531" i="1"/>
  <c r="F531" i="1"/>
  <c r="D531" i="1"/>
  <c r="G530" i="1"/>
  <c r="F530" i="1"/>
  <c r="D530" i="1"/>
  <c r="G529" i="1"/>
  <c r="F529" i="1"/>
  <c r="D529" i="1"/>
  <c r="G528" i="1"/>
  <c r="F528" i="1"/>
  <c r="D528" i="1"/>
  <c r="G527" i="1"/>
  <c r="F527" i="1"/>
  <c r="D527" i="1"/>
  <c r="G526" i="1"/>
  <c r="F526" i="1"/>
  <c r="D526" i="1"/>
  <c r="G525" i="1"/>
  <c r="F525" i="1"/>
  <c r="D525" i="1"/>
  <c r="G524" i="1"/>
  <c r="F524" i="1"/>
  <c r="D524" i="1"/>
  <c r="G523" i="1"/>
  <c r="F523" i="1"/>
  <c r="D523" i="1"/>
  <c r="G522" i="1"/>
  <c r="F522" i="1"/>
  <c r="D522" i="1"/>
  <c r="G521" i="1"/>
  <c r="F521" i="1"/>
  <c r="D521" i="1"/>
  <c r="G520" i="1"/>
  <c r="F520" i="1"/>
  <c r="D520" i="1"/>
  <c r="G519" i="1"/>
  <c r="F519" i="1"/>
  <c r="D519" i="1"/>
  <c r="G518" i="1"/>
  <c r="F518" i="1"/>
  <c r="D518" i="1"/>
  <c r="G517" i="1"/>
  <c r="F517" i="1"/>
  <c r="D517" i="1"/>
  <c r="G516" i="1"/>
  <c r="F516" i="1"/>
  <c r="D516" i="1"/>
  <c r="G515" i="1"/>
  <c r="F515" i="1"/>
  <c r="D515" i="1"/>
  <c r="G514" i="1"/>
  <c r="F514" i="1"/>
  <c r="D514" i="1"/>
  <c r="G513" i="1"/>
  <c r="F513" i="1"/>
  <c r="D513" i="1"/>
  <c r="G512" i="1"/>
  <c r="F512" i="1"/>
  <c r="D512" i="1"/>
  <c r="G511" i="1"/>
  <c r="F511" i="1"/>
  <c r="D511" i="1"/>
  <c r="G510" i="1"/>
  <c r="F510" i="1"/>
  <c r="D510" i="1"/>
  <c r="G509" i="1"/>
  <c r="F509" i="1"/>
  <c r="D509" i="1"/>
  <c r="G508" i="1"/>
  <c r="F508" i="1"/>
  <c r="D508" i="1"/>
  <c r="G507" i="1"/>
  <c r="F507" i="1"/>
  <c r="D507" i="1"/>
  <c r="G506" i="1"/>
  <c r="F506" i="1"/>
  <c r="D506" i="1"/>
  <c r="G505" i="1"/>
  <c r="F505" i="1"/>
  <c r="D505" i="1"/>
  <c r="G504" i="1"/>
  <c r="F504" i="1"/>
  <c r="D504" i="1"/>
  <c r="G503" i="1"/>
  <c r="F503" i="1"/>
  <c r="D503" i="1"/>
  <c r="G502" i="1"/>
  <c r="F502" i="1"/>
  <c r="D502" i="1"/>
  <c r="G501" i="1"/>
  <c r="F501" i="1"/>
  <c r="D501" i="1"/>
  <c r="G500" i="1"/>
  <c r="F500" i="1"/>
  <c r="D500" i="1"/>
  <c r="G499" i="1"/>
  <c r="F499" i="1"/>
  <c r="D499" i="1"/>
  <c r="G498" i="1"/>
  <c r="F498" i="1"/>
  <c r="D498" i="1"/>
  <c r="G497" i="1"/>
  <c r="F497" i="1"/>
  <c r="D497" i="1"/>
  <c r="G496" i="1"/>
  <c r="F496" i="1"/>
  <c r="D496" i="1"/>
  <c r="G495" i="1"/>
  <c r="F495" i="1"/>
  <c r="D495" i="1"/>
  <c r="G494" i="1"/>
  <c r="F494" i="1"/>
  <c r="D494" i="1"/>
  <c r="G493" i="1"/>
  <c r="F493" i="1"/>
  <c r="D493" i="1"/>
  <c r="G492" i="1"/>
  <c r="F492" i="1"/>
  <c r="D492" i="1"/>
  <c r="I489" i="1"/>
  <c r="G488" i="1"/>
  <c r="F488" i="1"/>
  <c r="D488" i="1"/>
  <c r="G487" i="1"/>
  <c r="F487" i="1"/>
  <c r="D487" i="1"/>
  <c r="I484" i="1"/>
  <c r="G483" i="1"/>
  <c r="F483" i="1"/>
  <c r="D483" i="1"/>
  <c r="G482" i="1"/>
  <c r="F482" i="1"/>
  <c r="D482" i="1"/>
  <c r="G481" i="1"/>
  <c r="F481" i="1"/>
  <c r="D481" i="1"/>
  <c r="G480" i="1"/>
  <c r="F480" i="1"/>
  <c r="D480" i="1"/>
  <c r="G479" i="1"/>
  <c r="F479" i="1"/>
  <c r="D479" i="1"/>
  <c r="G478" i="1"/>
  <c r="F478" i="1"/>
  <c r="D478" i="1"/>
  <c r="G477" i="1"/>
  <c r="F477" i="1"/>
  <c r="D477" i="1"/>
  <c r="G476" i="1"/>
  <c r="F476" i="1"/>
  <c r="D476" i="1"/>
  <c r="G475" i="1"/>
  <c r="F475" i="1"/>
  <c r="D475" i="1"/>
  <c r="G474" i="1"/>
  <c r="F474" i="1"/>
  <c r="D474" i="1"/>
  <c r="G473" i="1"/>
  <c r="F473" i="1"/>
  <c r="D473" i="1"/>
  <c r="G472" i="1"/>
  <c r="F472" i="1"/>
  <c r="D472" i="1"/>
  <c r="G471" i="1"/>
  <c r="F471" i="1"/>
  <c r="D471" i="1"/>
  <c r="G470" i="1"/>
  <c r="F470" i="1"/>
  <c r="D470" i="1"/>
  <c r="G469" i="1"/>
  <c r="F469" i="1"/>
  <c r="D469" i="1"/>
  <c r="G468" i="1"/>
  <c r="F468" i="1"/>
  <c r="D468" i="1"/>
  <c r="G467" i="1"/>
  <c r="F467" i="1"/>
  <c r="D467" i="1"/>
  <c r="I464" i="1"/>
  <c r="G463" i="1"/>
  <c r="F463" i="1"/>
  <c r="D463" i="1"/>
  <c r="I460" i="1"/>
  <c r="G459" i="1"/>
  <c r="F459" i="1"/>
  <c r="D459" i="1"/>
  <c r="G458" i="1"/>
  <c r="F458" i="1"/>
  <c r="D458" i="1"/>
  <c r="G457" i="1"/>
  <c r="F457" i="1"/>
  <c r="D457" i="1"/>
  <c r="G456" i="1"/>
  <c r="F456" i="1"/>
  <c r="D456" i="1"/>
  <c r="G455" i="1"/>
  <c r="F455" i="1"/>
  <c r="D455" i="1"/>
  <c r="G454" i="1"/>
  <c r="F454" i="1"/>
  <c r="D454" i="1"/>
  <c r="G453" i="1"/>
  <c r="F453" i="1"/>
  <c r="D453" i="1"/>
  <c r="G452" i="1"/>
  <c r="F452" i="1"/>
  <c r="D452" i="1"/>
  <c r="G451" i="1"/>
  <c r="F451" i="1"/>
  <c r="D451" i="1"/>
  <c r="G450" i="1"/>
  <c r="F450" i="1"/>
  <c r="D450" i="1"/>
  <c r="I447" i="1"/>
  <c r="G446" i="1"/>
  <c r="F446" i="1"/>
  <c r="D446" i="1"/>
  <c r="G445" i="1"/>
  <c r="F445" i="1"/>
  <c r="D445" i="1"/>
  <c r="G444" i="1"/>
  <c r="F444" i="1"/>
  <c r="D444" i="1"/>
  <c r="G443" i="1"/>
  <c r="F443" i="1"/>
  <c r="D443" i="1"/>
  <c r="G442" i="1"/>
  <c r="F442" i="1"/>
  <c r="D442" i="1"/>
  <c r="G441" i="1"/>
  <c r="F441" i="1"/>
  <c r="D441" i="1"/>
  <c r="G440" i="1"/>
  <c r="F440" i="1"/>
  <c r="D440" i="1"/>
  <c r="I437" i="1"/>
  <c r="G436" i="1"/>
  <c r="F436" i="1"/>
  <c r="D436" i="1"/>
  <c r="G435" i="1"/>
  <c r="F435" i="1"/>
  <c r="D435" i="1"/>
  <c r="G434" i="1"/>
  <c r="F434" i="1"/>
  <c r="D434" i="1"/>
  <c r="G433" i="1"/>
  <c r="F433" i="1"/>
  <c r="D433" i="1"/>
  <c r="I430" i="1"/>
  <c r="G429" i="1"/>
  <c r="F429" i="1"/>
  <c r="D429" i="1"/>
  <c r="G428" i="1"/>
  <c r="F428" i="1"/>
  <c r="D428" i="1"/>
  <c r="G427" i="1"/>
  <c r="F427" i="1"/>
  <c r="D427" i="1"/>
  <c r="G426" i="1"/>
  <c r="F426" i="1"/>
  <c r="D426" i="1"/>
  <c r="G425" i="1"/>
  <c r="F425" i="1"/>
  <c r="D425" i="1"/>
  <c r="G424" i="1"/>
  <c r="F424" i="1"/>
  <c r="D424" i="1"/>
  <c r="G423" i="1"/>
  <c r="F423" i="1"/>
  <c r="D423" i="1"/>
  <c r="G422" i="1"/>
  <c r="F422" i="1"/>
  <c r="D422" i="1"/>
  <c r="G421" i="1"/>
  <c r="F421" i="1"/>
  <c r="D421" i="1"/>
  <c r="G420" i="1"/>
  <c r="F420" i="1"/>
  <c r="D420" i="1"/>
  <c r="G419" i="1"/>
  <c r="F419" i="1"/>
  <c r="D419" i="1"/>
  <c r="I414" i="1"/>
  <c r="G413" i="1"/>
  <c r="F413" i="1"/>
  <c r="D413" i="1"/>
  <c r="G412" i="1"/>
  <c r="F412" i="1"/>
  <c r="D412" i="1"/>
  <c r="G411" i="1"/>
  <c r="F411" i="1"/>
  <c r="D411" i="1"/>
  <c r="G410" i="1"/>
  <c r="F410" i="1"/>
  <c r="D410" i="1"/>
  <c r="G409" i="1"/>
  <c r="F409" i="1"/>
  <c r="D409" i="1"/>
  <c r="G408" i="1"/>
  <c r="F408" i="1"/>
  <c r="D408" i="1"/>
  <c r="G407" i="1"/>
  <c r="F407" i="1"/>
  <c r="D407" i="1"/>
  <c r="G406" i="1"/>
  <c r="F406" i="1"/>
  <c r="D406" i="1"/>
  <c r="G405" i="1"/>
  <c r="F405" i="1"/>
  <c r="D405" i="1"/>
  <c r="G404" i="1"/>
  <c r="F404" i="1"/>
  <c r="D404" i="1"/>
  <c r="G403" i="1"/>
  <c r="F403" i="1"/>
  <c r="D403" i="1"/>
  <c r="G402" i="1"/>
  <c r="F402" i="1"/>
  <c r="D402" i="1"/>
  <c r="G401" i="1"/>
  <c r="F401" i="1"/>
  <c r="D401" i="1"/>
  <c r="G400" i="1"/>
  <c r="F400" i="1"/>
  <c r="D400" i="1"/>
  <c r="G399" i="1"/>
  <c r="F399" i="1"/>
  <c r="D399" i="1"/>
  <c r="G398" i="1"/>
  <c r="F398" i="1"/>
  <c r="D398" i="1"/>
  <c r="I395" i="1"/>
  <c r="I613" i="1" s="1"/>
  <c r="G394" i="1"/>
  <c r="F394" i="1"/>
  <c r="D394" i="1"/>
  <c r="G393" i="1"/>
  <c r="F393" i="1"/>
  <c r="D393" i="1"/>
  <c r="G392" i="1"/>
  <c r="F392" i="1"/>
  <c r="D392" i="1"/>
  <c r="G391" i="1"/>
  <c r="F391" i="1"/>
  <c r="D391" i="1"/>
  <c r="G390" i="1"/>
  <c r="F390" i="1"/>
  <c r="D390" i="1"/>
  <c r="G389" i="1"/>
  <c r="F389" i="1"/>
  <c r="D389" i="1"/>
  <c r="G388" i="1"/>
  <c r="F388" i="1"/>
  <c r="D388" i="1"/>
  <c r="G387" i="1"/>
  <c r="F387" i="1"/>
  <c r="D387" i="1"/>
  <c r="G386" i="1"/>
  <c r="F386" i="1"/>
  <c r="D386" i="1"/>
  <c r="G385" i="1"/>
  <c r="F385" i="1"/>
  <c r="D385" i="1"/>
  <c r="G384" i="1"/>
  <c r="F384" i="1"/>
  <c r="D384" i="1"/>
  <c r="G383" i="1"/>
  <c r="F383" i="1"/>
  <c r="D383" i="1"/>
  <c r="G382" i="1"/>
  <c r="F382" i="1"/>
  <c r="D382" i="1"/>
  <c r="G381" i="1"/>
  <c r="F381" i="1"/>
  <c r="D381" i="1"/>
  <c r="G380" i="1"/>
  <c r="F380" i="1"/>
  <c r="D380" i="1"/>
  <c r="G379" i="1"/>
  <c r="F379" i="1"/>
  <c r="D379" i="1"/>
  <c r="G378" i="1"/>
  <c r="F378" i="1"/>
  <c r="D378" i="1"/>
  <c r="G377" i="1"/>
  <c r="F377" i="1"/>
  <c r="D377" i="1"/>
  <c r="G376" i="1"/>
  <c r="F376" i="1"/>
  <c r="D376" i="1"/>
  <c r="G375" i="1"/>
  <c r="F375" i="1"/>
  <c r="D375" i="1"/>
  <c r="G374" i="1"/>
  <c r="F374" i="1"/>
  <c r="D374" i="1"/>
  <c r="G373" i="1"/>
  <c r="F373" i="1"/>
  <c r="D373" i="1"/>
  <c r="G372" i="1"/>
  <c r="F372" i="1"/>
  <c r="D372" i="1"/>
  <c r="G371" i="1"/>
  <c r="F371" i="1"/>
  <c r="D371" i="1"/>
  <c r="G370" i="1"/>
  <c r="F370" i="1"/>
  <c r="D370" i="1"/>
  <c r="G369" i="1"/>
  <c r="F369" i="1"/>
  <c r="D369" i="1"/>
  <c r="G368" i="1"/>
  <c r="F368" i="1"/>
  <c r="D368" i="1"/>
  <c r="G367" i="1"/>
  <c r="F367" i="1"/>
  <c r="D367" i="1"/>
  <c r="G366" i="1"/>
  <c r="F366" i="1"/>
  <c r="D366" i="1"/>
  <c r="G365" i="1"/>
  <c r="F365" i="1"/>
  <c r="D365" i="1"/>
  <c r="G364" i="1"/>
  <c r="F364" i="1"/>
  <c r="D364" i="1"/>
  <c r="G363" i="1"/>
  <c r="F363" i="1"/>
  <c r="D363" i="1"/>
  <c r="G362" i="1"/>
  <c r="F362" i="1"/>
  <c r="D362" i="1"/>
  <c r="G361" i="1"/>
  <c r="F361" i="1"/>
  <c r="D361" i="1"/>
  <c r="G360" i="1"/>
  <c r="F360" i="1"/>
  <c r="D360" i="1"/>
  <c r="G359" i="1"/>
  <c r="F359" i="1"/>
  <c r="D359" i="1"/>
  <c r="G358" i="1"/>
  <c r="F358" i="1"/>
  <c r="D358" i="1"/>
  <c r="G357" i="1"/>
  <c r="F357" i="1"/>
  <c r="D357" i="1"/>
  <c r="G356" i="1"/>
  <c r="F356" i="1"/>
  <c r="D356" i="1"/>
  <c r="G355" i="1"/>
  <c r="F355" i="1"/>
  <c r="D355" i="1"/>
  <c r="G354" i="1"/>
  <c r="F354" i="1"/>
  <c r="D354" i="1"/>
  <c r="G353" i="1"/>
  <c r="F353" i="1"/>
  <c r="D353" i="1"/>
  <c r="G352" i="1"/>
  <c r="F352" i="1"/>
  <c r="D352" i="1"/>
  <c r="G351" i="1"/>
  <c r="F351" i="1"/>
  <c r="D351" i="1"/>
  <c r="G350" i="1"/>
  <c r="F350" i="1"/>
  <c r="D350" i="1"/>
  <c r="G349" i="1"/>
  <c r="F349" i="1"/>
  <c r="D349" i="1"/>
  <c r="G348" i="1"/>
  <c r="F348" i="1"/>
  <c r="D348" i="1"/>
  <c r="G347" i="1"/>
  <c r="F347" i="1"/>
  <c r="D347" i="1"/>
  <c r="G346" i="1"/>
  <c r="F346" i="1"/>
  <c r="D346" i="1"/>
  <c r="G345" i="1"/>
  <c r="F345" i="1"/>
  <c r="D345" i="1"/>
  <c r="G344" i="1"/>
  <c r="F344" i="1"/>
  <c r="D344" i="1"/>
  <c r="G343" i="1"/>
  <c r="F343" i="1"/>
  <c r="D343" i="1"/>
  <c r="G342" i="1"/>
  <c r="F342" i="1"/>
  <c r="D342" i="1"/>
  <c r="G341" i="1"/>
  <c r="F341" i="1"/>
  <c r="D341" i="1"/>
  <c r="G340" i="1"/>
  <c r="F340" i="1"/>
  <c r="D340" i="1"/>
  <c r="G339" i="1"/>
  <c r="F339" i="1"/>
  <c r="D339" i="1"/>
  <c r="G338" i="1"/>
  <c r="F338" i="1"/>
  <c r="D338" i="1"/>
  <c r="G337" i="1"/>
  <c r="F337" i="1"/>
  <c r="D337" i="1"/>
  <c r="G336" i="1"/>
  <c r="F336" i="1"/>
  <c r="D336" i="1"/>
  <c r="G335" i="1"/>
  <c r="F335" i="1"/>
  <c r="D335" i="1"/>
  <c r="G334" i="1"/>
  <c r="F334" i="1"/>
  <c r="D334" i="1"/>
  <c r="G333" i="1"/>
  <c r="F333" i="1"/>
  <c r="D333" i="1"/>
  <c r="G332" i="1"/>
  <c r="F332" i="1"/>
  <c r="D332" i="1"/>
  <c r="G331" i="1"/>
  <c r="F331" i="1"/>
  <c r="D331" i="1"/>
  <c r="G330" i="1"/>
  <c r="F330" i="1"/>
  <c r="D330" i="1"/>
  <c r="G329" i="1"/>
  <c r="F329" i="1"/>
  <c r="D329" i="1"/>
  <c r="G328" i="1"/>
  <c r="F328" i="1"/>
  <c r="D328" i="1"/>
  <c r="G327" i="1"/>
  <c r="F327" i="1"/>
  <c r="D327" i="1"/>
  <c r="G326" i="1"/>
  <c r="F326" i="1"/>
  <c r="D326" i="1"/>
  <c r="G325" i="1"/>
  <c r="F325" i="1"/>
  <c r="D325" i="1"/>
  <c r="G324" i="1"/>
  <c r="F324" i="1"/>
  <c r="D324" i="1"/>
  <c r="G323" i="1"/>
  <c r="F323" i="1"/>
  <c r="D323" i="1"/>
  <c r="G322" i="1"/>
  <c r="F322" i="1"/>
  <c r="D322" i="1"/>
  <c r="G321" i="1"/>
  <c r="F321" i="1"/>
  <c r="D321" i="1"/>
  <c r="G320" i="1"/>
  <c r="F320" i="1"/>
  <c r="D320" i="1"/>
  <c r="G319" i="1"/>
  <c r="F319" i="1"/>
  <c r="D319" i="1"/>
  <c r="G318" i="1"/>
  <c r="F318" i="1"/>
  <c r="D318" i="1"/>
  <c r="G317" i="1"/>
  <c r="F317" i="1"/>
  <c r="D317" i="1"/>
  <c r="G316" i="1"/>
  <c r="F316" i="1"/>
  <c r="D316" i="1"/>
  <c r="G315" i="1"/>
  <c r="F315" i="1"/>
  <c r="D315" i="1"/>
  <c r="G314" i="1"/>
  <c r="F314" i="1"/>
  <c r="D314" i="1"/>
  <c r="G313" i="1"/>
  <c r="F313" i="1"/>
  <c r="D313" i="1"/>
  <c r="G312" i="1"/>
  <c r="F312" i="1"/>
  <c r="D312" i="1"/>
  <c r="G311" i="1"/>
  <c r="F311" i="1"/>
  <c r="D311" i="1"/>
  <c r="G310" i="1"/>
  <c r="F310" i="1"/>
  <c r="D310" i="1"/>
  <c r="G309" i="1"/>
  <c r="F309" i="1"/>
  <c r="D309" i="1"/>
  <c r="G308" i="1"/>
  <c r="F308" i="1"/>
  <c r="D308" i="1"/>
  <c r="G307" i="1"/>
  <c r="F307" i="1"/>
  <c r="D307" i="1"/>
  <c r="G306" i="1"/>
  <c r="F306" i="1"/>
  <c r="D306" i="1"/>
  <c r="G305" i="1"/>
  <c r="F305" i="1"/>
  <c r="D305" i="1"/>
  <c r="G304" i="1"/>
  <c r="F304" i="1"/>
  <c r="D304" i="1"/>
  <c r="G303" i="1"/>
  <c r="F303" i="1"/>
  <c r="D303" i="1"/>
  <c r="G302" i="1"/>
  <c r="F302" i="1"/>
  <c r="D302" i="1"/>
  <c r="G301" i="1"/>
  <c r="F301" i="1"/>
  <c r="D301" i="1"/>
  <c r="G300" i="1"/>
  <c r="F300" i="1"/>
  <c r="D300" i="1"/>
  <c r="G299" i="1"/>
  <c r="F299" i="1"/>
  <c r="D299" i="1"/>
  <c r="G298" i="1"/>
  <c r="F298" i="1"/>
  <c r="D298" i="1"/>
  <c r="G297" i="1"/>
  <c r="F297" i="1"/>
  <c r="D297" i="1"/>
  <c r="G296" i="1"/>
  <c r="F296" i="1"/>
  <c r="D296" i="1"/>
  <c r="G295" i="1"/>
  <c r="F295" i="1"/>
  <c r="D295" i="1"/>
  <c r="G294" i="1"/>
  <c r="F294" i="1"/>
  <c r="D294" i="1"/>
  <c r="G293" i="1"/>
  <c r="F293" i="1"/>
  <c r="D293" i="1"/>
  <c r="G292" i="1"/>
  <c r="F292" i="1"/>
  <c r="D292" i="1"/>
  <c r="G291" i="1"/>
  <c r="F291" i="1"/>
  <c r="D291" i="1"/>
  <c r="G290" i="1"/>
  <c r="F290" i="1"/>
  <c r="D290" i="1"/>
  <c r="G289" i="1"/>
  <c r="F289" i="1"/>
  <c r="D289" i="1"/>
  <c r="G288" i="1"/>
  <c r="F288" i="1"/>
  <c r="D288" i="1"/>
  <c r="G287" i="1"/>
  <c r="F287" i="1"/>
  <c r="D287" i="1"/>
  <c r="G286" i="1"/>
  <c r="F286" i="1"/>
  <c r="D286" i="1"/>
  <c r="G285" i="1"/>
  <c r="F285" i="1"/>
  <c r="D285" i="1"/>
  <c r="G284" i="1"/>
  <c r="F284" i="1"/>
  <c r="D284" i="1"/>
  <c r="G283" i="1"/>
  <c r="F283" i="1"/>
  <c r="D283" i="1"/>
  <c r="G282" i="1"/>
  <c r="F282" i="1"/>
  <c r="D282" i="1"/>
  <c r="G281" i="1"/>
  <c r="F281" i="1"/>
  <c r="D281" i="1"/>
  <c r="G280" i="1"/>
  <c r="F280" i="1"/>
  <c r="D280" i="1"/>
  <c r="G279" i="1"/>
  <c r="F279" i="1"/>
  <c r="D279" i="1"/>
  <c r="G278" i="1"/>
  <c r="F278" i="1"/>
  <c r="D278" i="1"/>
  <c r="G277" i="1"/>
  <c r="F277" i="1"/>
  <c r="D277" i="1"/>
  <c r="G276" i="1"/>
  <c r="F276" i="1"/>
  <c r="D276" i="1"/>
  <c r="G275" i="1"/>
  <c r="F275" i="1"/>
  <c r="D275" i="1"/>
  <c r="G274" i="1"/>
  <c r="F274" i="1"/>
  <c r="D274" i="1"/>
  <c r="G273" i="1"/>
  <c r="F273" i="1"/>
  <c r="D273" i="1"/>
  <c r="G272" i="1"/>
  <c r="F272" i="1"/>
  <c r="D272" i="1"/>
  <c r="G271" i="1"/>
  <c r="F271" i="1"/>
  <c r="D271" i="1"/>
  <c r="G270" i="1"/>
  <c r="F270" i="1"/>
  <c r="D270" i="1"/>
  <c r="G269" i="1"/>
  <c r="F269" i="1"/>
  <c r="D269" i="1"/>
  <c r="G268" i="1"/>
  <c r="F268" i="1"/>
  <c r="D268" i="1"/>
  <c r="G267" i="1"/>
  <c r="F267" i="1"/>
  <c r="D267" i="1"/>
  <c r="G266" i="1"/>
  <c r="F266" i="1"/>
  <c r="D266" i="1"/>
  <c r="G265" i="1"/>
  <c r="F265" i="1"/>
  <c r="D265" i="1"/>
  <c r="G264" i="1"/>
  <c r="F264" i="1"/>
  <c r="D264" i="1"/>
  <c r="G263" i="1"/>
  <c r="F263" i="1"/>
  <c r="D263" i="1"/>
  <c r="G262" i="1"/>
  <c r="F262" i="1"/>
  <c r="D262" i="1"/>
  <c r="G261" i="1"/>
  <c r="F261" i="1"/>
  <c r="D261" i="1"/>
  <c r="G260" i="1"/>
  <c r="F260" i="1"/>
  <c r="D260" i="1"/>
  <c r="G259" i="1"/>
  <c r="F259" i="1"/>
  <c r="D259" i="1"/>
  <c r="G258" i="1"/>
  <c r="F258" i="1"/>
  <c r="D258" i="1"/>
  <c r="G257" i="1"/>
  <c r="F257" i="1"/>
  <c r="D257" i="1"/>
  <c r="G256" i="1"/>
  <c r="F256" i="1"/>
  <c r="D256" i="1"/>
  <c r="G255" i="1"/>
  <c r="F255" i="1"/>
  <c r="D255" i="1"/>
  <c r="G254" i="1"/>
  <c r="F254" i="1"/>
  <c r="D254" i="1"/>
  <c r="G253" i="1"/>
  <c r="F253" i="1"/>
  <c r="D253" i="1"/>
  <c r="G252" i="1"/>
  <c r="F252" i="1"/>
  <c r="D252" i="1"/>
  <c r="G251" i="1"/>
  <c r="F251" i="1"/>
  <c r="D251" i="1"/>
  <c r="G250" i="1"/>
  <c r="F250" i="1"/>
  <c r="D250" i="1"/>
  <c r="G249" i="1"/>
  <c r="F249" i="1"/>
  <c r="D249" i="1"/>
  <c r="G248" i="1"/>
  <c r="F248" i="1"/>
  <c r="D248" i="1"/>
  <c r="G247" i="1"/>
  <c r="F247" i="1"/>
  <c r="D247" i="1"/>
  <c r="G246" i="1"/>
  <c r="F246" i="1"/>
  <c r="D246" i="1"/>
  <c r="G245" i="1"/>
  <c r="F245" i="1"/>
  <c r="D245" i="1"/>
  <c r="G244" i="1"/>
  <c r="F244" i="1"/>
  <c r="D244" i="1"/>
  <c r="G243" i="1"/>
  <c r="F243" i="1"/>
  <c r="D243" i="1"/>
  <c r="G242" i="1"/>
  <c r="F242" i="1"/>
  <c r="D242" i="1"/>
  <c r="G241" i="1"/>
  <c r="F241" i="1"/>
  <c r="D241" i="1"/>
  <c r="G240" i="1"/>
  <c r="F240" i="1"/>
  <c r="D240" i="1"/>
  <c r="G239" i="1"/>
  <c r="F239" i="1"/>
  <c r="D239" i="1"/>
  <c r="G238" i="1"/>
  <c r="F238" i="1"/>
  <c r="D238" i="1"/>
  <c r="G237" i="1"/>
  <c r="F237" i="1"/>
  <c r="D237" i="1"/>
  <c r="G236" i="1"/>
  <c r="F236" i="1"/>
  <c r="D236" i="1"/>
  <c r="G235" i="1"/>
  <c r="F235" i="1"/>
  <c r="D235" i="1"/>
  <c r="G234" i="1"/>
  <c r="F234" i="1"/>
  <c r="D234" i="1"/>
  <c r="G233" i="1"/>
  <c r="F233" i="1"/>
  <c r="D233" i="1"/>
  <c r="G232" i="1"/>
  <c r="F232" i="1"/>
  <c r="D232" i="1"/>
  <c r="G231" i="1"/>
  <c r="F231" i="1"/>
  <c r="D231" i="1"/>
  <c r="G230" i="1"/>
  <c r="F230" i="1"/>
  <c r="D230" i="1"/>
  <c r="G229" i="1"/>
  <c r="F229" i="1"/>
  <c r="D229" i="1"/>
  <c r="G228" i="1"/>
  <c r="F228" i="1"/>
  <c r="D228" i="1"/>
  <c r="G227" i="1"/>
  <c r="F227" i="1"/>
  <c r="D227" i="1"/>
  <c r="G226" i="1"/>
  <c r="F226" i="1"/>
  <c r="D226" i="1"/>
  <c r="G225" i="1"/>
  <c r="F225" i="1"/>
  <c r="D225" i="1"/>
  <c r="G224" i="1"/>
  <c r="F224" i="1"/>
  <c r="D224" i="1"/>
  <c r="G223" i="1"/>
  <c r="F223" i="1"/>
  <c r="D223" i="1"/>
  <c r="G222" i="1"/>
  <c r="F222" i="1"/>
  <c r="D222" i="1"/>
  <c r="G221" i="1"/>
  <c r="F221" i="1"/>
  <c r="D221" i="1"/>
  <c r="G220" i="1"/>
  <c r="F220" i="1"/>
  <c r="D220" i="1"/>
  <c r="G219" i="1"/>
  <c r="F219" i="1"/>
  <c r="D219" i="1"/>
  <c r="G218" i="1"/>
  <c r="F218" i="1"/>
  <c r="D218" i="1"/>
  <c r="G217" i="1"/>
  <c r="F217" i="1"/>
  <c r="D217" i="1"/>
  <c r="G216" i="1"/>
  <c r="F216" i="1"/>
  <c r="D216" i="1"/>
  <c r="G215" i="1"/>
  <c r="F215" i="1"/>
  <c r="D215" i="1"/>
  <c r="G214" i="1"/>
  <c r="F214" i="1"/>
  <c r="D214" i="1"/>
  <c r="G213" i="1"/>
  <c r="F213" i="1"/>
  <c r="D213" i="1"/>
  <c r="G212" i="1"/>
  <c r="F212" i="1"/>
  <c r="D212" i="1"/>
  <c r="G211" i="1"/>
  <c r="F211" i="1"/>
  <c r="D211" i="1"/>
  <c r="G210" i="1"/>
  <c r="F210" i="1"/>
  <c r="D210" i="1"/>
  <c r="G209" i="1"/>
  <c r="F209" i="1"/>
  <c r="D209" i="1"/>
  <c r="G208" i="1"/>
  <c r="F208" i="1"/>
  <c r="D208" i="1"/>
  <c r="G207" i="1"/>
  <c r="F207" i="1"/>
  <c r="D207" i="1"/>
  <c r="G206" i="1"/>
  <c r="F206" i="1"/>
  <c r="D206" i="1"/>
  <c r="G205" i="1"/>
  <c r="F205" i="1"/>
  <c r="D205" i="1"/>
  <c r="G204" i="1"/>
  <c r="F204" i="1"/>
  <c r="D204" i="1"/>
  <c r="G203" i="1"/>
  <c r="F203" i="1"/>
  <c r="D203" i="1"/>
  <c r="G202" i="1"/>
  <c r="F202" i="1"/>
  <c r="D202" i="1"/>
  <c r="G201" i="1"/>
  <c r="F201" i="1"/>
  <c r="D201" i="1"/>
  <c r="G200" i="1"/>
  <c r="F200" i="1"/>
  <c r="D200" i="1"/>
  <c r="G199" i="1"/>
  <c r="F199" i="1"/>
  <c r="D199" i="1"/>
  <c r="G198" i="1"/>
  <c r="F198" i="1"/>
  <c r="D198" i="1"/>
  <c r="G197" i="1"/>
  <c r="F197" i="1"/>
  <c r="D197" i="1"/>
  <c r="G196" i="1"/>
  <c r="F196" i="1"/>
  <c r="D196" i="1"/>
  <c r="G195" i="1"/>
  <c r="F195" i="1"/>
  <c r="D195" i="1"/>
  <c r="G194" i="1"/>
  <c r="F194" i="1"/>
  <c r="D194" i="1"/>
  <c r="G193" i="1"/>
  <c r="F193" i="1"/>
  <c r="D193" i="1"/>
  <c r="G192" i="1"/>
  <c r="F192" i="1"/>
  <c r="D192" i="1"/>
  <c r="G191" i="1"/>
  <c r="F191" i="1"/>
  <c r="D191" i="1"/>
  <c r="G190" i="1"/>
  <c r="F190" i="1"/>
  <c r="D190" i="1"/>
  <c r="G189" i="1"/>
  <c r="F189" i="1"/>
  <c r="D189" i="1"/>
  <c r="G188" i="1"/>
  <c r="F188" i="1"/>
  <c r="D188" i="1"/>
  <c r="G187" i="1"/>
  <c r="F187" i="1"/>
  <c r="D187" i="1"/>
  <c r="G186" i="1"/>
  <c r="F186" i="1"/>
  <c r="D186" i="1"/>
  <c r="G185" i="1"/>
  <c r="F185" i="1"/>
  <c r="D185" i="1"/>
  <c r="G184" i="1"/>
  <c r="F184" i="1"/>
  <c r="D184" i="1"/>
  <c r="G183" i="1"/>
  <c r="F183" i="1"/>
  <c r="D183" i="1"/>
  <c r="G182" i="1"/>
  <c r="F182" i="1"/>
  <c r="D182" i="1"/>
  <c r="G181" i="1"/>
  <c r="F181" i="1"/>
  <c r="D181" i="1"/>
  <c r="G180" i="1"/>
  <c r="F180" i="1"/>
  <c r="D180" i="1"/>
  <c r="G179" i="1"/>
  <c r="F179" i="1"/>
  <c r="D179" i="1"/>
  <c r="G178" i="1"/>
  <c r="F178" i="1"/>
  <c r="D178" i="1"/>
  <c r="G177" i="1"/>
  <c r="F177" i="1"/>
  <c r="D177" i="1"/>
  <c r="G176" i="1"/>
  <c r="F176" i="1"/>
  <c r="D176" i="1"/>
  <c r="G175" i="1"/>
  <c r="F175" i="1"/>
  <c r="D175" i="1"/>
  <c r="G174" i="1"/>
  <c r="F174" i="1"/>
  <c r="D174" i="1"/>
  <c r="G173" i="1"/>
  <c r="F173" i="1"/>
  <c r="D173" i="1"/>
  <c r="G172" i="1"/>
  <c r="F172" i="1"/>
  <c r="D172" i="1"/>
  <c r="G171" i="1"/>
  <c r="F171" i="1"/>
  <c r="D171" i="1"/>
  <c r="G170" i="1"/>
  <c r="F170" i="1"/>
  <c r="D170" i="1"/>
  <c r="G169" i="1"/>
  <c r="F169" i="1"/>
  <c r="D169" i="1"/>
  <c r="G168" i="1"/>
  <c r="F168" i="1"/>
  <c r="D168" i="1"/>
  <c r="G167" i="1"/>
  <c r="F167" i="1"/>
  <c r="D167" i="1"/>
  <c r="G166" i="1"/>
  <c r="F166" i="1"/>
  <c r="D166" i="1"/>
  <c r="G165" i="1"/>
  <c r="F165" i="1"/>
  <c r="D165" i="1"/>
  <c r="G164" i="1"/>
  <c r="F164" i="1"/>
  <c r="D164" i="1"/>
  <c r="G163" i="1"/>
  <c r="F163" i="1"/>
  <c r="D163" i="1"/>
  <c r="G162" i="1"/>
  <c r="F162" i="1"/>
  <c r="D162" i="1"/>
  <c r="G161" i="1"/>
  <c r="F161" i="1"/>
  <c r="D161" i="1"/>
  <c r="G160" i="1"/>
  <c r="F160" i="1"/>
  <c r="D160" i="1"/>
  <c r="G159" i="1"/>
  <c r="F159" i="1"/>
  <c r="D159" i="1"/>
  <c r="G158" i="1"/>
  <c r="F158" i="1"/>
  <c r="D158" i="1"/>
  <c r="G157" i="1"/>
  <c r="F157" i="1"/>
  <c r="D157" i="1"/>
  <c r="G156" i="1"/>
  <c r="F156" i="1"/>
  <c r="D156" i="1"/>
  <c r="G155" i="1"/>
  <c r="F155" i="1"/>
  <c r="D155" i="1"/>
  <c r="G154" i="1"/>
  <c r="F154" i="1"/>
  <c r="D154" i="1"/>
  <c r="G153" i="1"/>
  <c r="F153" i="1"/>
  <c r="D153" i="1"/>
  <c r="G152" i="1"/>
  <c r="F152" i="1"/>
  <c r="D152" i="1"/>
  <c r="G151" i="1"/>
  <c r="F151" i="1"/>
  <c r="D151" i="1"/>
  <c r="G150" i="1"/>
  <c r="F150" i="1"/>
  <c r="D150" i="1"/>
  <c r="G149" i="1"/>
  <c r="F149" i="1"/>
  <c r="D149" i="1"/>
  <c r="G148" i="1"/>
  <c r="F148" i="1"/>
  <c r="D148" i="1"/>
  <c r="G147" i="1"/>
  <c r="F147" i="1"/>
  <c r="D147" i="1"/>
  <c r="G146" i="1"/>
  <c r="F146" i="1"/>
  <c r="D146" i="1"/>
  <c r="G145" i="1"/>
  <c r="F145" i="1"/>
  <c r="D145" i="1"/>
  <c r="G144" i="1"/>
  <c r="F144" i="1"/>
  <c r="D144" i="1"/>
  <c r="G143" i="1"/>
  <c r="F143" i="1"/>
  <c r="D143" i="1"/>
  <c r="G142" i="1"/>
  <c r="F142" i="1"/>
  <c r="D142" i="1"/>
  <c r="G141" i="1"/>
  <c r="F141" i="1"/>
  <c r="D141" i="1"/>
  <c r="G140" i="1"/>
  <c r="F140" i="1"/>
  <c r="D140" i="1"/>
  <c r="G139" i="1"/>
  <c r="F139" i="1"/>
  <c r="D139" i="1"/>
  <c r="G138" i="1"/>
  <c r="F138" i="1"/>
  <c r="D138" i="1"/>
  <c r="G137" i="1"/>
  <c r="F137" i="1"/>
  <c r="D137" i="1"/>
  <c r="G136" i="1"/>
  <c r="F136" i="1"/>
  <c r="D136" i="1"/>
  <c r="G135" i="1"/>
  <c r="F135" i="1"/>
  <c r="D135" i="1"/>
  <c r="G134" i="1"/>
  <c r="F134" i="1"/>
  <c r="D134" i="1"/>
  <c r="G133" i="1"/>
  <c r="F133" i="1"/>
  <c r="D133" i="1"/>
  <c r="G132" i="1"/>
  <c r="F132" i="1"/>
  <c r="D132" i="1"/>
  <c r="G131" i="1"/>
  <c r="F131" i="1"/>
  <c r="D131" i="1"/>
  <c r="G130" i="1"/>
  <c r="F130" i="1"/>
  <c r="D130" i="1"/>
  <c r="G129" i="1"/>
  <c r="F129" i="1"/>
  <c r="D129" i="1"/>
  <c r="G128" i="1"/>
  <c r="F128" i="1"/>
  <c r="D128" i="1"/>
  <c r="G127" i="1"/>
  <c r="F127" i="1"/>
  <c r="D127" i="1"/>
  <c r="G126" i="1"/>
  <c r="F126" i="1"/>
  <c r="D126" i="1"/>
  <c r="G125" i="1"/>
  <c r="F125" i="1"/>
  <c r="D125" i="1"/>
  <c r="G124" i="1"/>
  <c r="F124" i="1"/>
  <c r="D124" i="1"/>
  <c r="G123" i="1"/>
  <c r="F123" i="1"/>
  <c r="D123" i="1"/>
  <c r="G122" i="1"/>
  <c r="F122" i="1"/>
  <c r="D122" i="1"/>
  <c r="G121" i="1"/>
  <c r="F121" i="1"/>
  <c r="D121" i="1"/>
  <c r="G120" i="1"/>
  <c r="F120" i="1"/>
  <c r="D120" i="1"/>
  <c r="G119" i="1"/>
  <c r="F119" i="1"/>
  <c r="D119" i="1"/>
  <c r="G118" i="1"/>
  <c r="F118" i="1"/>
  <c r="D118" i="1"/>
  <c r="G117" i="1"/>
  <c r="F117" i="1"/>
  <c r="D117" i="1"/>
  <c r="G116" i="1"/>
  <c r="F116" i="1"/>
  <c r="D116" i="1"/>
  <c r="G115" i="1"/>
  <c r="F115" i="1"/>
  <c r="D115" i="1"/>
  <c r="G114" i="1"/>
  <c r="F114" i="1"/>
  <c r="D114" i="1"/>
  <c r="G113" i="1"/>
  <c r="F113" i="1"/>
  <c r="D113" i="1"/>
  <c r="G112" i="1"/>
  <c r="F112" i="1"/>
  <c r="D112" i="1"/>
  <c r="G111" i="1"/>
  <c r="F111" i="1"/>
  <c r="D111" i="1"/>
  <c r="G110" i="1"/>
  <c r="F110" i="1"/>
  <c r="D110" i="1"/>
  <c r="G109" i="1"/>
  <c r="F109" i="1"/>
  <c r="D109" i="1"/>
  <c r="G108" i="1"/>
  <c r="F108" i="1"/>
  <c r="D108" i="1"/>
  <c r="G107" i="1"/>
  <c r="F107" i="1"/>
  <c r="D107" i="1"/>
  <c r="G106" i="1"/>
  <c r="F106" i="1"/>
  <c r="D106" i="1"/>
  <c r="G105" i="1"/>
  <c r="F105" i="1"/>
  <c r="D105" i="1"/>
  <c r="G104" i="1"/>
  <c r="F104" i="1"/>
  <c r="D104" i="1"/>
  <c r="G103" i="1"/>
  <c r="F103" i="1"/>
  <c r="D103" i="1"/>
  <c r="G102" i="1"/>
  <c r="F102" i="1"/>
  <c r="D102" i="1"/>
  <c r="G101" i="1"/>
  <c r="F101" i="1"/>
  <c r="D101" i="1"/>
  <c r="G100" i="1"/>
  <c r="F100" i="1"/>
  <c r="D100" i="1"/>
  <c r="G99" i="1"/>
  <c r="F99" i="1"/>
  <c r="D99" i="1"/>
  <c r="G98" i="1"/>
  <c r="F98" i="1"/>
  <c r="D98" i="1"/>
  <c r="G97" i="1"/>
  <c r="F97" i="1"/>
  <c r="D97" i="1"/>
  <c r="G96" i="1"/>
  <c r="F96" i="1"/>
  <c r="D96" i="1"/>
  <c r="G95" i="1"/>
  <c r="F95" i="1"/>
  <c r="D95" i="1"/>
  <c r="G94" i="1"/>
  <c r="F94" i="1"/>
  <c r="D94" i="1"/>
  <c r="G93" i="1"/>
  <c r="F93" i="1"/>
  <c r="D93" i="1"/>
  <c r="G92" i="1"/>
  <c r="F92" i="1"/>
  <c r="D92" i="1"/>
  <c r="G91" i="1"/>
  <c r="F91" i="1"/>
  <c r="D91" i="1"/>
  <c r="G90" i="1"/>
  <c r="F90" i="1"/>
  <c r="D90" i="1"/>
  <c r="G89" i="1"/>
  <c r="F89" i="1"/>
  <c r="D89" i="1"/>
  <c r="G88" i="1"/>
  <c r="F88" i="1"/>
  <c r="D88" i="1"/>
  <c r="G87" i="1"/>
  <c r="F87" i="1"/>
  <c r="D87" i="1"/>
  <c r="G86" i="1"/>
  <c r="F86" i="1"/>
  <c r="D86" i="1"/>
  <c r="G85" i="1"/>
  <c r="F85" i="1"/>
  <c r="D85" i="1"/>
  <c r="G84" i="1"/>
  <c r="F84" i="1"/>
  <c r="D84" i="1"/>
  <c r="G83" i="1"/>
  <c r="F83" i="1"/>
  <c r="D83" i="1"/>
  <c r="G82" i="1"/>
  <c r="F82" i="1"/>
  <c r="D82" i="1"/>
  <c r="G81" i="1"/>
  <c r="F81" i="1"/>
  <c r="D81" i="1"/>
  <c r="G80" i="1"/>
  <c r="F80" i="1"/>
  <c r="D80" i="1"/>
  <c r="G79" i="1"/>
  <c r="F79" i="1"/>
  <c r="D79" i="1"/>
  <c r="G78" i="1"/>
  <c r="F78" i="1"/>
  <c r="D78" i="1"/>
  <c r="G77" i="1"/>
  <c r="F77" i="1"/>
  <c r="D77" i="1"/>
  <c r="G76" i="1"/>
  <c r="F76" i="1"/>
  <c r="D76" i="1"/>
  <c r="G75" i="1"/>
  <c r="F75" i="1"/>
  <c r="D75" i="1"/>
  <c r="G74" i="1"/>
  <c r="F74" i="1"/>
  <c r="D74" i="1"/>
  <c r="G73" i="1"/>
  <c r="F73" i="1"/>
  <c r="D73" i="1"/>
  <c r="G72" i="1"/>
  <c r="F72" i="1"/>
  <c r="D72" i="1"/>
  <c r="G71" i="1"/>
  <c r="F71" i="1"/>
  <c r="D71" i="1"/>
  <c r="G70" i="1"/>
  <c r="F70" i="1"/>
  <c r="D70" i="1"/>
  <c r="G69" i="1"/>
  <c r="F69" i="1"/>
  <c r="D69" i="1"/>
  <c r="G68" i="1"/>
  <c r="F68" i="1"/>
  <c r="D68" i="1"/>
  <c r="G67" i="1"/>
  <c r="F67" i="1"/>
  <c r="D67" i="1"/>
  <c r="G66" i="1"/>
  <c r="F66" i="1"/>
  <c r="D66" i="1"/>
  <c r="G65" i="1"/>
  <c r="F65" i="1"/>
  <c r="D65" i="1"/>
  <c r="G64" i="1"/>
  <c r="F64" i="1"/>
  <c r="D64" i="1"/>
  <c r="G63" i="1"/>
  <c r="F63" i="1"/>
  <c r="D63" i="1"/>
  <c r="G62" i="1"/>
  <c r="F62" i="1"/>
  <c r="D62" i="1"/>
  <c r="G61" i="1"/>
  <c r="F61" i="1"/>
  <c r="D61" i="1"/>
  <c r="G60" i="1"/>
  <c r="F60" i="1"/>
  <c r="D60" i="1"/>
  <c r="G59" i="1"/>
  <c r="F59" i="1"/>
  <c r="D59" i="1"/>
  <c r="G58" i="1"/>
  <c r="F58" i="1"/>
  <c r="D58" i="1"/>
  <c r="G57" i="1"/>
  <c r="F57" i="1"/>
  <c r="D57" i="1"/>
  <c r="G56" i="1"/>
  <c r="F56" i="1"/>
  <c r="D56" i="1"/>
  <c r="G55" i="1"/>
  <c r="F55" i="1"/>
  <c r="D55" i="1"/>
  <c r="G54" i="1"/>
  <c r="F54" i="1"/>
  <c r="D54" i="1"/>
  <c r="G53" i="1"/>
  <c r="F53" i="1"/>
  <c r="D53" i="1"/>
  <c r="G52" i="1"/>
  <c r="F52" i="1"/>
  <c r="D52" i="1"/>
  <c r="G51" i="1"/>
  <c r="F51" i="1"/>
  <c r="D51" i="1"/>
  <c r="G50" i="1"/>
  <c r="F50" i="1"/>
  <c r="D50" i="1"/>
  <c r="G49" i="1"/>
  <c r="F49" i="1"/>
  <c r="D49" i="1"/>
  <c r="G48" i="1"/>
  <c r="F48" i="1"/>
  <c r="D48" i="1"/>
  <c r="G47" i="1"/>
  <c r="F47" i="1"/>
  <c r="D47" i="1"/>
  <c r="G46" i="1"/>
  <c r="F46" i="1"/>
  <c r="D46" i="1"/>
  <c r="G45" i="1"/>
  <c r="F45" i="1"/>
  <c r="D45" i="1"/>
  <c r="G44" i="1"/>
  <c r="F44" i="1"/>
  <c r="D44" i="1"/>
  <c r="G43" i="1"/>
  <c r="F43" i="1"/>
  <c r="D43" i="1"/>
  <c r="G42" i="1"/>
  <c r="F42" i="1"/>
  <c r="D42" i="1"/>
  <c r="G41" i="1"/>
  <c r="F41" i="1"/>
  <c r="D41" i="1"/>
  <c r="G40" i="1"/>
  <c r="F40" i="1"/>
  <c r="D40" i="1"/>
  <c r="G39" i="1"/>
  <c r="F39" i="1"/>
  <c r="D39" i="1"/>
  <c r="G38" i="1"/>
  <c r="F38" i="1"/>
  <c r="D38" i="1"/>
  <c r="G37" i="1"/>
  <c r="F37" i="1"/>
  <c r="D37" i="1"/>
  <c r="G36" i="1"/>
  <c r="F36" i="1"/>
  <c r="D36" i="1"/>
  <c r="G35" i="1"/>
  <c r="F35" i="1"/>
  <c r="D35" i="1"/>
  <c r="G34" i="1"/>
  <c r="F34" i="1"/>
  <c r="D34" i="1"/>
  <c r="G33" i="1"/>
  <c r="F33" i="1"/>
  <c r="D33" i="1"/>
  <c r="G32" i="1"/>
  <c r="F32" i="1"/>
  <c r="D32" i="1"/>
  <c r="G31" i="1"/>
  <c r="F31" i="1"/>
  <c r="D31" i="1"/>
  <c r="G30" i="1"/>
  <c r="F30" i="1"/>
  <c r="D30" i="1"/>
  <c r="G29" i="1"/>
  <c r="F29" i="1"/>
  <c r="D29" i="1"/>
  <c r="G28" i="1"/>
  <c r="F28" i="1"/>
  <c r="D28" i="1"/>
  <c r="G27" i="1"/>
  <c r="F27" i="1"/>
  <c r="D27" i="1"/>
  <c r="G26" i="1"/>
  <c r="F26" i="1"/>
  <c r="D26" i="1"/>
  <c r="G25" i="1"/>
  <c r="F25" i="1"/>
  <c r="D25" i="1"/>
  <c r="G24" i="1"/>
  <c r="F24" i="1"/>
  <c r="D24" i="1"/>
  <c r="G23" i="1"/>
  <c r="F23" i="1"/>
  <c r="D23" i="1"/>
  <c r="G22" i="1"/>
  <c r="F22" i="1"/>
  <c r="D22" i="1"/>
  <c r="G21" i="1"/>
  <c r="F21" i="1"/>
  <c r="D21" i="1"/>
  <c r="G20" i="1"/>
  <c r="F20" i="1"/>
  <c r="D20" i="1"/>
  <c r="G19" i="1"/>
  <c r="F19" i="1"/>
  <c r="D19" i="1"/>
  <c r="G18" i="1"/>
  <c r="F18" i="1"/>
  <c r="D18" i="1"/>
  <c r="G17" i="1"/>
  <c r="F17" i="1"/>
  <c r="D17" i="1"/>
  <c r="G16" i="1"/>
  <c r="F16" i="1"/>
  <c r="D16" i="1"/>
  <c r="G15" i="1"/>
  <c r="F15" i="1"/>
  <c r="D15" i="1"/>
  <c r="G14" i="1"/>
  <c r="F14" i="1"/>
  <c r="D14" i="1"/>
  <c r="G13" i="1"/>
  <c r="F13" i="1"/>
  <c r="D13" i="1"/>
  <c r="G12" i="1"/>
  <c r="F12" i="1"/>
  <c r="D12" i="1"/>
  <c r="G11" i="1"/>
  <c r="F11" i="1"/>
  <c r="D11" i="1"/>
  <c r="G10" i="1"/>
  <c r="F10" i="1"/>
  <c r="D10" i="1"/>
  <c r="G9" i="1"/>
  <c r="F9" i="1"/>
  <c r="D9" i="1"/>
</calcChain>
</file>

<file path=xl/sharedStrings.xml><?xml version="1.0" encoding="utf-8"?>
<sst xmlns="http://schemas.openxmlformats.org/spreadsheetml/2006/main" count="34" uniqueCount="32">
  <si>
    <t>MIDLAND INDEPENDENT SCHOOL DISTRICT</t>
  </si>
  <si>
    <t>CHECK REGISTER REPORT</t>
  </si>
  <si>
    <t>March 1st, 2021 through March 31st, 2021</t>
  </si>
  <si>
    <t>Check</t>
  </si>
  <si>
    <t>Number</t>
  </si>
  <si>
    <t>Date</t>
  </si>
  <si>
    <t>Payee</t>
  </si>
  <si>
    <t>Amount</t>
  </si>
  <si>
    <t>GENERAL FUND</t>
  </si>
  <si>
    <t>Total General Fund</t>
  </si>
  <si>
    <t>FOOD SERVICE FUND</t>
  </si>
  <si>
    <t>Total Food Service Fund</t>
  </si>
  <si>
    <t>EMPLOYEE CHILDCARE FUND</t>
  </si>
  <si>
    <t>Total Employee Childcare Fund</t>
  </si>
  <si>
    <t>LOCAL CAPITAL PROJECTS FUND</t>
  </si>
  <si>
    <t>Total Local Capital Projects Fund</t>
  </si>
  <si>
    <t>PRINT SHOP &amp; MAILROOM FUND</t>
  </si>
  <si>
    <t>Total Print Shop &amp; Mailroom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</si>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</sst>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43" fontId="3" fillId="0" borderId="0" xfId="1" applyFont="1" applyFill="1" applyAlignment="1"/>
    <xf numFmtId="43" fontId="5" fillId="0" borderId="0" xfId="1" applyFont="1" applyFill="1" applyAlignment="1"/>
    <xf numFmtId="43" fontId="6" fillId="0" borderId="0" xfId="1" applyFont="1" applyFill="1" applyAlignment="1"/>
    <xf numFmtId="43" fontId="8" fillId="0" borderId="0" xfId="1" applyFont="1" applyFill="1" applyAlignment="1">
      <alignment horizontal="center"/>
    </xf>
    <xf numFmtId="43" fontId="8" fillId="0" borderId="1" xfId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43" fontId="10" fillId="0" borderId="0" xfId="1" applyFont="1" applyFill="1"/>
    <xf numFmtId="43" fontId="10" fillId="0" borderId="0" xfId="1" applyFont="1" applyFill="1" applyBorder="1"/>
    <xf numFmtId="43" fontId="0" fillId="0" borderId="0" xfId="1" applyFont="1" applyFill="1"/>
    <xf numFmtId="43" fontId="9" fillId="0" borderId="2" xfId="1" applyFont="1" applyFill="1" applyBorder="1"/>
    <xf numFmtId="43" fontId="9" fillId="0" borderId="0" xfId="1" applyFont="1" applyFill="1" applyBorder="1"/>
    <xf numFmtId="43" fontId="11" fillId="0" borderId="0" xfId="1" applyFont="1" applyFill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left"/>
    </xf>
    <xf numFmtId="43" fontId="10" fillId="0" borderId="0" xfId="0" applyNumberFormat="1" applyFont="1"/>
    <xf numFmtId="0" fontId="9" fillId="0" borderId="0" xfId="0" applyFont="1" applyAlignment="1">
      <alignment horizontal="right"/>
    </xf>
    <xf numFmtId="43" fontId="9" fillId="0" borderId="0" xfId="0" applyNumberFormat="1" applyFont="1"/>
    <xf numFmtId="0" fontId="11" fillId="0" borderId="0" xfId="0" applyFont="1" applyAlignment="1">
      <alignment horizontal="center"/>
    </xf>
    <xf numFmtId="43" fontId="0" fillId="0" borderId="0" xfId="1" applyFont="1" applyFill="1" applyBorder="1"/>
    <xf numFmtId="14" fontId="10" fillId="0" borderId="0" xfId="0" applyNumberFormat="1" applyFont="1" applyAlignment="1">
      <alignment horizontal="left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2" fillId="0" borderId="0" xfId="0" applyFont="1" applyAlignment="1">
      <alignment horizontal="right"/>
    </xf>
    <xf numFmtId="43" fontId="0" fillId="0" borderId="0" xfId="1" applyFont="1" applyFill="1" applyAlignment="1">
      <alignment horizontal="left"/>
    </xf>
    <xf numFmtId="43" fontId="0" fillId="0" borderId="0" xfId="0" applyNumberFormat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ccounting%20Supervisor/Monthly%20Expenditures_board/2020-21/21.03/List%20of%20Bills%20March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Summary by Type"/>
      <sheetName val="3. Payments by Type"/>
      <sheetName val="4. Skyward Matched"/>
      <sheetName val="5. Fund List"/>
      <sheetName val="6. Skyward Source"/>
      <sheetName val="7. Comparison"/>
      <sheetName val="Object Code Reference"/>
    </sheetNames>
    <sheetDataSet>
      <sheetData sheetId="0"/>
      <sheetData sheetId="1"/>
      <sheetData sheetId="2"/>
      <sheetData sheetId="3">
        <row r="1">
          <cell r="A1" t="str">
            <v>CHECK NUMBER</v>
          </cell>
          <cell r="B1" t="str">
            <v xml:space="preserve">FND            </v>
          </cell>
          <cell r="C1" t="str">
            <v>First Digit</v>
          </cell>
          <cell r="D1" t="str">
            <v>Purpose</v>
          </cell>
          <cell r="E1" t="str">
            <v xml:space="preserve">OBJ            </v>
          </cell>
          <cell r="F1" t="str">
            <v>VENDOR</v>
          </cell>
          <cell r="G1" t="str">
            <v>VENDOR KEY</v>
          </cell>
          <cell r="H1" t="str">
            <v>PO NUMBER</v>
          </cell>
          <cell r="I1" t="str">
            <v>AMOUNT</v>
          </cell>
          <cell r="J1" t="str">
            <v>CHECK DATE</v>
          </cell>
          <cell r="K1" t="str">
            <v>POST DATE</v>
          </cell>
          <cell r="L1" t="str">
            <v>BANK CODE</v>
          </cell>
          <cell r="M1" t="str">
            <v>BATCH NUMBER</v>
          </cell>
          <cell r="N1" t="str">
            <v>CHECK TYPE</v>
          </cell>
          <cell r="O1" t="str">
            <v>ACCOUNT NUMBER</v>
          </cell>
          <cell r="P1" t="str">
            <v>Fund Type</v>
          </cell>
        </row>
        <row r="2">
          <cell r="A2">
            <v>202100955</v>
          </cell>
          <cell r="B2">
            <v>199</v>
          </cell>
          <cell r="C2" t="str">
            <v>6</v>
          </cell>
          <cell r="D2" t="str">
            <v>OTHER SUPPLIES</v>
          </cell>
          <cell r="E2">
            <v>6399</v>
          </cell>
          <cell r="F2" t="str">
            <v>ABACUS COMPUTERS INC</v>
          </cell>
          <cell r="G2" t="str">
            <v>ABACUS C000</v>
          </cell>
          <cell r="H2">
            <v>1352100101</v>
          </cell>
          <cell r="I2">
            <v>663</v>
          </cell>
          <cell r="J2">
            <v>44259</v>
          </cell>
          <cell r="K2">
            <v>44259</v>
          </cell>
          <cell r="L2" t="str">
            <v>Accounts Payable (Operations)</v>
          </cell>
          <cell r="M2" t="str">
            <v>APAR0304</v>
          </cell>
          <cell r="N2" t="str">
            <v>A</v>
          </cell>
          <cell r="O2" t="str">
            <v>199 E 23 6399 00 135 0 99 000</v>
          </cell>
          <cell r="P2" t="str">
            <v>General Fund</v>
          </cell>
        </row>
        <row r="3">
          <cell r="A3">
            <v>202100955</v>
          </cell>
          <cell r="B3">
            <v>199</v>
          </cell>
          <cell r="C3" t="str">
            <v>6</v>
          </cell>
          <cell r="D3" t="str">
            <v>OTHER SUPPLIES</v>
          </cell>
          <cell r="E3">
            <v>6399</v>
          </cell>
          <cell r="F3" t="str">
            <v>ABACUS COMPUTERS INC</v>
          </cell>
          <cell r="G3" t="str">
            <v>ABACUS C000</v>
          </cell>
          <cell r="H3">
            <v>8102100060</v>
          </cell>
          <cell r="I3">
            <v>2715</v>
          </cell>
          <cell r="J3">
            <v>44259</v>
          </cell>
          <cell r="K3">
            <v>44259</v>
          </cell>
          <cell r="L3" t="str">
            <v>Accounts Payable (Operations)</v>
          </cell>
          <cell r="M3" t="str">
            <v>APAR0304</v>
          </cell>
          <cell r="N3" t="str">
            <v>A</v>
          </cell>
          <cell r="O3" t="str">
            <v>199 E 13 6399 00 810 0 25 000</v>
          </cell>
          <cell r="P3" t="str">
            <v>General Fund</v>
          </cell>
        </row>
        <row r="4">
          <cell r="A4">
            <v>202100955</v>
          </cell>
          <cell r="B4">
            <v>199</v>
          </cell>
          <cell r="C4" t="str">
            <v>6</v>
          </cell>
          <cell r="D4" t="str">
            <v>OTHER SUPPLIES</v>
          </cell>
          <cell r="E4">
            <v>6399</v>
          </cell>
          <cell r="F4" t="str">
            <v>ABACUS COMPUTERS INC</v>
          </cell>
          <cell r="G4" t="str">
            <v>ABACUS C000</v>
          </cell>
          <cell r="H4">
            <v>8102100060</v>
          </cell>
          <cell r="I4">
            <v>210</v>
          </cell>
          <cell r="J4">
            <v>44259</v>
          </cell>
          <cell r="K4">
            <v>44259</v>
          </cell>
          <cell r="L4" t="str">
            <v>Accounts Payable (Operations)</v>
          </cell>
          <cell r="M4" t="str">
            <v>APAR0304</v>
          </cell>
          <cell r="N4" t="str">
            <v>A</v>
          </cell>
          <cell r="O4" t="str">
            <v>199 E 13 6399 00 810 0 25 000</v>
          </cell>
          <cell r="P4" t="str">
            <v>General Fund</v>
          </cell>
        </row>
        <row r="5">
          <cell r="A5">
            <v>202100955</v>
          </cell>
          <cell r="B5">
            <v>199</v>
          </cell>
          <cell r="C5" t="str">
            <v>6</v>
          </cell>
          <cell r="D5" t="str">
            <v>EQPT $1,000&lt;X&lt;$5,000</v>
          </cell>
          <cell r="E5">
            <v>6398</v>
          </cell>
          <cell r="F5" t="str">
            <v>ABACUS COMPUTERS INC</v>
          </cell>
          <cell r="G5" t="str">
            <v>ABACUS C000</v>
          </cell>
          <cell r="H5">
            <v>8102100026</v>
          </cell>
          <cell r="I5">
            <v>2595</v>
          </cell>
          <cell r="J5">
            <v>44259</v>
          </cell>
          <cell r="K5">
            <v>44259</v>
          </cell>
          <cell r="L5" t="str">
            <v>Accounts Payable (Operations)</v>
          </cell>
          <cell r="M5" t="str">
            <v>APAR0304</v>
          </cell>
          <cell r="N5" t="str">
            <v>A</v>
          </cell>
          <cell r="O5" t="str">
            <v>199 E 21 6398 00 810 0 25 000</v>
          </cell>
          <cell r="P5" t="str">
            <v>General Fund</v>
          </cell>
        </row>
        <row r="6">
          <cell r="A6">
            <v>202100955</v>
          </cell>
          <cell r="B6">
            <v>199</v>
          </cell>
          <cell r="C6" t="str">
            <v>6</v>
          </cell>
          <cell r="D6" t="str">
            <v>OTHER SUPPLIES</v>
          </cell>
          <cell r="E6">
            <v>6399</v>
          </cell>
          <cell r="F6" t="str">
            <v>ABACUS COMPUTERS INC</v>
          </cell>
          <cell r="G6" t="str">
            <v>ABACUS C000</v>
          </cell>
          <cell r="H6">
            <v>472100135</v>
          </cell>
          <cell r="I6">
            <v>875</v>
          </cell>
          <cell r="J6">
            <v>44259</v>
          </cell>
          <cell r="K6">
            <v>44259</v>
          </cell>
          <cell r="L6" t="str">
            <v>Accounts Payable (Operations)</v>
          </cell>
          <cell r="M6" t="str">
            <v>APAR0304</v>
          </cell>
          <cell r="N6" t="str">
            <v>A</v>
          </cell>
          <cell r="O6" t="str">
            <v>199 E 23 6399 00 047 0 99 000</v>
          </cell>
          <cell r="P6" t="str">
            <v>General Fund</v>
          </cell>
        </row>
        <row r="7">
          <cell r="A7">
            <v>202100955</v>
          </cell>
          <cell r="B7">
            <v>199</v>
          </cell>
          <cell r="C7" t="str">
            <v>6</v>
          </cell>
          <cell r="D7" t="str">
            <v>OTHER SUPPLIES</v>
          </cell>
          <cell r="E7">
            <v>6399</v>
          </cell>
          <cell r="F7" t="str">
            <v>ABACUS COMPUTERS INC</v>
          </cell>
          <cell r="G7" t="str">
            <v>ABACUS C000</v>
          </cell>
          <cell r="H7">
            <v>472100135</v>
          </cell>
          <cell r="I7">
            <v>75</v>
          </cell>
          <cell r="J7">
            <v>44259</v>
          </cell>
          <cell r="K7">
            <v>44259</v>
          </cell>
          <cell r="L7" t="str">
            <v>Accounts Payable (Operations)</v>
          </cell>
          <cell r="M7" t="str">
            <v>APAR0304</v>
          </cell>
          <cell r="N7" t="str">
            <v>A</v>
          </cell>
          <cell r="O7" t="str">
            <v>199 E 23 6399 00 047 0 99 000</v>
          </cell>
          <cell r="P7" t="str">
            <v>General Fund</v>
          </cell>
        </row>
        <row r="8">
          <cell r="A8">
            <v>202100955</v>
          </cell>
          <cell r="B8">
            <v>199</v>
          </cell>
          <cell r="C8" t="str">
            <v>6</v>
          </cell>
          <cell r="D8" t="str">
            <v>EQPT $1,000&lt;X&lt;$5,000</v>
          </cell>
          <cell r="E8">
            <v>6398</v>
          </cell>
          <cell r="F8" t="str">
            <v>ABACUS COMPUTERS INC</v>
          </cell>
          <cell r="G8" t="str">
            <v>ABACUS C000</v>
          </cell>
          <cell r="H8">
            <v>8022100086</v>
          </cell>
          <cell r="I8">
            <v>1750</v>
          </cell>
          <cell r="J8">
            <v>44259</v>
          </cell>
          <cell r="K8">
            <v>44259</v>
          </cell>
          <cell r="L8" t="str">
            <v>Accounts Payable (Operations)</v>
          </cell>
          <cell r="M8" t="str">
            <v>APAR0304</v>
          </cell>
          <cell r="N8" t="str">
            <v>A</v>
          </cell>
          <cell r="O8" t="str">
            <v>199 E 21 6398 00 802 0 22 000</v>
          </cell>
          <cell r="P8" t="str">
            <v>General Fund</v>
          </cell>
        </row>
        <row r="9">
          <cell r="A9">
            <v>202100955</v>
          </cell>
          <cell r="B9">
            <v>199</v>
          </cell>
          <cell r="C9" t="str">
            <v>6</v>
          </cell>
          <cell r="D9" t="str">
            <v>EQPT $1,000&lt;X&lt;$5,000</v>
          </cell>
          <cell r="E9">
            <v>6398</v>
          </cell>
          <cell r="F9" t="str">
            <v>ABACUS COMPUTERS INC</v>
          </cell>
          <cell r="G9" t="str">
            <v>ABACUS C000</v>
          </cell>
          <cell r="H9">
            <v>8022100086</v>
          </cell>
          <cell r="I9">
            <v>0</v>
          </cell>
          <cell r="J9">
            <v>44259</v>
          </cell>
          <cell r="K9">
            <v>44259</v>
          </cell>
          <cell r="L9" t="str">
            <v>Accounts Payable (Operations)</v>
          </cell>
          <cell r="M9" t="str">
            <v>APAR0304</v>
          </cell>
          <cell r="N9" t="str">
            <v>A</v>
          </cell>
          <cell r="O9" t="str">
            <v>199 E 21 6398 00 802 0 22 000</v>
          </cell>
          <cell r="P9" t="str">
            <v>General Fund</v>
          </cell>
        </row>
        <row r="10">
          <cell r="A10">
            <v>202100955</v>
          </cell>
          <cell r="B10">
            <v>199</v>
          </cell>
          <cell r="C10" t="str">
            <v>6</v>
          </cell>
          <cell r="D10" t="str">
            <v>EQPT $1,000&lt;X&lt;$5,000</v>
          </cell>
          <cell r="E10">
            <v>6398</v>
          </cell>
          <cell r="F10" t="str">
            <v>ABACUS COMPUTERS INC</v>
          </cell>
          <cell r="G10" t="str">
            <v>ABACUS C000</v>
          </cell>
          <cell r="H10">
            <v>8022100086</v>
          </cell>
          <cell r="I10">
            <v>0</v>
          </cell>
          <cell r="J10">
            <v>44259</v>
          </cell>
          <cell r="K10">
            <v>44259</v>
          </cell>
          <cell r="L10" t="str">
            <v>Accounts Payable (Operations)</v>
          </cell>
          <cell r="M10" t="str">
            <v>APAR0304</v>
          </cell>
          <cell r="N10" t="str">
            <v>A</v>
          </cell>
          <cell r="O10" t="str">
            <v>199 E 21 6398 00 802 0 22 000</v>
          </cell>
          <cell r="P10" t="str">
            <v>General Fund</v>
          </cell>
        </row>
        <row r="11">
          <cell r="A11">
            <v>202100955</v>
          </cell>
          <cell r="B11">
            <v>199</v>
          </cell>
          <cell r="C11" t="str">
            <v>6</v>
          </cell>
          <cell r="D11" t="str">
            <v>OTHER SUPPLIES</v>
          </cell>
          <cell r="E11">
            <v>6399</v>
          </cell>
          <cell r="F11" t="str">
            <v>ABACUS COMPUTERS INC</v>
          </cell>
          <cell r="G11" t="str">
            <v>ABACUS C000</v>
          </cell>
          <cell r="H11">
            <v>8022100086</v>
          </cell>
          <cell r="I11">
            <v>62</v>
          </cell>
          <cell r="J11">
            <v>44259</v>
          </cell>
          <cell r="K11">
            <v>44259</v>
          </cell>
          <cell r="L11" t="str">
            <v>Accounts Payable (Operations)</v>
          </cell>
          <cell r="M11" t="str">
            <v>APAR0304</v>
          </cell>
          <cell r="N11" t="str">
            <v>A</v>
          </cell>
          <cell r="O11" t="str">
            <v>199 E 21 6399 00 802 0 22 000</v>
          </cell>
          <cell r="P11" t="str">
            <v>General Fund</v>
          </cell>
        </row>
        <row r="12">
          <cell r="A12">
            <v>202100955</v>
          </cell>
          <cell r="B12">
            <v>199</v>
          </cell>
          <cell r="C12" t="str">
            <v>6</v>
          </cell>
          <cell r="D12" t="str">
            <v>OTHER SUPPLIES</v>
          </cell>
          <cell r="E12">
            <v>6399</v>
          </cell>
          <cell r="F12" t="str">
            <v>ABACUS COMPUTERS INC</v>
          </cell>
          <cell r="G12" t="str">
            <v>ABACUS C000</v>
          </cell>
          <cell r="H12">
            <v>8022100086</v>
          </cell>
          <cell r="I12">
            <v>0</v>
          </cell>
          <cell r="J12">
            <v>44259</v>
          </cell>
          <cell r="K12">
            <v>44259</v>
          </cell>
          <cell r="L12" t="str">
            <v>Accounts Payable (Operations)</v>
          </cell>
          <cell r="M12" t="str">
            <v>APAR0304</v>
          </cell>
          <cell r="N12" t="str">
            <v>A</v>
          </cell>
          <cell r="O12" t="str">
            <v>199 E 21 6399 00 802 0 22 000</v>
          </cell>
          <cell r="P12" t="str">
            <v>General Fund</v>
          </cell>
        </row>
        <row r="13">
          <cell r="A13">
            <v>202100955</v>
          </cell>
          <cell r="B13">
            <v>258</v>
          </cell>
          <cell r="C13" t="str">
            <v>6</v>
          </cell>
          <cell r="D13" t="str">
            <v>OTHER SUPPLIES</v>
          </cell>
          <cell r="E13">
            <v>6399</v>
          </cell>
          <cell r="F13" t="str">
            <v>ABACUS COMPUTERS INC</v>
          </cell>
          <cell r="G13" t="str">
            <v>ABACUS C000</v>
          </cell>
          <cell r="H13">
            <v>9782100236</v>
          </cell>
          <cell r="I13">
            <v>996</v>
          </cell>
          <cell r="J13">
            <v>44259</v>
          </cell>
          <cell r="K13">
            <v>44259</v>
          </cell>
          <cell r="L13" t="str">
            <v>Accounts Payable (Operations)</v>
          </cell>
          <cell r="M13" t="str">
            <v>APAR0304</v>
          </cell>
          <cell r="N13" t="str">
            <v>A</v>
          </cell>
          <cell r="O13" t="str">
            <v>258 E 11 6399 00 134 1 11 000</v>
          </cell>
          <cell r="P13" t="str">
            <v>Federal Fund</v>
          </cell>
        </row>
        <row r="14">
          <cell r="A14">
            <v>202100955</v>
          </cell>
          <cell r="B14">
            <v>258</v>
          </cell>
          <cell r="C14" t="str">
            <v>6</v>
          </cell>
          <cell r="D14" t="str">
            <v>OTHER SUPPLIES</v>
          </cell>
          <cell r="E14">
            <v>6399</v>
          </cell>
          <cell r="F14" t="str">
            <v>ABACUS COMPUTERS INC</v>
          </cell>
          <cell r="G14" t="str">
            <v>ABACUS C000</v>
          </cell>
          <cell r="H14">
            <v>9782100236</v>
          </cell>
          <cell r="I14">
            <v>112</v>
          </cell>
          <cell r="J14">
            <v>44259</v>
          </cell>
          <cell r="K14">
            <v>44259</v>
          </cell>
          <cell r="L14" t="str">
            <v>Accounts Payable (Operations)</v>
          </cell>
          <cell r="M14" t="str">
            <v>APAR0304</v>
          </cell>
          <cell r="N14" t="str">
            <v>A</v>
          </cell>
          <cell r="O14" t="str">
            <v>258 E 11 6399 00 134 1 11 000</v>
          </cell>
          <cell r="P14" t="str">
            <v>Federal Fund</v>
          </cell>
        </row>
        <row r="15">
          <cell r="A15">
            <v>202100955</v>
          </cell>
          <cell r="B15">
            <v>258</v>
          </cell>
          <cell r="C15" t="str">
            <v>6</v>
          </cell>
          <cell r="D15" t="str">
            <v>OTHER SUPPLIES</v>
          </cell>
          <cell r="E15">
            <v>6399</v>
          </cell>
          <cell r="F15" t="str">
            <v>ABACUS COMPUTERS INC</v>
          </cell>
          <cell r="G15" t="str">
            <v>ABACUS C000</v>
          </cell>
          <cell r="H15">
            <v>9782100236</v>
          </cell>
          <cell r="I15">
            <v>96</v>
          </cell>
          <cell r="J15">
            <v>44259</v>
          </cell>
          <cell r="K15">
            <v>44259</v>
          </cell>
          <cell r="L15" t="str">
            <v>Accounts Payable (Operations)</v>
          </cell>
          <cell r="M15" t="str">
            <v>APAR0304</v>
          </cell>
          <cell r="N15" t="str">
            <v>A</v>
          </cell>
          <cell r="O15" t="str">
            <v>258 E 11 6399 00 134 1 11 000</v>
          </cell>
          <cell r="P15" t="str">
            <v>Federal Fund</v>
          </cell>
        </row>
        <row r="16">
          <cell r="A16">
            <v>202100955</v>
          </cell>
          <cell r="B16">
            <v>258</v>
          </cell>
          <cell r="C16" t="str">
            <v>6</v>
          </cell>
          <cell r="D16" t="str">
            <v>EQPT $1,000&lt;X&lt;$5,000</v>
          </cell>
          <cell r="E16">
            <v>6398</v>
          </cell>
          <cell r="F16" t="str">
            <v>ABACUS COMPUTERS INC</v>
          </cell>
          <cell r="G16" t="str">
            <v>ABACUS C000</v>
          </cell>
          <cell r="H16">
            <v>9782100236</v>
          </cell>
          <cell r="I16">
            <v>4380</v>
          </cell>
          <cell r="J16">
            <v>44259</v>
          </cell>
          <cell r="K16">
            <v>44259</v>
          </cell>
          <cell r="L16" t="str">
            <v>Accounts Payable (Operations)</v>
          </cell>
          <cell r="M16" t="str">
            <v>APAR0304</v>
          </cell>
          <cell r="N16" t="str">
            <v>A</v>
          </cell>
          <cell r="O16" t="str">
            <v>258 E 11 6398 00 134 1 11 000</v>
          </cell>
          <cell r="P16" t="str">
            <v>Federal Fund</v>
          </cell>
        </row>
        <row r="17">
          <cell r="A17">
            <v>202100955</v>
          </cell>
          <cell r="B17">
            <v>258</v>
          </cell>
          <cell r="C17" t="str">
            <v>6</v>
          </cell>
          <cell r="D17" t="str">
            <v>OTHER SUPPLIES</v>
          </cell>
          <cell r="E17">
            <v>6399</v>
          </cell>
          <cell r="F17" t="str">
            <v>ABACUS COMPUTERS INC</v>
          </cell>
          <cell r="G17" t="str">
            <v>ABACUS C000</v>
          </cell>
          <cell r="H17">
            <v>9782100236</v>
          </cell>
          <cell r="I17">
            <v>620</v>
          </cell>
          <cell r="J17">
            <v>44259</v>
          </cell>
          <cell r="K17">
            <v>44259</v>
          </cell>
          <cell r="L17" t="str">
            <v>Accounts Payable (Operations)</v>
          </cell>
          <cell r="M17" t="str">
            <v>APAR0304</v>
          </cell>
          <cell r="N17" t="str">
            <v>A</v>
          </cell>
          <cell r="O17" t="str">
            <v>258 E 11 6399 00 134 1 11 000</v>
          </cell>
          <cell r="P17" t="str">
            <v>Federal Fund</v>
          </cell>
        </row>
        <row r="18">
          <cell r="A18">
            <v>202101012</v>
          </cell>
          <cell r="B18">
            <v>199</v>
          </cell>
          <cell r="C18" t="str">
            <v>6</v>
          </cell>
          <cell r="D18" t="str">
            <v>EQPT $1,000&lt;X&lt;$5,000</v>
          </cell>
          <cell r="E18">
            <v>6398</v>
          </cell>
          <cell r="F18" t="str">
            <v>ABACUS COMPUTERS INC</v>
          </cell>
          <cell r="G18" t="str">
            <v>ABACUS C000</v>
          </cell>
          <cell r="H18">
            <v>8162100006</v>
          </cell>
          <cell r="I18">
            <v>2534</v>
          </cell>
          <cell r="J18">
            <v>44273</v>
          </cell>
          <cell r="K18">
            <v>44273</v>
          </cell>
          <cell r="L18" t="str">
            <v>Accounts Payable (Operations)</v>
          </cell>
          <cell r="M18" t="str">
            <v>APAR0318</v>
          </cell>
          <cell r="N18" t="str">
            <v>A</v>
          </cell>
          <cell r="O18" t="str">
            <v>199 E 21 6398 00 816 0 99 000</v>
          </cell>
          <cell r="P18" t="str">
            <v>General Fund</v>
          </cell>
        </row>
        <row r="19">
          <cell r="A19">
            <v>202101012</v>
          </cell>
          <cell r="B19">
            <v>199</v>
          </cell>
          <cell r="C19" t="str">
            <v>6</v>
          </cell>
          <cell r="D19" t="str">
            <v>EQPT $1,000&lt;X&lt;$5,000</v>
          </cell>
          <cell r="E19">
            <v>6398</v>
          </cell>
          <cell r="F19" t="str">
            <v>ABACUS COMPUTERS INC</v>
          </cell>
          <cell r="G19" t="str">
            <v>ABACUS C000</v>
          </cell>
          <cell r="H19">
            <v>1312100057</v>
          </cell>
          <cell r="I19">
            <v>1812</v>
          </cell>
          <cell r="J19">
            <v>44273</v>
          </cell>
          <cell r="K19">
            <v>44273</v>
          </cell>
          <cell r="L19" t="str">
            <v>Accounts Payable (Operations)</v>
          </cell>
          <cell r="M19" t="str">
            <v>APAR0318</v>
          </cell>
          <cell r="N19" t="str">
            <v>A</v>
          </cell>
          <cell r="O19" t="str">
            <v>199 E 11 6398 00 131 0 11 000</v>
          </cell>
          <cell r="P19" t="str">
            <v>General Fund</v>
          </cell>
        </row>
        <row r="20">
          <cell r="A20">
            <v>202101012</v>
          </cell>
          <cell r="B20">
            <v>199</v>
          </cell>
          <cell r="C20" t="str">
            <v>6</v>
          </cell>
          <cell r="D20" t="str">
            <v>OTHER SUPPLIES</v>
          </cell>
          <cell r="E20">
            <v>6399</v>
          </cell>
          <cell r="F20" t="str">
            <v>ABACUS COMPUTERS INC</v>
          </cell>
          <cell r="G20" t="str">
            <v>ABACUS C000</v>
          </cell>
          <cell r="H20">
            <v>62100070</v>
          </cell>
          <cell r="I20">
            <v>288</v>
          </cell>
          <cell r="J20">
            <v>44273</v>
          </cell>
          <cell r="K20">
            <v>44273</v>
          </cell>
          <cell r="L20" t="str">
            <v>Accounts Payable (Operations)</v>
          </cell>
          <cell r="M20" t="str">
            <v>APAR0318</v>
          </cell>
          <cell r="N20" t="str">
            <v>A</v>
          </cell>
          <cell r="O20" t="str">
            <v>199 E 23 6399 00 006 0 99 000</v>
          </cell>
          <cell r="P20" t="str">
            <v>General Fund</v>
          </cell>
        </row>
        <row r="21">
          <cell r="A21">
            <v>202101012</v>
          </cell>
          <cell r="B21">
            <v>162</v>
          </cell>
          <cell r="C21" t="str">
            <v>6</v>
          </cell>
          <cell r="D21" t="str">
            <v>OTHER SUPPLIES</v>
          </cell>
          <cell r="E21">
            <v>6399</v>
          </cell>
          <cell r="F21" t="str">
            <v>ABACUS COMPUTERS INC</v>
          </cell>
          <cell r="G21" t="str">
            <v>ABACUS C000</v>
          </cell>
          <cell r="H21">
            <v>462100086</v>
          </cell>
          <cell r="I21">
            <v>349</v>
          </cell>
          <cell r="J21">
            <v>44273</v>
          </cell>
          <cell r="K21">
            <v>44273</v>
          </cell>
          <cell r="L21" t="str">
            <v>Accounts Payable (Operations)</v>
          </cell>
          <cell r="M21" t="str">
            <v>APAR0318</v>
          </cell>
          <cell r="N21" t="str">
            <v>A</v>
          </cell>
          <cell r="O21" t="str">
            <v>162 E 12 6399 00 046 0 99 000</v>
          </cell>
          <cell r="P21" t="str">
            <v>General Fund</v>
          </cell>
        </row>
        <row r="22">
          <cell r="A22">
            <v>202101061</v>
          </cell>
          <cell r="B22">
            <v>199</v>
          </cell>
          <cell r="C22" t="str">
            <v>6</v>
          </cell>
          <cell r="D22" t="str">
            <v>OTHER SUPPLIES</v>
          </cell>
          <cell r="E22">
            <v>6399</v>
          </cell>
          <cell r="F22" t="str">
            <v>ABACUS COMPUTERS INC</v>
          </cell>
          <cell r="G22" t="str">
            <v>ABACUS C000</v>
          </cell>
          <cell r="H22">
            <v>8012100197</v>
          </cell>
          <cell r="I22">
            <v>1536</v>
          </cell>
          <cell r="J22">
            <v>44280</v>
          </cell>
          <cell r="K22">
            <v>44280</v>
          </cell>
          <cell r="L22" t="str">
            <v>Accounts Payable (Operations)</v>
          </cell>
          <cell r="M22" t="str">
            <v>APAR0325</v>
          </cell>
          <cell r="N22" t="str">
            <v>A</v>
          </cell>
          <cell r="O22" t="str">
            <v>199 E 21 6399 00 801 0 23 000</v>
          </cell>
          <cell r="P22" t="str">
            <v>General Fund</v>
          </cell>
        </row>
        <row r="23">
          <cell r="A23">
            <v>202101061</v>
          </cell>
          <cell r="B23">
            <v>199</v>
          </cell>
          <cell r="C23" t="str">
            <v>6</v>
          </cell>
          <cell r="D23" t="str">
            <v>OTHER SUPPLIES</v>
          </cell>
          <cell r="E23">
            <v>6399</v>
          </cell>
          <cell r="F23" t="str">
            <v>ABACUS COMPUTERS INC</v>
          </cell>
          <cell r="G23" t="str">
            <v>ABACUS C000</v>
          </cell>
          <cell r="H23">
            <v>8012100196</v>
          </cell>
          <cell r="I23">
            <v>956</v>
          </cell>
          <cell r="J23">
            <v>44280</v>
          </cell>
          <cell r="K23">
            <v>44280</v>
          </cell>
          <cell r="L23" t="str">
            <v>Accounts Payable (Operations)</v>
          </cell>
          <cell r="M23" t="str">
            <v>APAR0325</v>
          </cell>
          <cell r="N23" t="str">
            <v>A</v>
          </cell>
          <cell r="O23" t="str">
            <v>199 E 21 6399 00 801 0 23 000</v>
          </cell>
          <cell r="P23" t="str">
            <v>General Fund</v>
          </cell>
        </row>
        <row r="24">
          <cell r="A24">
            <v>202101061</v>
          </cell>
          <cell r="B24">
            <v>199</v>
          </cell>
          <cell r="C24" t="str">
            <v>6</v>
          </cell>
          <cell r="D24" t="str">
            <v>OTHER SUPPLIES</v>
          </cell>
          <cell r="E24">
            <v>6399</v>
          </cell>
          <cell r="F24" t="str">
            <v>ABACUS COMPUTERS INC</v>
          </cell>
          <cell r="G24" t="str">
            <v>ABACUS C000</v>
          </cell>
          <cell r="H24">
            <v>9342100161</v>
          </cell>
          <cell r="I24">
            <v>17300</v>
          </cell>
          <cell r="J24">
            <v>44280</v>
          </cell>
          <cell r="K24">
            <v>44280</v>
          </cell>
          <cell r="L24" t="str">
            <v>Accounts Payable (Operations)</v>
          </cell>
          <cell r="M24" t="str">
            <v>APAR0325</v>
          </cell>
          <cell r="N24" t="str">
            <v>A</v>
          </cell>
          <cell r="O24" t="str">
            <v>199 E 53 6399 TI 934 0 99 000</v>
          </cell>
          <cell r="P24" t="str">
            <v>General Fund</v>
          </cell>
        </row>
        <row r="25">
          <cell r="A25">
            <v>202101061</v>
          </cell>
          <cell r="B25">
            <v>199</v>
          </cell>
          <cell r="C25" t="str">
            <v>6</v>
          </cell>
          <cell r="D25" t="str">
            <v>OTHER SUPPLIES</v>
          </cell>
          <cell r="E25">
            <v>6399</v>
          </cell>
          <cell r="F25" t="str">
            <v>ABACUS COMPUTERS INC</v>
          </cell>
          <cell r="G25" t="str">
            <v>ABACUS C000</v>
          </cell>
          <cell r="H25">
            <v>9342100161</v>
          </cell>
          <cell r="I25">
            <v>5500</v>
          </cell>
          <cell r="J25">
            <v>44280</v>
          </cell>
          <cell r="K25">
            <v>44280</v>
          </cell>
          <cell r="L25" t="str">
            <v>Accounts Payable (Operations)</v>
          </cell>
          <cell r="M25" t="str">
            <v>APAR0325</v>
          </cell>
          <cell r="N25" t="str">
            <v>A</v>
          </cell>
          <cell r="O25" t="str">
            <v>199 E 53 6399 TI 934 0 99 000</v>
          </cell>
          <cell r="P25" t="str">
            <v>General Fund</v>
          </cell>
        </row>
        <row r="26">
          <cell r="A26">
            <v>202101061</v>
          </cell>
          <cell r="B26">
            <v>199</v>
          </cell>
          <cell r="C26" t="str">
            <v>6</v>
          </cell>
          <cell r="D26" t="str">
            <v>OTHER SUPPLIES</v>
          </cell>
          <cell r="E26">
            <v>6399</v>
          </cell>
          <cell r="F26" t="str">
            <v>ABACUS COMPUTERS INC</v>
          </cell>
          <cell r="G26" t="str">
            <v>ABACUS C000</v>
          </cell>
          <cell r="H26">
            <v>9342100161</v>
          </cell>
          <cell r="I26">
            <v>325</v>
          </cell>
          <cell r="J26">
            <v>44280</v>
          </cell>
          <cell r="K26">
            <v>44280</v>
          </cell>
          <cell r="L26" t="str">
            <v>Accounts Payable (Operations)</v>
          </cell>
          <cell r="M26" t="str">
            <v>APAR0325</v>
          </cell>
          <cell r="N26" t="str">
            <v>A</v>
          </cell>
          <cell r="O26" t="str">
            <v>199 E 53 6399 TI 934 0 99 000</v>
          </cell>
          <cell r="P26" t="str">
            <v>General Fund</v>
          </cell>
        </row>
        <row r="27">
          <cell r="A27">
            <v>202101061</v>
          </cell>
          <cell r="B27">
            <v>199</v>
          </cell>
          <cell r="C27" t="str">
            <v>6</v>
          </cell>
          <cell r="D27" t="str">
            <v>OTHER SUPPLIES</v>
          </cell>
          <cell r="E27">
            <v>6399</v>
          </cell>
          <cell r="F27" t="str">
            <v>ABACUS COMPUTERS INC</v>
          </cell>
          <cell r="G27" t="str">
            <v>ABACUS C000</v>
          </cell>
          <cell r="H27">
            <v>1072100136</v>
          </cell>
          <cell r="I27">
            <v>545</v>
          </cell>
          <cell r="J27">
            <v>44280</v>
          </cell>
          <cell r="K27">
            <v>44280</v>
          </cell>
          <cell r="L27" t="str">
            <v>Accounts Payable (Operations)</v>
          </cell>
          <cell r="M27" t="str">
            <v>APAR0325</v>
          </cell>
          <cell r="N27" t="str">
            <v>A</v>
          </cell>
          <cell r="O27" t="str">
            <v>199 E 11 6399 00 107 0 11 000</v>
          </cell>
          <cell r="P27" t="str">
            <v>General Fund</v>
          </cell>
        </row>
        <row r="28">
          <cell r="A28">
            <v>202101061</v>
          </cell>
          <cell r="B28">
            <v>199</v>
          </cell>
          <cell r="C28" t="str">
            <v>6</v>
          </cell>
          <cell r="D28" t="str">
            <v>EQPT $1,000&lt;X&lt;$5,000</v>
          </cell>
          <cell r="E28">
            <v>6398</v>
          </cell>
          <cell r="F28" t="str">
            <v>ABACUS COMPUTERS INC</v>
          </cell>
          <cell r="G28" t="str">
            <v>ABACUS C000</v>
          </cell>
          <cell r="H28">
            <v>7272100144</v>
          </cell>
          <cell r="I28">
            <v>3378</v>
          </cell>
          <cell r="J28">
            <v>44280</v>
          </cell>
          <cell r="K28">
            <v>44280</v>
          </cell>
          <cell r="L28" t="str">
            <v>Accounts Payable (Operations)</v>
          </cell>
          <cell r="M28" t="str">
            <v>APAR0325</v>
          </cell>
          <cell r="N28" t="str">
            <v>A</v>
          </cell>
          <cell r="O28" t="str">
            <v>199 E 41 6398 00 727 0 99 000</v>
          </cell>
          <cell r="P28" t="str">
            <v>General Fund</v>
          </cell>
        </row>
        <row r="29">
          <cell r="A29">
            <v>202101061</v>
          </cell>
          <cell r="B29">
            <v>199</v>
          </cell>
          <cell r="C29" t="str">
            <v>6</v>
          </cell>
          <cell r="D29" t="str">
            <v>OTHER SUPPLIES</v>
          </cell>
          <cell r="E29">
            <v>6399</v>
          </cell>
          <cell r="F29" t="str">
            <v>ABACUS COMPUTERS INC</v>
          </cell>
          <cell r="G29" t="str">
            <v>ABACUS C000</v>
          </cell>
          <cell r="H29">
            <v>8622100014</v>
          </cell>
          <cell r="I29">
            <v>6140</v>
          </cell>
          <cell r="J29">
            <v>44280</v>
          </cell>
          <cell r="K29">
            <v>44280</v>
          </cell>
          <cell r="L29" t="str">
            <v>Accounts Payable (Operations)</v>
          </cell>
          <cell r="M29" t="str">
            <v>APAR0325</v>
          </cell>
          <cell r="N29" t="str">
            <v>A</v>
          </cell>
          <cell r="O29" t="str">
            <v>199 E 31 6399 00 821 0 99 498</v>
          </cell>
          <cell r="P29" t="str">
            <v>General Fund</v>
          </cell>
        </row>
        <row r="30">
          <cell r="A30">
            <v>192067</v>
          </cell>
          <cell r="B30">
            <v>288</v>
          </cell>
          <cell r="C30" t="str">
            <v>6</v>
          </cell>
          <cell r="D30" t="str">
            <v>OTHER SUPPLIES</v>
          </cell>
          <cell r="E30">
            <v>6399</v>
          </cell>
          <cell r="F30" t="str">
            <v>ACCUCUT LLC</v>
          </cell>
          <cell r="G30" t="str">
            <v>ACCUCUT 000</v>
          </cell>
          <cell r="H30">
            <v>9782100242</v>
          </cell>
          <cell r="I30">
            <v>225</v>
          </cell>
          <cell r="J30">
            <v>44273</v>
          </cell>
          <cell r="K30">
            <v>44273</v>
          </cell>
          <cell r="L30" t="str">
            <v>Accounts Payable (Operations)</v>
          </cell>
          <cell r="M30" t="str">
            <v>APAR0318</v>
          </cell>
          <cell r="N30" t="str">
            <v>R</v>
          </cell>
          <cell r="O30" t="str">
            <v>288 E 11 6399 00 978 0 11 PK0</v>
          </cell>
          <cell r="P30" t="str">
            <v>Federal Fund</v>
          </cell>
        </row>
        <row r="31">
          <cell r="A31">
            <v>192067</v>
          </cell>
          <cell r="B31">
            <v>288</v>
          </cell>
          <cell r="C31" t="str">
            <v>6</v>
          </cell>
          <cell r="D31" t="str">
            <v>OTHER SUPPLIES</v>
          </cell>
          <cell r="E31">
            <v>6399</v>
          </cell>
          <cell r="F31" t="str">
            <v>ACCUCUT LLC</v>
          </cell>
          <cell r="G31" t="str">
            <v>ACCUCUT 000</v>
          </cell>
          <cell r="H31">
            <v>9782100242</v>
          </cell>
          <cell r="I31">
            <v>40</v>
          </cell>
          <cell r="J31">
            <v>44273</v>
          </cell>
          <cell r="K31">
            <v>44273</v>
          </cell>
          <cell r="L31" t="str">
            <v>Accounts Payable (Operations)</v>
          </cell>
          <cell r="M31" t="str">
            <v>APAR0318</v>
          </cell>
          <cell r="N31" t="str">
            <v>R</v>
          </cell>
          <cell r="O31" t="str">
            <v>288 E 11 6399 00 978 0 11 PK0</v>
          </cell>
          <cell r="P31" t="str">
            <v>Federal Fund</v>
          </cell>
        </row>
        <row r="32">
          <cell r="A32">
            <v>192067</v>
          </cell>
          <cell r="B32">
            <v>288</v>
          </cell>
          <cell r="C32" t="str">
            <v>6</v>
          </cell>
          <cell r="D32" t="str">
            <v>OTHER SUPPLIES</v>
          </cell>
          <cell r="E32">
            <v>6399</v>
          </cell>
          <cell r="F32" t="str">
            <v>ACCUCUT LLC</v>
          </cell>
          <cell r="G32" t="str">
            <v>ACCUCUT 000</v>
          </cell>
          <cell r="H32">
            <v>9782100242</v>
          </cell>
          <cell r="I32">
            <v>40</v>
          </cell>
          <cell r="J32">
            <v>44273</v>
          </cell>
          <cell r="K32">
            <v>44273</v>
          </cell>
          <cell r="L32" t="str">
            <v>Accounts Payable (Operations)</v>
          </cell>
          <cell r="M32" t="str">
            <v>APAR0318</v>
          </cell>
          <cell r="N32" t="str">
            <v>R</v>
          </cell>
          <cell r="O32" t="str">
            <v>288 E 11 6399 00 978 0 11 PK0</v>
          </cell>
          <cell r="P32" t="str">
            <v>Federal Fund</v>
          </cell>
        </row>
        <row r="33">
          <cell r="A33">
            <v>192067</v>
          </cell>
          <cell r="B33">
            <v>288</v>
          </cell>
          <cell r="C33" t="str">
            <v>6</v>
          </cell>
          <cell r="D33" t="str">
            <v>OTHER SUPPLIES</v>
          </cell>
          <cell r="E33">
            <v>6399</v>
          </cell>
          <cell r="F33" t="str">
            <v>ACCUCUT LLC</v>
          </cell>
          <cell r="G33" t="str">
            <v>ACCUCUT 000</v>
          </cell>
          <cell r="H33">
            <v>9782100242</v>
          </cell>
          <cell r="I33">
            <v>40</v>
          </cell>
          <cell r="J33">
            <v>44273</v>
          </cell>
          <cell r="K33">
            <v>44273</v>
          </cell>
          <cell r="L33" t="str">
            <v>Accounts Payable (Operations)</v>
          </cell>
          <cell r="M33" t="str">
            <v>APAR0318</v>
          </cell>
          <cell r="N33" t="str">
            <v>R</v>
          </cell>
          <cell r="O33" t="str">
            <v>288 E 11 6399 00 978 0 11 PK0</v>
          </cell>
          <cell r="P33" t="str">
            <v>Federal Fund</v>
          </cell>
        </row>
        <row r="34">
          <cell r="A34">
            <v>192067</v>
          </cell>
          <cell r="B34">
            <v>288</v>
          </cell>
          <cell r="C34" t="str">
            <v>6</v>
          </cell>
          <cell r="D34" t="str">
            <v>OTHER SUPPLIES</v>
          </cell>
          <cell r="E34">
            <v>6399</v>
          </cell>
          <cell r="F34" t="str">
            <v>ACCUCUT LLC</v>
          </cell>
          <cell r="G34" t="str">
            <v>ACCUCUT 000</v>
          </cell>
          <cell r="H34">
            <v>9782100242</v>
          </cell>
          <cell r="I34">
            <v>40</v>
          </cell>
          <cell r="J34">
            <v>44273</v>
          </cell>
          <cell r="K34">
            <v>44273</v>
          </cell>
          <cell r="L34" t="str">
            <v>Accounts Payable (Operations)</v>
          </cell>
          <cell r="M34" t="str">
            <v>APAR0318</v>
          </cell>
          <cell r="N34" t="str">
            <v>R</v>
          </cell>
          <cell r="O34" t="str">
            <v>288 E 11 6399 00 978 0 11 PK0</v>
          </cell>
          <cell r="P34" t="str">
            <v>Federal Fund</v>
          </cell>
        </row>
        <row r="35">
          <cell r="A35">
            <v>192067</v>
          </cell>
          <cell r="B35">
            <v>288</v>
          </cell>
          <cell r="C35" t="str">
            <v>6</v>
          </cell>
          <cell r="D35" t="str">
            <v>OTHER SUPPLIES</v>
          </cell>
          <cell r="E35">
            <v>6399</v>
          </cell>
          <cell r="F35" t="str">
            <v>ACCUCUT LLC</v>
          </cell>
          <cell r="G35" t="str">
            <v>ACCUCUT 000</v>
          </cell>
          <cell r="H35">
            <v>9782100242</v>
          </cell>
          <cell r="I35">
            <v>40</v>
          </cell>
          <cell r="J35">
            <v>44273</v>
          </cell>
          <cell r="K35">
            <v>44273</v>
          </cell>
          <cell r="L35" t="str">
            <v>Accounts Payable (Operations)</v>
          </cell>
          <cell r="M35" t="str">
            <v>APAR0318</v>
          </cell>
          <cell r="N35" t="str">
            <v>R</v>
          </cell>
          <cell r="O35" t="str">
            <v>288 E 11 6399 00 978 0 11 PK0</v>
          </cell>
          <cell r="P35" t="str">
            <v>Federal Fund</v>
          </cell>
        </row>
        <row r="36">
          <cell r="A36">
            <v>192067</v>
          </cell>
          <cell r="B36">
            <v>288</v>
          </cell>
          <cell r="C36" t="str">
            <v>6</v>
          </cell>
          <cell r="D36" t="str">
            <v>OTHER SUPPLIES</v>
          </cell>
          <cell r="E36">
            <v>6399</v>
          </cell>
          <cell r="F36" t="str">
            <v>ACCUCUT LLC</v>
          </cell>
          <cell r="G36" t="str">
            <v>ACCUCUT 000</v>
          </cell>
          <cell r="H36">
            <v>9782100242</v>
          </cell>
          <cell r="I36">
            <v>40</v>
          </cell>
          <cell r="J36">
            <v>44273</v>
          </cell>
          <cell r="K36">
            <v>44273</v>
          </cell>
          <cell r="L36" t="str">
            <v>Accounts Payable (Operations)</v>
          </cell>
          <cell r="M36" t="str">
            <v>APAR0318</v>
          </cell>
          <cell r="N36" t="str">
            <v>R</v>
          </cell>
          <cell r="O36" t="str">
            <v>288 E 11 6399 00 978 0 11 PK0</v>
          </cell>
          <cell r="P36" t="str">
            <v>Federal Fund</v>
          </cell>
        </row>
        <row r="37">
          <cell r="A37">
            <v>192067</v>
          </cell>
          <cell r="B37">
            <v>288</v>
          </cell>
          <cell r="C37" t="str">
            <v>6</v>
          </cell>
          <cell r="D37" t="str">
            <v>OTHER SUPPLIES</v>
          </cell>
          <cell r="E37">
            <v>6399</v>
          </cell>
          <cell r="F37" t="str">
            <v>ACCUCUT LLC</v>
          </cell>
          <cell r="G37" t="str">
            <v>ACCUCUT 000</v>
          </cell>
          <cell r="H37">
            <v>9782100242</v>
          </cell>
          <cell r="I37">
            <v>490</v>
          </cell>
          <cell r="J37">
            <v>44273</v>
          </cell>
          <cell r="K37">
            <v>44273</v>
          </cell>
          <cell r="L37" t="str">
            <v>Accounts Payable (Operations)</v>
          </cell>
          <cell r="M37" t="str">
            <v>APAR0318</v>
          </cell>
          <cell r="N37" t="str">
            <v>R</v>
          </cell>
          <cell r="O37" t="str">
            <v>288 E 11 6399 00 978 0 11 PK0</v>
          </cell>
          <cell r="P37" t="str">
            <v>Federal Fund</v>
          </cell>
        </row>
        <row r="38">
          <cell r="A38">
            <v>202100956</v>
          </cell>
          <cell r="B38">
            <v>199</v>
          </cell>
          <cell r="C38" t="str">
            <v>6</v>
          </cell>
          <cell r="D38" t="str">
            <v>OTHER SUPPLIES</v>
          </cell>
          <cell r="E38">
            <v>6399</v>
          </cell>
          <cell r="F38" t="str">
            <v>ACP DIRECT</v>
          </cell>
          <cell r="G38" t="str">
            <v>ACP DIRE000</v>
          </cell>
          <cell r="H38">
            <v>1222100072</v>
          </cell>
          <cell r="I38">
            <v>229</v>
          </cell>
          <cell r="J38">
            <v>44259</v>
          </cell>
          <cell r="K38">
            <v>44259</v>
          </cell>
          <cell r="L38" t="str">
            <v>Accounts Payable (Operations)</v>
          </cell>
          <cell r="M38" t="str">
            <v>APAR0304</v>
          </cell>
          <cell r="N38" t="str">
            <v>A</v>
          </cell>
          <cell r="O38" t="str">
            <v>199 E 11 6399 00 122 0 11 000</v>
          </cell>
          <cell r="P38" t="str">
            <v>General Fund</v>
          </cell>
        </row>
        <row r="39">
          <cell r="A39">
            <v>202100956</v>
          </cell>
          <cell r="B39">
            <v>199</v>
          </cell>
          <cell r="C39" t="str">
            <v>6</v>
          </cell>
          <cell r="D39" t="str">
            <v>OTHER SUPPLIES</v>
          </cell>
          <cell r="E39">
            <v>6399</v>
          </cell>
          <cell r="F39" t="str">
            <v>ACP DIRECT</v>
          </cell>
          <cell r="G39" t="str">
            <v>ACP DIRE000</v>
          </cell>
          <cell r="H39">
            <v>1222100072</v>
          </cell>
          <cell r="I39">
            <v>18.95</v>
          </cell>
          <cell r="J39">
            <v>44259</v>
          </cell>
          <cell r="K39">
            <v>44259</v>
          </cell>
          <cell r="L39" t="str">
            <v>Accounts Payable (Operations)</v>
          </cell>
          <cell r="M39" t="str">
            <v>APAR0304</v>
          </cell>
          <cell r="N39" t="str">
            <v>A</v>
          </cell>
          <cell r="O39" t="str">
            <v>199 E 11 6399 00 122 0 11 000</v>
          </cell>
          <cell r="P39" t="str">
            <v>General Fund</v>
          </cell>
        </row>
        <row r="40">
          <cell r="A40">
            <v>202100957</v>
          </cell>
          <cell r="B40">
            <v>199</v>
          </cell>
          <cell r="C40" t="str">
            <v>6</v>
          </cell>
          <cell r="D40" t="str">
            <v>CONTRACTED SERVICES</v>
          </cell>
          <cell r="E40">
            <v>6299</v>
          </cell>
          <cell r="F40" t="str">
            <v>ACTION WRECKER SERVICE INC</v>
          </cell>
          <cell r="G40" t="str">
            <v>ACTION W000</v>
          </cell>
          <cell r="H40">
            <v>9382100099</v>
          </cell>
          <cell r="I40">
            <v>150</v>
          </cell>
          <cell r="J40">
            <v>44259</v>
          </cell>
          <cell r="K40">
            <v>44259</v>
          </cell>
          <cell r="L40" t="str">
            <v>Accounts Payable (Operations)</v>
          </cell>
          <cell r="M40" t="str">
            <v>APAR0304</v>
          </cell>
          <cell r="N40" t="str">
            <v>A</v>
          </cell>
          <cell r="O40" t="str">
            <v>199 E 34 6299 02 938 0 99 000</v>
          </cell>
          <cell r="P40" t="str">
            <v>General Fund</v>
          </cell>
        </row>
        <row r="41">
          <cell r="A41">
            <v>202100957</v>
          </cell>
          <cell r="B41">
            <v>199</v>
          </cell>
          <cell r="C41" t="str">
            <v>6</v>
          </cell>
          <cell r="D41" t="str">
            <v>CONTRACTED SERVICES</v>
          </cell>
          <cell r="E41">
            <v>6299</v>
          </cell>
          <cell r="F41" t="str">
            <v>ACTION WRECKER SERVICE INC</v>
          </cell>
          <cell r="G41" t="str">
            <v>ACTION W000</v>
          </cell>
          <cell r="H41">
            <v>9382100099</v>
          </cell>
          <cell r="I41">
            <v>300</v>
          </cell>
          <cell r="J41">
            <v>44259</v>
          </cell>
          <cell r="K41">
            <v>44259</v>
          </cell>
          <cell r="L41" t="str">
            <v>Accounts Payable (Operations)</v>
          </cell>
          <cell r="M41" t="str">
            <v>APAR0304</v>
          </cell>
          <cell r="N41" t="str">
            <v>A</v>
          </cell>
          <cell r="O41" t="str">
            <v>199 E 34 6299 02 938 0 99 000</v>
          </cell>
          <cell r="P41" t="str">
            <v>General Fund</v>
          </cell>
        </row>
        <row r="42">
          <cell r="A42">
            <v>202100957</v>
          </cell>
          <cell r="B42">
            <v>199</v>
          </cell>
          <cell r="C42" t="str">
            <v>6</v>
          </cell>
          <cell r="D42" t="str">
            <v>CONTRACTED SERVICES</v>
          </cell>
          <cell r="E42">
            <v>6299</v>
          </cell>
          <cell r="F42" t="str">
            <v>ACTION WRECKER SERVICE INC</v>
          </cell>
          <cell r="G42" t="str">
            <v>ACTION W000</v>
          </cell>
          <cell r="H42">
            <v>9382100099</v>
          </cell>
          <cell r="I42">
            <v>150</v>
          </cell>
          <cell r="J42">
            <v>44259</v>
          </cell>
          <cell r="K42">
            <v>44259</v>
          </cell>
          <cell r="L42" t="str">
            <v>Accounts Payable (Operations)</v>
          </cell>
          <cell r="M42" t="str">
            <v>APAR0304</v>
          </cell>
          <cell r="N42" t="str">
            <v>A</v>
          </cell>
          <cell r="O42" t="str">
            <v>199 E 34 6299 02 938 0 99 000</v>
          </cell>
          <cell r="P42" t="str">
            <v>General Fund</v>
          </cell>
        </row>
        <row r="43">
          <cell r="A43">
            <v>202100957</v>
          </cell>
          <cell r="B43">
            <v>199</v>
          </cell>
          <cell r="C43" t="str">
            <v>6</v>
          </cell>
          <cell r="D43" t="str">
            <v>CONTRACTED SERVICES</v>
          </cell>
          <cell r="E43">
            <v>6299</v>
          </cell>
          <cell r="F43" t="str">
            <v>ACTION WRECKER SERVICE INC</v>
          </cell>
          <cell r="G43" t="str">
            <v>ACTION W000</v>
          </cell>
          <cell r="H43">
            <v>9382100099</v>
          </cell>
          <cell r="I43">
            <v>150</v>
          </cell>
          <cell r="J43">
            <v>44259</v>
          </cell>
          <cell r="K43">
            <v>44259</v>
          </cell>
          <cell r="L43" t="str">
            <v>Accounts Payable (Operations)</v>
          </cell>
          <cell r="M43" t="str">
            <v>APAR0304</v>
          </cell>
          <cell r="N43" t="str">
            <v>A</v>
          </cell>
          <cell r="O43" t="str">
            <v>199 E 34 6299 02 938 0 99 000</v>
          </cell>
          <cell r="P43" t="str">
            <v>General Fund</v>
          </cell>
        </row>
        <row r="44">
          <cell r="A44">
            <v>202100957</v>
          </cell>
          <cell r="B44">
            <v>199</v>
          </cell>
          <cell r="C44" t="str">
            <v>6</v>
          </cell>
          <cell r="D44" t="str">
            <v>CONTRACTED SERVICES</v>
          </cell>
          <cell r="E44">
            <v>6299</v>
          </cell>
          <cell r="F44" t="str">
            <v>ACTION WRECKER SERVICE INC</v>
          </cell>
          <cell r="G44" t="str">
            <v>ACTION W000</v>
          </cell>
          <cell r="H44">
            <v>9382100099</v>
          </cell>
          <cell r="I44">
            <v>150</v>
          </cell>
          <cell r="J44">
            <v>44259</v>
          </cell>
          <cell r="K44">
            <v>44259</v>
          </cell>
          <cell r="L44" t="str">
            <v>Accounts Payable (Operations)</v>
          </cell>
          <cell r="M44" t="str">
            <v>APAR0304</v>
          </cell>
          <cell r="N44" t="str">
            <v>A</v>
          </cell>
          <cell r="O44" t="str">
            <v>199 E 34 6299 02 938 0 99 000</v>
          </cell>
          <cell r="P44" t="str">
            <v>General Fund</v>
          </cell>
        </row>
        <row r="45">
          <cell r="A45">
            <v>191958</v>
          </cell>
          <cell r="B45">
            <v>211</v>
          </cell>
          <cell r="C45" t="str">
            <v>6</v>
          </cell>
          <cell r="D45" t="str">
            <v>CONSULTING SERVICES</v>
          </cell>
          <cell r="E45">
            <v>6291</v>
          </cell>
          <cell r="F45" t="str">
            <v>ADAMS, JENNIFER</v>
          </cell>
          <cell r="G45" t="str">
            <v>ADAMSJEN000</v>
          </cell>
          <cell r="H45">
            <v>1062100058</v>
          </cell>
          <cell r="I45">
            <v>1500</v>
          </cell>
          <cell r="J45">
            <v>44259</v>
          </cell>
          <cell r="K45">
            <v>44259</v>
          </cell>
          <cell r="L45" t="str">
            <v>Accounts Payable (Operations)</v>
          </cell>
          <cell r="M45" t="str">
            <v>APAR0304</v>
          </cell>
          <cell r="N45" t="str">
            <v>R</v>
          </cell>
          <cell r="O45" t="str">
            <v>211 E 13 6291 00 106 1 30 000</v>
          </cell>
          <cell r="P45" t="str">
            <v>Federal Fund</v>
          </cell>
        </row>
        <row r="46">
          <cell r="A46">
            <v>192068</v>
          </cell>
          <cell r="B46">
            <v>199</v>
          </cell>
          <cell r="C46" t="str">
            <v>6</v>
          </cell>
          <cell r="D46" t="str">
            <v>REPAIR &amp; MAINTENANCE</v>
          </cell>
          <cell r="E46">
            <v>6249</v>
          </cell>
          <cell r="F46" t="str">
            <v>ADVANCED CONNECTIONS INC</v>
          </cell>
          <cell r="G46" t="str">
            <v>ADVANCED000</v>
          </cell>
          <cell r="H46">
            <v>3212100073</v>
          </cell>
          <cell r="I46">
            <v>1199.95</v>
          </cell>
          <cell r="J46">
            <v>44273</v>
          </cell>
          <cell r="K46">
            <v>44273</v>
          </cell>
          <cell r="L46" t="str">
            <v>Accounts Payable (Operations)</v>
          </cell>
          <cell r="M46" t="str">
            <v>APAR0318</v>
          </cell>
          <cell r="N46" t="str">
            <v>R</v>
          </cell>
          <cell r="O46" t="str">
            <v>199 E 52 6249 AC 932 0 99 000</v>
          </cell>
          <cell r="P46" t="str">
            <v>General Fund</v>
          </cell>
        </row>
        <row r="47">
          <cell r="A47">
            <v>192068</v>
          </cell>
          <cell r="B47">
            <v>199</v>
          </cell>
          <cell r="C47" t="str">
            <v>6</v>
          </cell>
          <cell r="D47" t="str">
            <v>REPAIR &amp; MAINTENANCE</v>
          </cell>
          <cell r="E47">
            <v>6249</v>
          </cell>
          <cell r="F47" t="str">
            <v>ADVANCED CONNECTIONS INC</v>
          </cell>
          <cell r="G47" t="str">
            <v>ADVANCED000</v>
          </cell>
          <cell r="H47">
            <v>3212100072</v>
          </cell>
          <cell r="I47">
            <v>420</v>
          </cell>
          <cell r="J47">
            <v>44273</v>
          </cell>
          <cell r="K47">
            <v>44273</v>
          </cell>
          <cell r="L47" t="str">
            <v>Accounts Payable (Operations)</v>
          </cell>
          <cell r="M47" t="str">
            <v>APAR0318</v>
          </cell>
          <cell r="N47" t="str">
            <v>R</v>
          </cell>
          <cell r="O47" t="str">
            <v>199 E 52 6249 AC 932 0 99 000</v>
          </cell>
          <cell r="P47" t="str">
            <v>General Fund</v>
          </cell>
        </row>
        <row r="48">
          <cell r="A48">
            <v>192068</v>
          </cell>
          <cell r="B48">
            <v>199</v>
          </cell>
          <cell r="C48" t="str">
            <v>6</v>
          </cell>
          <cell r="D48" t="str">
            <v>REPAIR &amp; MAINTENANCE</v>
          </cell>
          <cell r="E48">
            <v>6249</v>
          </cell>
          <cell r="F48" t="str">
            <v>ADVANCED CONNECTIONS INC</v>
          </cell>
          <cell r="G48" t="str">
            <v>ADVANCED000</v>
          </cell>
          <cell r="H48">
            <v>3212100071</v>
          </cell>
          <cell r="I48">
            <v>735</v>
          </cell>
          <cell r="J48">
            <v>44273</v>
          </cell>
          <cell r="K48">
            <v>44273</v>
          </cell>
          <cell r="L48" t="str">
            <v>Accounts Payable (Operations)</v>
          </cell>
          <cell r="M48" t="str">
            <v>APAR0318</v>
          </cell>
          <cell r="N48" t="str">
            <v>R</v>
          </cell>
          <cell r="O48" t="str">
            <v>199 E 52 6249 AC 932 0 99 000</v>
          </cell>
          <cell r="P48" t="str">
            <v>General Fund</v>
          </cell>
        </row>
        <row r="49">
          <cell r="A49">
            <v>29</v>
          </cell>
          <cell r="B49">
            <v>698</v>
          </cell>
          <cell r="C49" t="str">
            <v>6</v>
          </cell>
          <cell r="D49" t="str">
            <v>BLDG. CONSTR, IMPRVMNTS</v>
          </cell>
          <cell r="E49">
            <v>6629</v>
          </cell>
          <cell r="F49" t="str">
            <v>ADVANTAGE USAA INC</v>
          </cell>
          <cell r="G49" t="str">
            <v>ADVANTAG003</v>
          </cell>
          <cell r="H49">
            <v>9362100218</v>
          </cell>
          <cell r="I49">
            <v>317821.07</v>
          </cell>
          <cell r="J49">
            <v>44260</v>
          </cell>
          <cell r="K49">
            <v>44260</v>
          </cell>
          <cell r="L49" t="str">
            <v>698 LOCAL CAPITAL PROJECTS</v>
          </cell>
          <cell r="M49" t="str">
            <v>CPAR0304</v>
          </cell>
          <cell r="N49" t="str">
            <v>R</v>
          </cell>
          <cell r="O49" t="str">
            <v>698 E 81 6629 00 044 0 99 R03</v>
          </cell>
          <cell r="P49" t="str">
            <v>Local Capital Projects</v>
          </cell>
        </row>
        <row r="50">
          <cell r="A50">
            <v>29</v>
          </cell>
          <cell r="B50">
            <v>698</v>
          </cell>
          <cell r="C50" t="str">
            <v>6</v>
          </cell>
          <cell r="D50" t="str">
            <v>BLDG. CONSTR, IMPRVMNTS</v>
          </cell>
          <cell r="E50">
            <v>6629</v>
          </cell>
          <cell r="F50" t="str">
            <v>ADVANTAGE USAA INC</v>
          </cell>
          <cell r="G50" t="str">
            <v>ADVANTAG003</v>
          </cell>
          <cell r="H50">
            <v>9362100218</v>
          </cell>
          <cell r="I50">
            <v>223575.42</v>
          </cell>
          <cell r="J50">
            <v>44260</v>
          </cell>
          <cell r="K50">
            <v>44260</v>
          </cell>
          <cell r="L50" t="str">
            <v>698 LOCAL CAPITAL PROJECTS</v>
          </cell>
          <cell r="M50" t="str">
            <v>CPAR0304</v>
          </cell>
          <cell r="N50" t="str">
            <v>R</v>
          </cell>
          <cell r="O50" t="str">
            <v>698 E 81 6629 00 126 0 99 R03</v>
          </cell>
          <cell r="P50" t="str">
            <v>Local Capital Projects</v>
          </cell>
        </row>
        <row r="51">
          <cell r="A51">
            <v>29</v>
          </cell>
          <cell r="B51">
            <v>698</v>
          </cell>
          <cell r="C51" t="str">
            <v>6</v>
          </cell>
          <cell r="D51" t="str">
            <v>BLDG. CONSTR, IMPRVMNTS</v>
          </cell>
          <cell r="E51">
            <v>6629</v>
          </cell>
          <cell r="F51" t="str">
            <v>ADVANTAGE USAA INC</v>
          </cell>
          <cell r="G51" t="str">
            <v>ADVANTAG003</v>
          </cell>
          <cell r="H51">
            <v>9362100218</v>
          </cell>
          <cell r="I51">
            <v>147617.10999999999</v>
          </cell>
          <cell r="J51">
            <v>44260</v>
          </cell>
          <cell r="K51">
            <v>44260</v>
          </cell>
          <cell r="L51" t="str">
            <v>698 LOCAL CAPITAL PROJECTS</v>
          </cell>
          <cell r="M51" t="str">
            <v>CPAR0304</v>
          </cell>
          <cell r="N51" t="str">
            <v>R</v>
          </cell>
          <cell r="O51" t="str">
            <v>698 E 81 6629 00 129 0 99 R03</v>
          </cell>
          <cell r="P51" t="str">
            <v>Local Capital Projects</v>
          </cell>
        </row>
        <row r="52">
          <cell r="A52">
            <v>29</v>
          </cell>
          <cell r="B52">
            <v>698</v>
          </cell>
          <cell r="C52" t="str">
            <v>6</v>
          </cell>
          <cell r="D52" t="str">
            <v>BLDG. CONSTR, IMPRVMNTS</v>
          </cell>
          <cell r="E52">
            <v>6629</v>
          </cell>
          <cell r="F52" t="str">
            <v>ADVANTAGE USAA INC</v>
          </cell>
          <cell r="G52" t="str">
            <v>ADVANTAG003</v>
          </cell>
          <cell r="H52">
            <v>9362100218</v>
          </cell>
          <cell r="I52">
            <v>198150.89</v>
          </cell>
          <cell r="J52">
            <v>44260</v>
          </cell>
          <cell r="K52">
            <v>44260</v>
          </cell>
          <cell r="L52" t="str">
            <v>698 LOCAL CAPITAL PROJECTS</v>
          </cell>
          <cell r="M52" t="str">
            <v>CPAR0304</v>
          </cell>
          <cell r="N52" t="str">
            <v>R</v>
          </cell>
          <cell r="O52" t="str">
            <v>698 E 81 6629 00 134 0 99 R03</v>
          </cell>
          <cell r="P52" t="str">
            <v>Local Capital Projects</v>
          </cell>
        </row>
        <row r="53">
          <cell r="A53">
            <v>29</v>
          </cell>
          <cell r="B53">
            <v>698</v>
          </cell>
          <cell r="C53" t="str">
            <v>6</v>
          </cell>
          <cell r="D53" t="str">
            <v>BLDG. CONSTR, IMPRVMNTS</v>
          </cell>
          <cell r="E53">
            <v>6629</v>
          </cell>
          <cell r="F53" t="str">
            <v>ADVANTAGE USAA INC</v>
          </cell>
          <cell r="G53" t="str">
            <v>ADVANTAG003</v>
          </cell>
          <cell r="H53">
            <v>9362100218</v>
          </cell>
          <cell r="I53">
            <v>82722.899999999994</v>
          </cell>
          <cell r="J53">
            <v>44260</v>
          </cell>
          <cell r="K53">
            <v>44260</v>
          </cell>
          <cell r="L53" t="str">
            <v>698 LOCAL CAPITAL PROJECTS</v>
          </cell>
          <cell r="M53" t="str">
            <v>CPAR0304</v>
          </cell>
          <cell r="N53" t="str">
            <v>R</v>
          </cell>
          <cell r="O53" t="str">
            <v>698 E 81 6629 00 137 0 99 R03</v>
          </cell>
          <cell r="P53" t="str">
            <v>Local Capital Projects</v>
          </cell>
        </row>
        <row r="54">
          <cell r="A54">
            <v>29</v>
          </cell>
          <cell r="B54">
            <v>698</v>
          </cell>
          <cell r="C54" t="str">
            <v>6</v>
          </cell>
          <cell r="D54" t="str">
            <v>BLDG. CONSTR, IMPRVMNTS</v>
          </cell>
          <cell r="E54">
            <v>6629</v>
          </cell>
          <cell r="F54" t="str">
            <v>ADVANTAGE USAA INC</v>
          </cell>
          <cell r="G54" t="str">
            <v>ADVANTAG003</v>
          </cell>
          <cell r="H54">
            <v>9362100218</v>
          </cell>
          <cell r="I54">
            <v>40746.53</v>
          </cell>
          <cell r="J54">
            <v>44260</v>
          </cell>
          <cell r="K54">
            <v>44260</v>
          </cell>
          <cell r="L54" t="str">
            <v>698 LOCAL CAPITAL PROJECTS</v>
          </cell>
          <cell r="M54" t="str">
            <v>CPAR0304</v>
          </cell>
          <cell r="N54" t="str">
            <v>R</v>
          </cell>
          <cell r="O54" t="str">
            <v>698 E 81 6629 00 134 0 99 R03</v>
          </cell>
          <cell r="P54" t="str">
            <v>Local Capital Projects</v>
          </cell>
        </row>
        <row r="55">
          <cell r="A55">
            <v>29</v>
          </cell>
          <cell r="B55">
            <v>698</v>
          </cell>
          <cell r="C55" t="str">
            <v>6</v>
          </cell>
          <cell r="D55" t="str">
            <v>BLDG. CONSTR, IMPRVMNTS</v>
          </cell>
          <cell r="E55">
            <v>6629</v>
          </cell>
          <cell r="F55" t="str">
            <v>ADVANTAGE USAA INC</v>
          </cell>
          <cell r="G55" t="str">
            <v>ADVANTAG003</v>
          </cell>
          <cell r="H55">
            <v>9362100218</v>
          </cell>
          <cell r="I55">
            <v>41039.160000000003</v>
          </cell>
          <cell r="J55">
            <v>44260</v>
          </cell>
          <cell r="K55">
            <v>44260</v>
          </cell>
          <cell r="L55" t="str">
            <v>698 LOCAL CAPITAL PROJECTS</v>
          </cell>
          <cell r="M55" t="str">
            <v>CPAR0304</v>
          </cell>
          <cell r="N55" t="str">
            <v>R</v>
          </cell>
          <cell r="O55" t="str">
            <v>698 E 81 6629 00 126 0 99 R03</v>
          </cell>
          <cell r="P55" t="str">
            <v>Local Capital Projects</v>
          </cell>
        </row>
        <row r="56">
          <cell r="A56">
            <v>29</v>
          </cell>
          <cell r="B56">
            <v>698</v>
          </cell>
          <cell r="C56" t="str">
            <v>6</v>
          </cell>
          <cell r="D56" t="str">
            <v>BLDG. CONSTR, IMPRVMNTS</v>
          </cell>
          <cell r="E56">
            <v>6629</v>
          </cell>
          <cell r="F56" t="str">
            <v>ADVANTAGE USAA INC</v>
          </cell>
          <cell r="G56" t="str">
            <v>ADVANTAG003</v>
          </cell>
          <cell r="H56">
            <v>9362100218</v>
          </cell>
          <cell r="I56">
            <v>60852.959999999999</v>
          </cell>
          <cell r="J56">
            <v>44260</v>
          </cell>
          <cell r="K56">
            <v>44260</v>
          </cell>
          <cell r="L56" t="str">
            <v>698 LOCAL CAPITAL PROJECTS</v>
          </cell>
          <cell r="M56" t="str">
            <v>CPAR0304</v>
          </cell>
          <cell r="N56" t="str">
            <v>R</v>
          </cell>
          <cell r="O56" t="str">
            <v>698 E 81 6629 00 044 0 99 R03</v>
          </cell>
          <cell r="P56" t="str">
            <v>Local Capital Projects</v>
          </cell>
        </row>
        <row r="57">
          <cell r="A57">
            <v>29</v>
          </cell>
          <cell r="B57">
            <v>698</v>
          </cell>
          <cell r="C57" t="str">
            <v>6</v>
          </cell>
          <cell r="D57" t="str">
            <v>BLDG. CONSTR, IMPRVMNTS</v>
          </cell>
          <cell r="E57">
            <v>6629</v>
          </cell>
          <cell r="F57" t="str">
            <v>ADVANTAGE USAA INC</v>
          </cell>
          <cell r="G57" t="str">
            <v>ADVANTAG003</v>
          </cell>
          <cell r="H57">
            <v>9362100218</v>
          </cell>
          <cell r="I57">
            <v>11395.95</v>
          </cell>
          <cell r="J57">
            <v>44260</v>
          </cell>
          <cell r="K57">
            <v>44260</v>
          </cell>
          <cell r="L57" t="str">
            <v>698 LOCAL CAPITAL PROJECTS</v>
          </cell>
          <cell r="M57" t="str">
            <v>CPAR0304</v>
          </cell>
          <cell r="N57" t="str">
            <v>R</v>
          </cell>
          <cell r="O57" t="str">
            <v>698 E 81 6629 00 137 0 99 R03</v>
          </cell>
          <cell r="P57" t="str">
            <v>Local Capital Projects</v>
          </cell>
        </row>
        <row r="58">
          <cell r="A58">
            <v>29</v>
          </cell>
          <cell r="B58">
            <v>698</v>
          </cell>
          <cell r="C58" t="str">
            <v>6</v>
          </cell>
          <cell r="D58" t="str">
            <v>BLDG. CONSTR, IMPRVMNTS</v>
          </cell>
          <cell r="E58">
            <v>6629</v>
          </cell>
          <cell r="F58" t="str">
            <v>ADVANTAGE USAA INC</v>
          </cell>
          <cell r="G58" t="str">
            <v>ADVANTAG003</v>
          </cell>
          <cell r="H58">
            <v>9362100218</v>
          </cell>
          <cell r="I58">
            <v>34635.4</v>
          </cell>
          <cell r="J58">
            <v>44260</v>
          </cell>
          <cell r="K58">
            <v>44260</v>
          </cell>
          <cell r="L58" t="str">
            <v>698 LOCAL CAPITAL PROJECTS</v>
          </cell>
          <cell r="M58" t="str">
            <v>CPAR0304</v>
          </cell>
          <cell r="N58" t="str">
            <v>R</v>
          </cell>
          <cell r="O58" t="str">
            <v>698 E 81 6629 00 129 0 99 R03</v>
          </cell>
          <cell r="P58" t="str">
            <v>Local Capital Projects</v>
          </cell>
        </row>
        <row r="59">
          <cell r="A59">
            <v>191959</v>
          </cell>
          <cell r="B59">
            <v>199</v>
          </cell>
          <cell r="C59" t="str">
            <v>6</v>
          </cell>
          <cell r="D59" t="str">
            <v>PROFESSIONAL SERVICES</v>
          </cell>
          <cell r="E59">
            <v>6219</v>
          </cell>
          <cell r="F59" t="str">
            <v>AGNEW ASSOCIATES INC</v>
          </cell>
          <cell r="G59" t="str">
            <v>AGNEW AS000</v>
          </cell>
          <cell r="H59">
            <v>9362100119</v>
          </cell>
          <cell r="I59">
            <v>13125</v>
          </cell>
          <cell r="J59">
            <v>44259</v>
          </cell>
          <cell r="K59">
            <v>44259</v>
          </cell>
          <cell r="L59" t="str">
            <v>Accounts Payable (Operations)</v>
          </cell>
          <cell r="M59" t="str">
            <v>APAR0304</v>
          </cell>
          <cell r="N59" t="str">
            <v>R</v>
          </cell>
          <cell r="O59" t="str">
            <v>199 E 51 6219 00 936 0 99 000</v>
          </cell>
          <cell r="P59" t="str">
            <v>General Fund</v>
          </cell>
        </row>
        <row r="60">
          <cell r="A60">
            <v>202101062</v>
          </cell>
          <cell r="B60">
            <v>258</v>
          </cell>
          <cell r="C60" t="str">
            <v>6</v>
          </cell>
          <cell r="D60" t="str">
            <v>TRAVEL &amp; SUBSISTENCE-EMPLOYEES</v>
          </cell>
          <cell r="E60">
            <v>6411</v>
          </cell>
          <cell r="F60" t="str">
            <v>AGUILAR, GABRIELA</v>
          </cell>
          <cell r="G60" t="str">
            <v>AGUILGAB000</v>
          </cell>
          <cell r="H60">
            <v>0</v>
          </cell>
          <cell r="I60">
            <v>115.09</v>
          </cell>
          <cell r="J60">
            <v>44280</v>
          </cell>
          <cell r="K60">
            <v>44280</v>
          </cell>
          <cell r="L60" t="str">
            <v>Accounts Payable (Operations)</v>
          </cell>
          <cell r="M60" t="str">
            <v>APAR0325</v>
          </cell>
          <cell r="N60" t="str">
            <v>A</v>
          </cell>
          <cell r="O60" t="str">
            <v>258 E 13 6411 00 109 1 99 000</v>
          </cell>
          <cell r="P60" t="str">
            <v>Federal Fund</v>
          </cell>
        </row>
        <row r="61">
          <cell r="A61">
            <v>191960</v>
          </cell>
          <cell r="B61">
            <v>199</v>
          </cell>
          <cell r="C61" t="str">
            <v>6</v>
          </cell>
          <cell r="D61" t="str">
            <v>LEASE/RENTALS</v>
          </cell>
          <cell r="E61">
            <v>6269</v>
          </cell>
          <cell r="F61" t="str">
            <v>AL'S WATER,  INC</v>
          </cell>
          <cell r="G61" t="str">
            <v>AL'S WAT000</v>
          </cell>
          <cell r="H61">
            <v>452100148</v>
          </cell>
          <cell r="I61">
            <v>95</v>
          </cell>
          <cell r="J61">
            <v>44259</v>
          </cell>
          <cell r="K61">
            <v>44259</v>
          </cell>
          <cell r="L61" t="str">
            <v>Accounts Payable (Operations)</v>
          </cell>
          <cell r="M61" t="str">
            <v>APAR0304</v>
          </cell>
          <cell r="N61" t="str">
            <v>R</v>
          </cell>
          <cell r="O61" t="str">
            <v>199 E 23 6269 00 045 0 99 000</v>
          </cell>
          <cell r="P61" t="str">
            <v>General Fund</v>
          </cell>
        </row>
        <row r="62">
          <cell r="A62">
            <v>192069</v>
          </cell>
          <cell r="B62">
            <v>199</v>
          </cell>
          <cell r="C62" t="str">
            <v>6</v>
          </cell>
          <cell r="D62" t="str">
            <v>JANITOR</v>
          </cell>
          <cell r="E62">
            <v>6315</v>
          </cell>
          <cell r="F62" t="str">
            <v>AL'S WATER,  INC</v>
          </cell>
          <cell r="G62" t="str">
            <v>AL'S WAT000</v>
          </cell>
          <cell r="H62">
            <v>9392100077</v>
          </cell>
          <cell r="I62">
            <v>165</v>
          </cell>
          <cell r="J62">
            <v>44273</v>
          </cell>
          <cell r="K62">
            <v>44273</v>
          </cell>
          <cell r="L62" t="str">
            <v>Accounts Payable (Operations)</v>
          </cell>
          <cell r="M62" t="str">
            <v>APAR0318</v>
          </cell>
          <cell r="N62" t="str">
            <v>R</v>
          </cell>
          <cell r="O62" t="str">
            <v>199 E 51 6315 56 936 0 99 000</v>
          </cell>
          <cell r="P62" t="str">
            <v>General Fund</v>
          </cell>
        </row>
        <row r="63">
          <cell r="A63">
            <v>191946</v>
          </cell>
          <cell r="B63">
            <v>199</v>
          </cell>
          <cell r="C63" t="str">
            <v>6</v>
          </cell>
          <cell r="D63" t="str">
            <v>COMMODITIES PROCESSING</v>
          </cell>
          <cell r="E63">
            <v>6295</v>
          </cell>
          <cell r="F63" t="str">
            <v>ALBA, GAVIN</v>
          </cell>
          <cell r="G63" t="str">
            <v>ALBA GAV000</v>
          </cell>
          <cell r="H63">
            <v>0</v>
          </cell>
          <cell r="I63">
            <v>135</v>
          </cell>
          <cell r="J63">
            <v>44258</v>
          </cell>
          <cell r="K63">
            <v>44258</v>
          </cell>
          <cell r="L63" t="str">
            <v>Accounts Payable (Operations)</v>
          </cell>
          <cell r="M63" t="str">
            <v>MANCHKRE</v>
          </cell>
          <cell r="N63" t="str">
            <v>R</v>
          </cell>
          <cell r="O63" t="str">
            <v>199 E 36 6295 00 880 0 91 000</v>
          </cell>
          <cell r="P63" t="str">
            <v>General Fund</v>
          </cell>
        </row>
        <row r="64">
          <cell r="A64">
            <v>192161</v>
          </cell>
          <cell r="B64">
            <v>199</v>
          </cell>
          <cell r="C64" t="str">
            <v>6</v>
          </cell>
          <cell r="D64" t="str">
            <v>REPAIR &amp; MAINTENANCE</v>
          </cell>
          <cell r="E64">
            <v>6249</v>
          </cell>
          <cell r="F64" t="str">
            <v>ALL AMERICAN CHRYSLER JEEP DODGE MIDLAND</v>
          </cell>
          <cell r="G64" t="str">
            <v>ALL AMER003</v>
          </cell>
          <cell r="H64">
            <v>9382100187</v>
          </cell>
          <cell r="I64">
            <v>349.6</v>
          </cell>
          <cell r="J64">
            <v>44280</v>
          </cell>
          <cell r="K64">
            <v>44280</v>
          </cell>
          <cell r="L64" t="str">
            <v>Accounts Payable (Operations)</v>
          </cell>
          <cell r="M64" t="str">
            <v>APAR0325</v>
          </cell>
          <cell r="N64" t="str">
            <v>R</v>
          </cell>
          <cell r="O64" t="str">
            <v>199 E 52 6249 00 938 0 99 000</v>
          </cell>
          <cell r="P64" t="str">
            <v>General Fund</v>
          </cell>
        </row>
        <row r="65">
          <cell r="A65">
            <v>192161</v>
          </cell>
          <cell r="B65">
            <v>199</v>
          </cell>
          <cell r="C65" t="str">
            <v>6</v>
          </cell>
          <cell r="D65" t="str">
            <v>VEHICLE PARTS &amp; SUPPLIES</v>
          </cell>
          <cell r="E65">
            <v>6318</v>
          </cell>
          <cell r="F65" t="str">
            <v>ALL AMERICAN CHRYSLER JEEP DODGE MIDLAND</v>
          </cell>
          <cell r="G65" t="str">
            <v>ALL AMER003</v>
          </cell>
          <cell r="H65">
            <v>9382100187</v>
          </cell>
          <cell r="I65">
            <v>53.4</v>
          </cell>
          <cell r="J65">
            <v>44280</v>
          </cell>
          <cell r="K65">
            <v>44280</v>
          </cell>
          <cell r="L65" t="str">
            <v>Accounts Payable (Operations)</v>
          </cell>
          <cell r="M65" t="str">
            <v>APAR0325</v>
          </cell>
          <cell r="N65" t="str">
            <v>R</v>
          </cell>
          <cell r="O65" t="str">
            <v>199 E 52 6318 00 938 0 99 000</v>
          </cell>
          <cell r="P65" t="str">
            <v>General Fund</v>
          </cell>
        </row>
        <row r="66">
          <cell r="A66">
            <v>202100958</v>
          </cell>
          <cell r="B66">
            <v>199</v>
          </cell>
          <cell r="C66" t="str">
            <v>6</v>
          </cell>
          <cell r="D66" t="str">
            <v>OTHER SUPPLIES</v>
          </cell>
          <cell r="E66">
            <v>6399</v>
          </cell>
          <cell r="F66" t="str">
            <v>AMAZON CAPITAL SERVICES INC</v>
          </cell>
          <cell r="G66" t="str">
            <v>AMAZON C000</v>
          </cell>
          <cell r="H66">
            <v>1292100131</v>
          </cell>
          <cell r="I66">
            <v>11.99</v>
          </cell>
          <cell r="J66">
            <v>44259</v>
          </cell>
          <cell r="K66">
            <v>44259</v>
          </cell>
          <cell r="L66" t="str">
            <v>Accounts Payable (Operations)</v>
          </cell>
          <cell r="M66" t="str">
            <v>APAR0304</v>
          </cell>
          <cell r="N66" t="str">
            <v>A</v>
          </cell>
          <cell r="O66" t="str">
            <v>199 E 11 6399 00 129 0 11 000</v>
          </cell>
          <cell r="P66" t="str">
            <v>General Fund</v>
          </cell>
        </row>
        <row r="67">
          <cell r="A67">
            <v>202100958</v>
          </cell>
          <cell r="B67">
            <v>199</v>
          </cell>
          <cell r="C67" t="str">
            <v>6</v>
          </cell>
          <cell r="D67" t="str">
            <v>OTHER SUPPLIES</v>
          </cell>
          <cell r="E67">
            <v>6399</v>
          </cell>
          <cell r="F67" t="str">
            <v>AMAZON CAPITAL SERVICES INC</v>
          </cell>
          <cell r="G67" t="str">
            <v>AMAZON C000</v>
          </cell>
          <cell r="H67">
            <v>1292100131</v>
          </cell>
          <cell r="I67">
            <v>11.66</v>
          </cell>
          <cell r="J67">
            <v>44259</v>
          </cell>
          <cell r="K67">
            <v>44259</v>
          </cell>
          <cell r="L67" t="str">
            <v>Accounts Payable (Operations)</v>
          </cell>
          <cell r="M67" t="str">
            <v>APAR0304</v>
          </cell>
          <cell r="N67" t="str">
            <v>A</v>
          </cell>
          <cell r="O67" t="str">
            <v>199 E 11 6399 00 129 0 11 000</v>
          </cell>
          <cell r="P67" t="str">
            <v>General Fund</v>
          </cell>
        </row>
        <row r="68">
          <cell r="A68">
            <v>202100958</v>
          </cell>
          <cell r="B68">
            <v>199</v>
          </cell>
          <cell r="C68" t="str">
            <v>6</v>
          </cell>
          <cell r="D68" t="str">
            <v>OTHER SUPPLIES</v>
          </cell>
          <cell r="E68">
            <v>6399</v>
          </cell>
          <cell r="F68" t="str">
            <v>AMAZON CAPITAL SERVICES INC</v>
          </cell>
          <cell r="G68" t="str">
            <v>AMAZON C000</v>
          </cell>
          <cell r="H68">
            <v>1292100131</v>
          </cell>
          <cell r="I68">
            <v>11.49</v>
          </cell>
          <cell r="J68">
            <v>44259</v>
          </cell>
          <cell r="K68">
            <v>44259</v>
          </cell>
          <cell r="L68" t="str">
            <v>Accounts Payable (Operations)</v>
          </cell>
          <cell r="M68" t="str">
            <v>APAR0304</v>
          </cell>
          <cell r="N68" t="str">
            <v>A</v>
          </cell>
          <cell r="O68" t="str">
            <v>199 E 11 6399 00 129 0 11 000</v>
          </cell>
          <cell r="P68" t="str">
            <v>General Fund</v>
          </cell>
        </row>
        <row r="69">
          <cell r="A69">
            <v>202100958</v>
          </cell>
          <cell r="B69">
            <v>199</v>
          </cell>
          <cell r="C69" t="str">
            <v>6</v>
          </cell>
          <cell r="D69" t="str">
            <v>OTHER SUPPLIES</v>
          </cell>
          <cell r="E69">
            <v>6399</v>
          </cell>
          <cell r="F69" t="str">
            <v>AMAZON CAPITAL SERVICES INC</v>
          </cell>
          <cell r="G69" t="str">
            <v>AMAZON C000</v>
          </cell>
          <cell r="H69">
            <v>1292100131</v>
          </cell>
          <cell r="I69">
            <v>13.09</v>
          </cell>
          <cell r="J69">
            <v>44259</v>
          </cell>
          <cell r="K69">
            <v>44259</v>
          </cell>
          <cell r="L69" t="str">
            <v>Accounts Payable (Operations)</v>
          </cell>
          <cell r="M69" t="str">
            <v>APAR0304</v>
          </cell>
          <cell r="N69" t="str">
            <v>A</v>
          </cell>
          <cell r="O69" t="str">
            <v>199 E 11 6399 00 129 0 11 000</v>
          </cell>
          <cell r="P69" t="str">
            <v>General Fund</v>
          </cell>
        </row>
        <row r="70">
          <cell r="A70">
            <v>202100958</v>
          </cell>
          <cell r="B70">
            <v>199</v>
          </cell>
          <cell r="C70" t="str">
            <v>6</v>
          </cell>
          <cell r="D70" t="str">
            <v>OTHER SUPPLIES</v>
          </cell>
          <cell r="E70">
            <v>6399</v>
          </cell>
          <cell r="F70" t="str">
            <v>AMAZON CAPITAL SERVICES INC</v>
          </cell>
          <cell r="G70" t="str">
            <v>AMAZON C000</v>
          </cell>
          <cell r="H70">
            <v>1292100131</v>
          </cell>
          <cell r="I70">
            <v>10</v>
          </cell>
          <cell r="J70">
            <v>44259</v>
          </cell>
          <cell r="K70">
            <v>44259</v>
          </cell>
          <cell r="L70" t="str">
            <v>Accounts Payable (Operations)</v>
          </cell>
          <cell r="M70" t="str">
            <v>APAR0304</v>
          </cell>
          <cell r="N70" t="str">
            <v>A</v>
          </cell>
          <cell r="O70" t="str">
            <v>199 E 11 6399 00 129 0 11 000</v>
          </cell>
          <cell r="P70" t="str">
            <v>General Fund</v>
          </cell>
        </row>
        <row r="71">
          <cell r="A71">
            <v>202100958</v>
          </cell>
          <cell r="B71">
            <v>199</v>
          </cell>
          <cell r="C71" t="str">
            <v>6</v>
          </cell>
          <cell r="D71" t="str">
            <v>OTHER SUPPLIES</v>
          </cell>
          <cell r="E71">
            <v>6399</v>
          </cell>
          <cell r="F71" t="str">
            <v>AMAZON CAPITAL SERVICES INC</v>
          </cell>
          <cell r="G71" t="str">
            <v>AMAZON C000</v>
          </cell>
          <cell r="H71">
            <v>1292100131</v>
          </cell>
          <cell r="I71">
            <v>16.899999999999999</v>
          </cell>
          <cell r="J71">
            <v>44259</v>
          </cell>
          <cell r="K71">
            <v>44259</v>
          </cell>
          <cell r="L71" t="str">
            <v>Accounts Payable (Operations)</v>
          </cell>
          <cell r="M71" t="str">
            <v>APAR0304</v>
          </cell>
          <cell r="N71" t="str">
            <v>A</v>
          </cell>
          <cell r="O71" t="str">
            <v>199 E 11 6399 00 129 0 11 000</v>
          </cell>
          <cell r="P71" t="str">
            <v>General Fund</v>
          </cell>
        </row>
        <row r="72">
          <cell r="A72">
            <v>202100958</v>
          </cell>
          <cell r="B72">
            <v>199</v>
          </cell>
          <cell r="C72" t="str">
            <v>6</v>
          </cell>
          <cell r="D72" t="str">
            <v>READING MTLS</v>
          </cell>
          <cell r="E72">
            <v>6329</v>
          </cell>
          <cell r="F72" t="str">
            <v>AMAZON CAPITAL SERVICES INC</v>
          </cell>
          <cell r="G72" t="str">
            <v>AMAZON C000</v>
          </cell>
          <cell r="H72">
            <v>1292100131</v>
          </cell>
          <cell r="I72">
            <v>6.9</v>
          </cell>
          <cell r="J72">
            <v>44259</v>
          </cell>
          <cell r="K72">
            <v>44259</v>
          </cell>
          <cell r="L72" t="str">
            <v>Accounts Payable (Operations)</v>
          </cell>
          <cell r="M72" t="str">
            <v>APAR0304</v>
          </cell>
          <cell r="N72" t="str">
            <v>A</v>
          </cell>
          <cell r="O72" t="str">
            <v>199 E 11 6329 00 129 0 11 000</v>
          </cell>
          <cell r="P72" t="str">
            <v>General Fund</v>
          </cell>
        </row>
        <row r="73">
          <cell r="A73">
            <v>202100958</v>
          </cell>
          <cell r="B73">
            <v>199</v>
          </cell>
          <cell r="C73" t="str">
            <v>6</v>
          </cell>
          <cell r="D73" t="str">
            <v>READING MTLS</v>
          </cell>
          <cell r="E73">
            <v>6329</v>
          </cell>
          <cell r="F73" t="str">
            <v>AMAZON CAPITAL SERVICES INC</v>
          </cell>
          <cell r="G73" t="str">
            <v>AMAZON C000</v>
          </cell>
          <cell r="H73">
            <v>1292100131</v>
          </cell>
          <cell r="I73">
            <v>4.99</v>
          </cell>
          <cell r="J73">
            <v>44259</v>
          </cell>
          <cell r="K73">
            <v>44259</v>
          </cell>
          <cell r="L73" t="str">
            <v>Accounts Payable (Operations)</v>
          </cell>
          <cell r="M73" t="str">
            <v>APAR0304</v>
          </cell>
          <cell r="N73" t="str">
            <v>A</v>
          </cell>
          <cell r="O73" t="str">
            <v>199 E 11 6329 00 129 0 11 000</v>
          </cell>
          <cell r="P73" t="str">
            <v>General Fund</v>
          </cell>
        </row>
        <row r="74">
          <cell r="A74">
            <v>202100958</v>
          </cell>
          <cell r="B74">
            <v>199</v>
          </cell>
          <cell r="C74" t="str">
            <v>6</v>
          </cell>
          <cell r="D74" t="str">
            <v>READING MTLS</v>
          </cell>
          <cell r="E74">
            <v>6329</v>
          </cell>
          <cell r="F74" t="str">
            <v>AMAZON CAPITAL SERVICES INC</v>
          </cell>
          <cell r="G74" t="str">
            <v>AMAZON C000</v>
          </cell>
          <cell r="H74">
            <v>1292100131</v>
          </cell>
          <cell r="I74">
            <v>9.99</v>
          </cell>
          <cell r="J74">
            <v>44259</v>
          </cell>
          <cell r="K74">
            <v>44259</v>
          </cell>
          <cell r="L74" t="str">
            <v>Accounts Payable (Operations)</v>
          </cell>
          <cell r="M74" t="str">
            <v>APAR0304</v>
          </cell>
          <cell r="N74" t="str">
            <v>A</v>
          </cell>
          <cell r="O74" t="str">
            <v>199 E 11 6329 00 129 0 11 000</v>
          </cell>
          <cell r="P74" t="str">
            <v>General Fund</v>
          </cell>
        </row>
        <row r="75">
          <cell r="A75">
            <v>202100958</v>
          </cell>
          <cell r="B75">
            <v>199</v>
          </cell>
          <cell r="C75" t="str">
            <v>6</v>
          </cell>
          <cell r="D75" t="str">
            <v>READING MTLS</v>
          </cell>
          <cell r="E75">
            <v>6329</v>
          </cell>
          <cell r="F75" t="str">
            <v>AMAZON CAPITAL SERVICES INC</v>
          </cell>
          <cell r="G75" t="str">
            <v>AMAZON C000</v>
          </cell>
          <cell r="H75">
            <v>1292100131</v>
          </cell>
          <cell r="I75">
            <v>13.63</v>
          </cell>
          <cell r="J75">
            <v>44259</v>
          </cell>
          <cell r="K75">
            <v>44259</v>
          </cell>
          <cell r="L75" t="str">
            <v>Accounts Payable (Operations)</v>
          </cell>
          <cell r="M75" t="str">
            <v>APAR0304</v>
          </cell>
          <cell r="N75" t="str">
            <v>A</v>
          </cell>
          <cell r="O75" t="str">
            <v>199 E 11 6329 00 129 0 11 000</v>
          </cell>
          <cell r="P75" t="str">
            <v>General Fund</v>
          </cell>
        </row>
        <row r="76">
          <cell r="A76">
            <v>202100958</v>
          </cell>
          <cell r="B76">
            <v>258</v>
          </cell>
          <cell r="C76" t="str">
            <v>6</v>
          </cell>
          <cell r="D76" t="str">
            <v>OTHER SUPPLIES</v>
          </cell>
          <cell r="E76">
            <v>6399</v>
          </cell>
          <cell r="F76" t="str">
            <v>AMAZON CAPITAL SERVICES INC</v>
          </cell>
          <cell r="G76" t="str">
            <v>AMAZON C000</v>
          </cell>
          <cell r="H76">
            <v>9782100198</v>
          </cell>
          <cell r="I76">
            <v>9.9499999999999993</v>
          </cell>
          <cell r="J76">
            <v>44259</v>
          </cell>
          <cell r="K76">
            <v>44259</v>
          </cell>
          <cell r="L76" t="str">
            <v>Accounts Payable (Operations)</v>
          </cell>
          <cell r="M76" t="str">
            <v>APAR0304</v>
          </cell>
          <cell r="N76" t="str">
            <v>A</v>
          </cell>
          <cell r="O76" t="str">
            <v>258 E 11 6399 00 109 1 11 000</v>
          </cell>
          <cell r="P76" t="str">
            <v>Federal Fund</v>
          </cell>
        </row>
        <row r="77">
          <cell r="A77">
            <v>202100958</v>
          </cell>
          <cell r="B77">
            <v>258</v>
          </cell>
          <cell r="C77" t="str">
            <v>6</v>
          </cell>
          <cell r="D77" t="str">
            <v>OTHER SUPPLIES</v>
          </cell>
          <cell r="E77">
            <v>6399</v>
          </cell>
          <cell r="F77" t="str">
            <v>AMAZON CAPITAL SERVICES INC</v>
          </cell>
          <cell r="G77" t="str">
            <v>AMAZON C000</v>
          </cell>
          <cell r="H77">
            <v>9782100198</v>
          </cell>
          <cell r="I77">
            <v>17.95</v>
          </cell>
          <cell r="J77">
            <v>44259</v>
          </cell>
          <cell r="K77">
            <v>44259</v>
          </cell>
          <cell r="L77" t="str">
            <v>Accounts Payable (Operations)</v>
          </cell>
          <cell r="M77" t="str">
            <v>APAR0304</v>
          </cell>
          <cell r="N77" t="str">
            <v>A</v>
          </cell>
          <cell r="O77" t="str">
            <v>258 E 11 6399 00 109 1 11 000</v>
          </cell>
          <cell r="P77" t="str">
            <v>Federal Fund</v>
          </cell>
        </row>
        <row r="78">
          <cell r="A78">
            <v>202100958</v>
          </cell>
          <cell r="B78">
            <v>258</v>
          </cell>
          <cell r="C78" t="str">
            <v>6</v>
          </cell>
          <cell r="D78" t="str">
            <v>OTHER SUPPLIES</v>
          </cell>
          <cell r="E78">
            <v>6399</v>
          </cell>
          <cell r="F78" t="str">
            <v>AMAZON CAPITAL SERVICES INC</v>
          </cell>
          <cell r="G78" t="str">
            <v>AMAZON C000</v>
          </cell>
          <cell r="H78">
            <v>9782100198</v>
          </cell>
          <cell r="I78">
            <v>12.88</v>
          </cell>
          <cell r="J78">
            <v>44259</v>
          </cell>
          <cell r="K78">
            <v>44259</v>
          </cell>
          <cell r="L78" t="str">
            <v>Accounts Payable (Operations)</v>
          </cell>
          <cell r="M78" t="str">
            <v>APAR0304</v>
          </cell>
          <cell r="N78" t="str">
            <v>A</v>
          </cell>
          <cell r="O78" t="str">
            <v>258 E 11 6399 00 109 1 11 000</v>
          </cell>
          <cell r="P78" t="str">
            <v>Federal Fund</v>
          </cell>
        </row>
        <row r="79">
          <cell r="A79">
            <v>202100958</v>
          </cell>
          <cell r="B79">
            <v>258</v>
          </cell>
          <cell r="C79" t="str">
            <v>6</v>
          </cell>
          <cell r="D79" t="str">
            <v>OTHER SUPPLIES</v>
          </cell>
          <cell r="E79">
            <v>6399</v>
          </cell>
          <cell r="F79" t="str">
            <v>AMAZON CAPITAL SERVICES INC</v>
          </cell>
          <cell r="G79" t="str">
            <v>AMAZON C000</v>
          </cell>
          <cell r="H79">
            <v>9782100198</v>
          </cell>
          <cell r="I79">
            <v>69</v>
          </cell>
          <cell r="J79">
            <v>44259</v>
          </cell>
          <cell r="K79">
            <v>44259</v>
          </cell>
          <cell r="L79" t="str">
            <v>Accounts Payable (Operations)</v>
          </cell>
          <cell r="M79" t="str">
            <v>APAR0304</v>
          </cell>
          <cell r="N79" t="str">
            <v>A</v>
          </cell>
          <cell r="O79" t="str">
            <v>258 E 11 6399 00 109 1 11 000</v>
          </cell>
          <cell r="P79" t="str">
            <v>Federal Fund</v>
          </cell>
        </row>
        <row r="80">
          <cell r="A80">
            <v>202100958</v>
          </cell>
          <cell r="B80">
            <v>258</v>
          </cell>
          <cell r="C80" t="str">
            <v>6</v>
          </cell>
          <cell r="D80" t="str">
            <v>OTHER SUPPLIES</v>
          </cell>
          <cell r="E80">
            <v>6399</v>
          </cell>
          <cell r="F80" t="str">
            <v>AMAZON CAPITAL SERVICES INC</v>
          </cell>
          <cell r="G80" t="str">
            <v>AMAZON C000</v>
          </cell>
          <cell r="H80">
            <v>9782100198</v>
          </cell>
          <cell r="I80">
            <v>119.95</v>
          </cell>
          <cell r="J80">
            <v>44259</v>
          </cell>
          <cell r="K80">
            <v>44259</v>
          </cell>
          <cell r="L80" t="str">
            <v>Accounts Payable (Operations)</v>
          </cell>
          <cell r="M80" t="str">
            <v>APAR0304</v>
          </cell>
          <cell r="N80" t="str">
            <v>A</v>
          </cell>
          <cell r="O80" t="str">
            <v>258 E 11 6399 00 109 1 11 000</v>
          </cell>
          <cell r="P80" t="str">
            <v>Federal Fund</v>
          </cell>
        </row>
        <row r="81">
          <cell r="A81">
            <v>202100958</v>
          </cell>
          <cell r="B81">
            <v>258</v>
          </cell>
          <cell r="C81" t="str">
            <v>6</v>
          </cell>
          <cell r="D81" t="str">
            <v>OTHER SUPPLIES</v>
          </cell>
          <cell r="E81">
            <v>6399</v>
          </cell>
          <cell r="F81" t="str">
            <v>AMAZON CAPITAL SERVICES INC</v>
          </cell>
          <cell r="G81" t="str">
            <v>AMAZON C000</v>
          </cell>
          <cell r="H81">
            <v>9782100198</v>
          </cell>
          <cell r="I81">
            <v>19.95</v>
          </cell>
          <cell r="J81">
            <v>44259</v>
          </cell>
          <cell r="K81">
            <v>44259</v>
          </cell>
          <cell r="L81" t="str">
            <v>Accounts Payable (Operations)</v>
          </cell>
          <cell r="M81" t="str">
            <v>APAR0304</v>
          </cell>
          <cell r="N81" t="str">
            <v>A</v>
          </cell>
          <cell r="O81" t="str">
            <v>258 E 11 6399 00 109 1 11 000</v>
          </cell>
          <cell r="P81" t="str">
            <v>Federal Fund</v>
          </cell>
        </row>
        <row r="82">
          <cell r="A82">
            <v>202100958</v>
          </cell>
          <cell r="B82">
            <v>258</v>
          </cell>
          <cell r="C82" t="str">
            <v>6</v>
          </cell>
          <cell r="D82" t="str">
            <v>OTHER SUPPLIES</v>
          </cell>
          <cell r="E82">
            <v>6399</v>
          </cell>
          <cell r="F82" t="str">
            <v>AMAZON CAPITAL SERVICES INC</v>
          </cell>
          <cell r="G82" t="str">
            <v>AMAZON C000</v>
          </cell>
          <cell r="H82">
            <v>9782100198</v>
          </cell>
          <cell r="I82">
            <v>99.85</v>
          </cell>
          <cell r="J82">
            <v>44259</v>
          </cell>
          <cell r="K82">
            <v>44259</v>
          </cell>
          <cell r="L82" t="str">
            <v>Accounts Payable (Operations)</v>
          </cell>
          <cell r="M82" t="str">
            <v>APAR0304</v>
          </cell>
          <cell r="N82" t="str">
            <v>A</v>
          </cell>
          <cell r="O82" t="str">
            <v>258 E 11 6399 00 109 1 11 000</v>
          </cell>
          <cell r="P82" t="str">
            <v>Federal Fund</v>
          </cell>
        </row>
        <row r="83">
          <cell r="A83">
            <v>202100958</v>
          </cell>
          <cell r="B83">
            <v>258</v>
          </cell>
          <cell r="C83" t="str">
            <v>6</v>
          </cell>
          <cell r="D83" t="str">
            <v>OTHER SUPPLIES</v>
          </cell>
          <cell r="E83">
            <v>6399</v>
          </cell>
          <cell r="F83" t="str">
            <v>AMAZON CAPITAL SERVICES INC</v>
          </cell>
          <cell r="G83" t="str">
            <v>AMAZON C000</v>
          </cell>
          <cell r="H83">
            <v>9782100198</v>
          </cell>
          <cell r="I83">
            <v>12.99</v>
          </cell>
          <cell r="J83">
            <v>44259</v>
          </cell>
          <cell r="K83">
            <v>44259</v>
          </cell>
          <cell r="L83" t="str">
            <v>Accounts Payable (Operations)</v>
          </cell>
          <cell r="M83" t="str">
            <v>APAR0304</v>
          </cell>
          <cell r="N83" t="str">
            <v>A</v>
          </cell>
          <cell r="O83" t="str">
            <v>258 E 11 6399 00 109 1 11 000</v>
          </cell>
          <cell r="P83" t="str">
            <v>Federal Fund</v>
          </cell>
        </row>
        <row r="84">
          <cell r="A84">
            <v>202100958</v>
          </cell>
          <cell r="B84">
            <v>258</v>
          </cell>
          <cell r="C84" t="str">
            <v>6</v>
          </cell>
          <cell r="D84" t="str">
            <v>OTHER SUPPLIES</v>
          </cell>
          <cell r="E84">
            <v>6399</v>
          </cell>
          <cell r="F84" t="str">
            <v>AMAZON CAPITAL SERVICES INC</v>
          </cell>
          <cell r="G84" t="str">
            <v>AMAZON C000</v>
          </cell>
          <cell r="H84">
            <v>9782100198</v>
          </cell>
          <cell r="I84">
            <v>9.5500000000000007</v>
          </cell>
          <cell r="J84">
            <v>44259</v>
          </cell>
          <cell r="K84">
            <v>44259</v>
          </cell>
          <cell r="L84" t="str">
            <v>Accounts Payable (Operations)</v>
          </cell>
          <cell r="M84" t="str">
            <v>APAR0304</v>
          </cell>
          <cell r="N84" t="str">
            <v>A</v>
          </cell>
          <cell r="O84" t="str">
            <v>258 E 11 6399 00 109 1 11 000</v>
          </cell>
          <cell r="P84" t="str">
            <v>Federal Fund</v>
          </cell>
        </row>
        <row r="85">
          <cell r="A85">
            <v>202100958</v>
          </cell>
          <cell r="B85">
            <v>258</v>
          </cell>
          <cell r="C85" t="str">
            <v>6</v>
          </cell>
          <cell r="D85" t="str">
            <v>OTHER SUPPLIES</v>
          </cell>
          <cell r="E85">
            <v>6399</v>
          </cell>
          <cell r="F85" t="str">
            <v>AMAZON CAPITAL SERVICES INC</v>
          </cell>
          <cell r="G85" t="str">
            <v>AMAZON C000</v>
          </cell>
          <cell r="H85">
            <v>9782100198</v>
          </cell>
          <cell r="I85">
            <v>27.99</v>
          </cell>
          <cell r="J85">
            <v>44259</v>
          </cell>
          <cell r="K85">
            <v>44259</v>
          </cell>
          <cell r="L85" t="str">
            <v>Accounts Payable (Operations)</v>
          </cell>
          <cell r="M85" t="str">
            <v>APAR0304</v>
          </cell>
          <cell r="N85" t="str">
            <v>A</v>
          </cell>
          <cell r="O85" t="str">
            <v>258 E 11 6399 00 109 1 11 000</v>
          </cell>
          <cell r="P85" t="str">
            <v>Federal Fund</v>
          </cell>
        </row>
        <row r="86">
          <cell r="A86">
            <v>202100958</v>
          </cell>
          <cell r="B86">
            <v>258</v>
          </cell>
          <cell r="C86" t="str">
            <v>6</v>
          </cell>
          <cell r="D86" t="str">
            <v>OTHER SUPPLIES</v>
          </cell>
          <cell r="E86">
            <v>6399</v>
          </cell>
          <cell r="F86" t="str">
            <v>AMAZON CAPITAL SERVICES INC</v>
          </cell>
          <cell r="G86" t="str">
            <v>AMAZON C000</v>
          </cell>
          <cell r="H86">
            <v>9782100198</v>
          </cell>
          <cell r="I86">
            <v>14.86</v>
          </cell>
          <cell r="J86">
            <v>44259</v>
          </cell>
          <cell r="K86">
            <v>44259</v>
          </cell>
          <cell r="L86" t="str">
            <v>Accounts Payable (Operations)</v>
          </cell>
          <cell r="M86" t="str">
            <v>APAR0304</v>
          </cell>
          <cell r="N86" t="str">
            <v>A</v>
          </cell>
          <cell r="O86" t="str">
            <v>258 E 11 6399 00 109 1 11 000</v>
          </cell>
          <cell r="P86" t="str">
            <v>Federal Fund</v>
          </cell>
        </row>
        <row r="87">
          <cell r="A87">
            <v>202100958</v>
          </cell>
          <cell r="B87">
            <v>258</v>
          </cell>
          <cell r="C87" t="str">
            <v>6</v>
          </cell>
          <cell r="D87" t="str">
            <v>OTHER SUPPLIES</v>
          </cell>
          <cell r="E87">
            <v>6399</v>
          </cell>
          <cell r="F87" t="str">
            <v>AMAZON CAPITAL SERVICES INC</v>
          </cell>
          <cell r="G87" t="str">
            <v>AMAZON C000</v>
          </cell>
          <cell r="H87">
            <v>9782100198</v>
          </cell>
          <cell r="I87">
            <v>19.989999999999998</v>
          </cell>
          <cell r="J87">
            <v>44259</v>
          </cell>
          <cell r="K87">
            <v>44259</v>
          </cell>
          <cell r="L87" t="str">
            <v>Accounts Payable (Operations)</v>
          </cell>
          <cell r="M87" t="str">
            <v>APAR0304</v>
          </cell>
          <cell r="N87" t="str">
            <v>A</v>
          </cell>
          <cell r="O87" t="str">
            <v>258 E 11 6399 00 109 1 11 000</v>
          </cell>
          <cell r="P87" t="str">
            <v>Federal Fund</v>
          </cell>
        </row>
        <row r="88">
          <cell r="A88">
            <v>202100958</v>
          </cell>
          <cell r="B88">
            <v>258</v>
          </cell>
          <cell r="C88" t="str">
            <v>6</v>
          </cell>
          <cell r="D88" t="str">
            <v>OTHER SUPPLIES</v>
          </cell>
          <cell r="E88">
            <v>6399</v>
          </cell>
          <cell r="F88" t="str">
            <v>AMAZON CAPITAL SERVICES INC</v>
          </cell>
          <cell r="G88" t="str">
            <v>AMAZON C000</v>
          </cell>
          <cell r="H88">
            <v>9782100198</v>
          </cell>
          <cell r="I88">
            <v>17.95</v>
          </cell>
          <cell r="J88">
            <v>44259</v>
          </cell>
          <cell r="K88">
            <v>44259</v>
          </cell>
          <cell r="L88" t="str">
            <v>Accounts Payable (Operations)</v>
          </cell>
          <cell r="M88" t="str">
            <v>APAR0304</v>
          </cell>
          <cell r="N88" t="str">
            <v>A</v>
          </cell>
          <cell r="O88" t="str">
            <v>258 E 11 6399 00 109 1 11 000</v>
          </cell>
          <cell r="P88" t="str">
            <v>Federal Fund</v>
          </cell>
        </row>
        <row r="89">
          <cell r="A89">
            <v>202100958</v>
          </cell>
          <cell r="B89">
            <v>258</v>
          </cell>
          <cell r="C89" t="str">
            <v>6</v>
          </cell>
          <cell r="D89" t="str">
            <v>OTHER SUPPLIES</v>
          </cell>
          <cell r="E89">
            <v>6399</v>
          </cell>
          <cell r="F89" t="str">
            <v>AMAZON CAPITAL SERVICES INC</v>
          </cell>
          <cell r="G89" t="str">
            <v>AMAZON C000</v>
          </cell>
          <cell r="H89">
            <v>9782100198</v>
          </cell>
          <cell r="I89">
            <v>15.99</v>
          </cell>
          <cell r="J89">
            <v>44259</v>
          </cell>
          <cell r="K89">
            <v>44259</v>
          </cell>
          <cell r="L89" t="str">
            <v>Accounts Payable (Operations)</v>
          </cell>
          <cell r="M89" t="str">
            <v>APAR0304</v>
          </cell>
          <cell r="N89" t="str">
            <v>A</v>
          </cell>
          <cell r="O89" t="str">
            <v>258 E 11 6399 00 109 1 11 000</v>
          </cell>
          <cell r="P89" t="str">
            <v>Federal Fund</v>
          </cell>
        </row>
        <row r="90">
          <cell r="A90">
            <v>202100958</v>
          </cell>
          <cell r="B90">
            <v>258</v>
          </cell>
          <cell r="C90" t="str">
            <v>6</v>
          </cell>
          <cell r="D90" t="str">
            <v>OTHER SUPPLIES</v>
          </cell>
          <cell r="E90">
            <v>6399</v>
          </cell>
          <cell r="F90" t="str">
            <v>AMAZON CAPITAL SERVICES INC</v>
          </cell>
          <cell r="G90" t="str">
            <v>AMAZON C000</v>
          </cell>
          <cell r="H90">
            <v>9782100198</v>
          </cell>
          <cell r="I90">
            <v>12.99</v>
          </cell>
          <cell r="J90">
            <v>44259</v>
          </cell>
          <cell r="K90">
            <v>44259</v>
          </cell>
          <cell r="L90" t="str">
            <v>Accounts Payable (Operations)</v>
          </cell>
          <cell r="M90" t="str">
            <v>APAR0304</v>
          </cell>
          <cell r="N90" t="str">
            <v>A</v>
          </cell>
          <cell r="O90" t="str">
            <v>258 E 11 6399 00 109 1 11 000</v>
          </cell>
          <cell r="P90" t="str">
            <v>Federal Fund</v>
          </cell>
        </row>
        <row r="91">
          <cell r="A91">
            <v>202100958</v>
          </cell>
          <cell r="B91">
            <v>258</v>
          </cell>
          <cell r="C91" t="str">
            <v>6</v>
          </cell>
          <cell r="D91" t="str">
            <v>OTHER SUPPLIES</v>
          </cell>
          <cell r="E91">
            <v>6399</v>
          </cell>
          <cell r="F91" t="str">
            <v>AMAZON CAPITAL SERVICES INC</v>
          </cell>
          <cell r="G91" t="str">
            <v>AMAZON C000</v>
          </cell>
          <cell r="H91">
            <v>9782100198</v>
          </cell>
          <cell r="I91">
            <v>13.97</v>
          </cell>
          <cell r="J91">
            <v>44259</v>
          </cell>
          <cell r="K91">
            <v>44259</v>
          </cell>
          <cell r="L91" t="str">
            <v>Accounts Payable (Operations)</v>
          </cell>
          <cell r="M91" t="str">
            <v>APAR0304</v>
          </cell>
          <cell r="N91" t="str">
            <v>A</v>
          </cell>
          <cell r="O91" t="str">
            <v>258 E 11 6399 00 109 1 11 000</v>
          </cell>
          <cell r="P91" t="str">
            <v>Federal Fund</v>
          </cell>
        </row>
        <row r="92">
          <cell r="A92">
            <v>202100958</v>
          </cell>
          <cell r="B92">
            <v>258</v>
          </cell>
          <cell r="C92" t="str">
            <v>6</v>
          </cell>
          <cell r="D92" t="str">
            <v>OTHER SUPPLIES</v>
          </cell>
          <cell r="E92">
            <v>6399</v>
          </cell>
          <cell r="F92" t="str">
            <v>AMAZON CAPITAL SERVICES INC</v>
          </cell>
          <cell r="G92" t="str">
            <v>AMAZON C000</v>
          </cell>
          <cell r="H92">
            <v>9782100198</v>
          </cell>
          <cell r="I92">
            <v>14.99</v>
          </cell>
          <cell r="J92">
            <v>44259</v>
          </cell>
          <cell r="K92">
            <v>44259</v>
          </cell>
          <cell r="L92" t="str">
            <v>Accounts Payable (Operations)</v>
          </cell>
          <cell r="M92" t="str">
            <v>APAR0304</v>
          </cell>
          <cell r="N92" t="str">
            <v>A</v>
          </cell>
          <cell r="O92" t="str">
            <v>258 E 11 6399 00 109 1 11 000</v>
          </cell>
          <cell r="P92" t="str">
            <v>Federal Fund</v>
          </cell>
        </row>
        <row r="93">
          <cell r="A93">
            <v>202100958</v>
          </cell>
          <cell r="B93">
            <v>258</v>
          </cell>
          <cell r="C93" t="str">
            <v>6</v>
          </cell>
          <cell r="D93" t="str">
            <v>OTHER SUPPLIES</v>
          </cell>
          <cell r="E93">
            <v>6399</v>
          </cell>
          <cell r="F93" t="str">
            <v>AMAZON CAPITAL SERVICES INC</v>
          </cell>
          <cell r="G93" t="str">
            <v>AMAZON C000</v>
          </cell>
          <cell r="H93">
            <v>9782100198</v>
          </cell>
          <cell r="I93">
            <v>44.07</v>
          </cell>
          <cell r="J93">
            <v>44259</v>
          </cell>
          <cell r="K93">
            <v>44259</v>
          </cell>
          <cell r="L93" t="str">
            <v>Accounts Payable (Operations)</v>
          </cell>
          <cell r="M93" t="str">
            <v>APAR0304</v>
          </cell>
          <cell r="N93" t="str">
            <v>A</v>
          </cell>
          <cell r="O93" t="str">
            <v>258 E 11 6399 00 109 1 11 000</v>
          </cell>
          <cell r="P93" t="str">
            <v>Federal Fund</v>
          </cell>
        </row>
        <row r="94">
          <cell r="A94">
            <v>202100958</v>
          </cell>
          <cell r="B94">
            <v>258</v>
          </cell>
          <cell r="C94" t="str">
            <v>6</v>
          </cell>
          <cell r="D94" t="str">
            <v>OTHER SUPPLIES</v>
          </cell>
          <cell r="E94">
            <v>6399</v>
          </cell>
          <cell r="F94" t="str">
            <v>AMAZON CAPITAL SERVICES INC</v>
          </cell>
          <cell r="G94" t="str">
            <v>AMAZON C000</v>
          </cell>
          <cell r="H94">
            <v>9782100198</v>
          </cell>
          <cell r="I94">
            <v>14.78</v>
          </cell>
          <cell r="J94">
            <v>44259</v>
          </cell>
          <cell r="K94">
            <v>44259</v>
          </cell>
          <cell r="L94" t="str">
            <v>Accounts Payable (Operations)</v>
          </cell>
          <cell r="M94" t="str">
            <v>APAR0304</v>
          </cell>
          <cell r="N94" t="str">
            <v>A</v>
          </cell>
          <cell r="O94" t="str">
            <v>258 E 11 6399 00 109 1 11 000</v>
          </cell>
          <cell r="P94" t="str">
            <v>Federal Fund</v>
          </cell>
        </row>
        <row r="95">
          <cell r="A95">
            <v>202100958</v>
          </cell>
          <cell r="B95">
            <v>258</v>
          </cell>
          <cell r="C95" t="str">
            <v>6</v>
          </cell>
          <cell r="D95" t="str">
            <v>OTHER SUPPLIES</v>
          </cell>
          <cell r="E95">
            <v>6399</v>
          </cell>
          <cell r="F95" t="str">
            <v>AMAZON CAPITAL SERVICES INC</v>
          </cell>
          <cell r="G95" t="str">
            <v>AMAZON C000</v>
          </cell>
          <cell r="H95">
            <v>9782100198</v>
          </cell>
          <cell r="I95">
            <v>13.45</v>
          </cell>
          <cell r="J95">
            <v>44259</v>
          </cell>
          <cell r="K95">
            <v>44259</v>
          </cell>
          <cell r="L95" t="str">
            <v>Accounts Payable (Operations)</v>
          </cell>
          <cell r="M95" t="str">
            <v>APAR0304</v>
          </cell>
          <cell r="N95" t="str">
            <v>A</v>
          </cell>
          <cell r="O95" t="str">
            <v>258 E 11 6399 00 109 1 11 000</v>
          </cell>
          <cell r="P95" t="str">
            <v>Federal Fund</v>
          </cell>
        </row>
        <row r="96">
          <cell r="A96">
            <v>202100958</v>
          </cell>
          <cell r="B96">
            <v>199</v>
          </cell>
          <cell r="C96" t="str">
            <v>6</v>
          </cell>
          <cell r="D96" t="str">
            <v>OTHER SUPPLIES</v>
          </cell>
          <cell r="E96">
            <v>6399</v>
          </cell>
          <cell r="F96" t="str">
            <v>AMAZON CAPITAL SERVICES INC</v>
          </cell>
          <cell r="G96" t="str">
            <v>AMAZON C000</v>
          </cell>
          <cell r="H96">
            <v>1332100064</v>
          </cell>
          <cell r="I96">
            <v>45.7</v>
          </cell>
          <cell r="J96">
            <v>44259</v>
          </cell>
          <cell r="K96">
            <v>44259</v>
          </cell>
          <cell r="L96" t="str">
            <v>Accounts Payable (Operations)</v>
          </cell>
          <cell r="M96" t="str">
            <v>APAR0304</v>
          </cell>
          <cell r="N96" t="str">
            <v>A</v>
          </cell>
          <cell r="O96" t="str">
            <v>199 E 11 6399 00 133 0 11 000</v>
          </cell>
          <cell r="P96" t="str">
            <v>General Fund</v>
          </cell>
        </row>
        <row r="97">
          <cell r="A97">
            <v>202100958</v>
          </cell>
          <cell r="B97">
            <v>199</v>
          </cell>
          <cell r="C97" t="str">
            <v>6</v>
          </cell>
          <cell r="D97" t="str">
            <v>OTHER SUPPLIES</v>
          </cell>
          <cell r="E97">
            <v>6399</v>
          </cell>
          <cell r="F97" t="str">
            <v>AMAZON CAPITAL SERVICES INC</v>
          </cell>
          <cell r="G97" t="str">
            <v>AMAZON C000</v>
          </cell>
          <cell r="H97">
            <v>1332100064</v>
          </cell>
          <cell r="I97">
            <v>36.9</v>
          </cell>
          <cell r="J97">
            <v>44259</v>
          </cell>
          <cell r="K97">
            <v>44259</v>
          </cell>
          <cell r="L97" t="str">
            <v>Accounts Payable (Operations)</v>
          </cell>
          <cell r="M97" t="str">
            <v>APAR0304</v>
          </cell>
          <cell r="N97" t="str">
            <v>A</v>
          </cell>
          <cell r="O97" t="str">
            <v>199 E 11 6399 00 133 0 11 000</v>
          </cell>
          <cell r="P97" t="str">
            <v>General Fund</v>
          </cell>
        </row>
        <row r="98">
          <cell r="A98">
            <v>202100958</v>
          </cell>
          <cell r="B98">
            <v>199</v>
          </cell>
          <cell r="C98" t="str">
            <v>6</v>
          </cell>
          <cell r="D98" t="str">
            <v>OTHER SUPPLIES</v>
          </cell>
          <cell r="E98">
            <v>6399</v>
          </cell>
          <cell r="F98" t="str">
            <v>AMAZON CAPITAL SERVICES INC</v>
          </cell>
          <cell r="G98" t="str">
            <v>AMAZON C000</v>
          </cell>
          <cell r="H98">
            <v>1332100064</v>
          </cell>
          <cell r="I98">
            <v>115.76</v>
          </cell>
          <cell r="J98">
            <v>44259</v>
          </cell>
          <cell r="K98">
            <v>44259</v>
          </cell>
          <cell r="L98" t="str">
            <v>Accounts Payable (Operations)</v>
          </cell>
          <cell r="M98" t="str">
            <v>APAR0304</v>
          </cell>
          <cell r="N98" t="str">
            <v>A</v>
          </cell>
          <cell r="O98" t="str">
            <v>199 E 11 6399 00 133 0 11 000</v>
          </cell>
          <cell r="P98" t="str">
            <v>General Fund</v>
          </cell>
        </row>
        <row r="99">
          <cell r="A99">
            <v>202100958</v>
          </cell>
          <cell r="B99">
            <v>199</v>
          </cell>
          <cell r="C99" t="str">
            <v>6</v>
          </cell>
          <cell r="D99" t="str">
            <v>OTHER SUPPLIES</v>
          </cell>
          <cell r="E99">
            <v>6399</v>
          </cell>
          <cell r="F99" t="str">
            <v>AMAZON CAPITAL SERVICES INC</v>
          </cell>
          <cell r="G99" t="str">
            <v>AMAZON C000</v>
          </cell>
          <cell r="H99">
            <v>1332100064</v>
          </cell>
          <cell r="I99">
            <v>12.18</v>
          </cell>
          <cell r="J99">
            <v>44259</v>
          </cell>
          <cell r="K99">
            <v>44259</v>
          </cell>
          <cell r="L99" t="str">
            <v>Accounts Payable (Operations)</v>
          </cell>
          <cell r="M99" t="str">
            <v>APAR0304</v>
          </cell>
          <cell r="N99" t="str">
            <v>A</v>
          </cell>
          <cell r="O99" t="str">
            <v>199 E 11 6399 00 133 0 11 000</v>
          </cell>
          <cell r="P99" t="str">
            <v>General Fund</v>
          </cell>
        </row>
        <row r="100">
          <cell r="A100">
            <v>202100958</v>
          </cell>
          <cell r="B100">
            <v>199</v>
          </cell>
          <cell r="C100" t="str">
            <v>6</v>
          </cell>
          <cell r="D100" t="str">
            <v>OTHER SUPPLIES</v>
          </cell>
          <cell r="E100">
            <v>6399</v>
          </cell>
          <cell r="F100" t="str">
            <v>AMAZON CAPITAL SERVICES INC</v>
          </cell>
          <cell r="G100" t="str">
            <v>AMAZON C000</v>
          </cell>
          <cell r="H100">
            <v>1332100064</v>
          </cell>
          <cell r="I100">
            <v>9.9600000000000009</v>
          </cell>
          <cell r="J100">
            <v>44259</v>
          </cell>
          <cell r="K100">
            <v>44259</v>
          </cell>
          <cell r="L100" t="str">
            <v>Accounts Payable (Operations)</v>
          </cell>
          <cell r="M100" t="str">
            <v>APAR0304</v>
          </cell>
          <cell r="N100" t="str">
            <v>A</v>
          </cell>
          <cell r="O100" t="str">
            <v>199 E 11 6399 00 133 0 11 000</v>
          </cell>
          <cell r="P100" t="str">
            <v>General Fund</v>
          </cell>
        </row>
        <row r="101">
          <cell r="A101">
            <v>202100958</v>
          </cell>
          <cell r="B101">
            <v>199</v>
          </cell>
          <cell r="C101" t="str">
            <v>6</v>
          </cell>
          <cell r="D101" t="str">
            <v>OTHER SUPPLIES</v>
          </cell>
          <cell r="E101">
            <v>6399</v>
          </cell>
          <cell r="F101" t="str">
            <v>AMAZON CAPITAL SERVICES INC</v>
          </cell>
          <cell r="G101" t="str">
            <v>AMAZON C000</v>
          </cell>
          <cell r="H101">
            <v>1332100064</v>
          </cell>
          <cell r="I101">
            <v>383.92</v>
          </cell>
          <cell r="J101">
            <v>44259</v>
          </cell>
          <cell r="K101">
            <v>44259</v>
          </cell>
          <cell r="L101" t="str">
            <v>Accounts Payable (Operations)</v>
          </cell>
          <cell r="M101" t="str">
            <v>APAR0304</v>
          </cell>
          <cell r="N101" t="str">
            <v>A</v>
          </cell>
          <cell r="O101" t="str">
            <v>199 E 11 6399 00 133 0 11 000</v>
          </cell>
          <cell r="P101" t="str">
            <v>General Fund</v>
          </cell>
        </row>
        <row r="102">
          <cell r="A102">
            <v>202100958</v>
          </cell>
          <cell r="B102">
            <v>199</v>
          </cell>
          <cell r="C102" t="str">
            <v>6</v>
          </cell>
          <cell r="D102" t="str">
            <v>OTHER SUPPLIES</v>
          </cell>
          <cell r="E102">
            <v>6399</v>
          </cell>
          <cell r="F102" t="str">
            <v>AMAZON CAPITAL SERVICES INC</v>
          </cell>
          <cell r="G102" t="str">
            <v>AMAZON C000</v>
          </cell>
          <cell r="H102">
            <v>1332100064</v>
          </cell>
          <cell r="I102">
            <v>59.9</v>
          </cell>
          <cell r="J102">
            <v>44259</v>
          </cell>
          <cell r="K102">
            <v>44259</v>
          </cell>
          <cell r="L102" t="str">
            <v>Accounts Payable (Operations)</v>
          </cell>
          <cell r="M102" t="str">
            <v>APAR0304</v>
          </cell>
          <cell r="N102" t="str">
            <v>A</v>
          </cell>
          <cell r="O102" t="str">
            <v>199 E 11 6399 00 133 0 11 000</v>
          </cell>
          <cell r="P102" t="str">
            <v>General Fund</v>
          </cell>
        </row>
        <row r="103">
          <cell r="A103">
            <v>202100958</v>
          </cell>
          <cell r="B103">
            <v>199</v>
          </cell>
          <cell r="C103" t="str">
            <v>6</v>
          </cell>
          <cell r="D103" t="str">
            <v>OTHER SUPPLIES</v>
          </cell>
          <cell r="E103">
            <v>6399</v>
          </cell>
          <cell r="F103" t="str">
            <v>AMAZON CAPITAL SERVICES INC</v>
          </cell>
          <cell r="G103" t="str">
            <v>AMAZON C000</v>
          </cell>
          <cell r="H103">
            <v>1332100064</v>
          </cell>
          <cell r="I103">
            <v>103.92</v>
          </cell>
          <cell r="J103">
            <v>44259</v>
          </cell>
          <cell r="K103">
            <v>44259</v>
          </cell>
          <cell r="L103" t="str">
            <v>Accounts Payable (Operations)</v>
          </cell>
          <cell r="M103" t="str">
            <v>APAR0304</v>
          </cell>
          <cell r="N103" t="str">
            <v>A</v>
          </cell>
          <cell r="O103" t="str">
            <v>199 E 11 6399 00 133 0 11 000</v>
          </cell>
          <cell r="P103" t="str">
            <v>General Fund</v>
          </cell>
        </row>
        <row r="104">
          <cell r="A104">
            <v>202100958</v>
          </cell>
          <cell r="B104">
            <v>199</v>
          </cell>
          <cell r="C104" t="str">
            <v>6</v>
          </cell>
          <cell r="D104" t="str">
            <v>OTHER SUPPLIES</v>
          </cell>
          <cell r="E104">
            <v>6399</v>
          </cell>
          <cell r="F104" t="str">
            <v>AMAZON CAPITAL SERVICES INC</v>
          </cell>
          <cell r="G104" t="str">
            <v>AMAZON C000</v>
          </cell>
          <cell r="H104">
            <v>1332100064</v>
          </cell>
          <cell r="I104">
            <v>12.49</v>
          </cell>
          <cell r="J104">
            <v>44259</v>
          </cell>
          <cell r="K104">
            <v>44259</v>
          </cell>
          <cell r="L104" t="str">
            <v>Accounts Payable (Operations)</v>
          </cell>
          <cell r="M104" t="str">
            <v>APAR0304</v>
          </cell>
          <cell r="N104" t="str">
            <v>A</v>
          </cell>
          <cell r="O104" t="str">
            <v>199 E 11 6399 00 133 0 11 000</v>
          </cell>
          <cell r="P104" t="str">
            <v>General Fund</v>
          </cell>
        </row>
        <row r="105">
          <cell r="A105">
            <v>202100958</v>
          </cell>
          <cell r="B105">
            <v>199</v>
          </cell>
          <cell r="C105" t="str">
            <v>6</v>
          </cell>
          <cell r="D105" t="str">
            <v>OTHER SUPPLIES</v>
          </cell>
          <cell r="E105">
            <v>6399</v>
          </cell>
          <cell r="F105" t="str">
            <v>AMAZON CAPITAL SERVICES INC</v>
          </cell>
          <cell r="G105" t="str">
            <v>AMAZON C000</v>
          </cell>
          <cell r="H105">
            <v>1332100064</v>
          </cell>
          <cell r="I105">
            <v>167.76</v>
          </cell>
          <cell r="J105">
            <v>44259</v>
          </cell>
          <cell r="K105">
            <v>44259</v>
          </cell>
          <cell r="L105" t="str">
            <v>Accounts Payable (Operations)</v>
          </cell>
          <cell r="M105" t="str">
            <v>APAR0304</v>
          </cell>
          <cell r="N105" t="str">
            <v>A</v>
          </cell>
          <cell r="O105" t="str">
            <v>199 E 11 6399 00 133 0 11 000</v>
          </cell>
          <cell r="P105" t="str">
            <v>General Fund</v>
          </cell>
        </row>
        <row r="106">
          <cell r="A106">
            <v>202100958</v>
          </cell>
          <cell r="B106">
            <v>199</v>
          </cell>
          <cell r="C106" t="str">
            <v>6</v>
          </cell>
          <cell r="D106" t="str">
            <v>OTHER SUPPLIES</v>
          </cell>
          <cell r="E106">
            <v>6399</v>
          </cell>
          <cell r="F106" t="str">
            <v>AMAZON CAPITAL SERVICES INC</v>
          </cell>
          <cell r="G106" t="str">
            <v>AMAZON C000</v>
          </cell>
          <cell r="H106">
            <v>7262100110</v>
          </cell>
          <cell r="I106">
            <v>29.94</v>
          </cell>
          <cell r="J106">
            <v>44259</v>
          </cell>
          <cell r="K106">
            <v>44259</v>
          </cell>
          <cell r="L106" t="str">
            <v>Accounts Payable (Operations)</v>
          </cell>
          <cell r="M106" t="str">
            <v>APAR0304</v>
          </cell>
          <cell r="N106" t="str">
            <v>A</v>
          </cell>
          <cell r="O106" t="str">
            <v>199 E 41 6399 00 726 0 99 000</v>
          </cell>
          <cell r="P106" t="str">
            <v>General Fund</v>
          </cell>
        </row>
        <row r="107">
          <cell r="A107">
            <v>202100958</v>
          </cell>
          <cell r="B107">
            <v>199</v>
          </cell>
          <cell r="C107" t="str">
            <v>6</v>
          </cell>
          <cell r="D107" t="str">
            <v>OTHER SUPPLIES</v>
          </cell>
          <cell r="E107">
            <v>6399</v>
          </cell>
          <cell r="F107" t="str">
            <v>AMAZON CAPITAL SERVICES INC</v>
          </cell>
          <cell r="G107" t="str">
            <v>AMAZON C000</v>
          </cell>
          <cell r="H107">
            <v>1142100090</v>
          </cell>
          <cell r="I107">
            <v>68.099999999999994</v>
          </cell>
          <cell r="J107">
            <v>44259</v>
          </cell>
          <cell r="K107">
            <v>44259</v>
          </cell>
          <cell r="L107" t="str">
            <v>Accounts Payable (Operations)</v>
          </cell>
          <cell r="M107" t="str">
            <v>APAR0304</v>
          </cell>
          <cell r="N107" t="str">
            <v>A</v>
          </cell>
          <cell r="O107" t="str">
            <v>199 E 11 6399 00 114 0 11 000</v>
          </cell>
          <cell r="P107" t="str">
            <v>General Fund</v>
          </cell>
        </row>
        <row r="108">
          <cell r="A108">
            <v>202100958</v>
          </cell>
          <cell r="B108">
            <v>199</v>
          </cell>
          <cell r="C108" t="str">
            <v>6</v>
          </cell>
          <cell r="D108" t="str">
            <v>OTHER SUPPLIES</v>
          </cell>
          <cell r="E108">
            <v>6399</v>
          </cell>
          <cell r="F108" t="str">
            <v>AMAZON CAPITAL SERVICES INC</v>
          </cell>
          <cell r="G108" t="str">
            <v>AMAZON C000</v>
          </cell>
          <cell r="H108">
            <v>1142100090</v>
          </cell>
          <cell r="I108">
            <v>7.08</v>
          </cell>
          <cell r="J108">
            <v>44259</v>
          </cell>
          <cell r="K108">
            <v>44259</v>
          </cell>
          <cell r="L108" t="str">
            <v>Accounts Payable (Operations)</v>
          </cell>
          <cell r="M108" t="str">
            <v>APAR0304</v>
          </cell>
          <cell r="N108" t="str">
            <v>A</v>
          </cell>
          <cell r="O108" t="str">
            <v>199 E 11 6399 00 114 0 11 000</v>
          </cell>
          <cell r="P108" t="str">
            <v>General Fund</v>
          </cell>
        </row>
        <row r="109">
          <cell r="A109">
            <v>202100958</v>
          </cell>
          <cell r="B109">
            <v>258</v>
          </cell>
          <cell r="C109" t="str">
            <v>6</v>
          </cell>
          <cell r="D109" t="str">
            <v>OTHER SUPPLIES</v>
          </cell>
          <cell r="E109">
            <v>6399</v>
          </cell>
          <cell r="F109" t="str">
            <v>AMAZON CAPITAL SERVICES INC</v>
          </cell>
          <cell r="G109" t="str">
            <v>AMAZON C000</v>
          </cell>
          <cell r="H109">
            <v>9782100164</v>
          </cell>
          <cell r="I109">
            <v>136.6</v>
          </cell>
          <cell r="J109">
            <v>44259</v>
          </cell>
          <cell r="K109">
            <v>44259</v>
          </cell>
          <cell r="L109" t="str">
            <v>Accounts Payable (Operations)</v>
          </cell>
          <cell r="M109" t="str">
            <v>APAR0304</v>
          </cell>
          <cell r="N109" t="str">
            <v>A</v>
          </cell>
          <cell r="O109" t="str">
            <v>258 E 11 6399 00 109 1 11 000</v>
          </cell>
          <cell r="P109" t="str">
            <v>Federal Fund</v>
          </cell>
        </row>
        <row r="110">
          <cell r="A110">
            <v>202100958</v>
          </cell>
          <cell r="B110">
            <v>258</v>
          </cell>
          <cell r="C110" t="str">
            <v>6</v>
          </cell>
          <cell r="D110" t="str">
            <v>OTHER SUPPLIES</v>
          </cell>
          <cell r="E110">
            <v>6399</v>
          </cell>
          <cell r="F110" t="str">
            <v>AMAZON CAPITAL SERVICES INC</v>
          </cell>
          <cell r="G110" t="str">
            <v>AMAZON C000</v>
          </cell>
          <cell r="H110">
            <v>9782100164</v>
          </cell>
          <cell r="I110">
            <v>74.97</v>
          </cell>
          <cell r="J110">
            <v>44259</v>
          </cell>
          <cell r="K110">
            <v>44259</v>
          </cell>
          <cell r="L110" t="str">
            <v>Accounts Payable (Operations)</v>
          </cell>
          <cell r="M110" t="str">
            <v>APAR0304</v>
          </cell>
          <cell r="N110" t="str">
            <v>A</v>
          </cell>
          <cell r="O110" t="str">
            <v>258 E 23 6399 00 109 1 99 000</v>
          </cell>
          <cell r="P110" t="str">
            <v>Federal Fund</v>
          </cell>
        </row>
        <row r="111">
          <cell r="A111">
            <v>202100958</v>
          </cell>
          <cell r="B111">
            <v>258</v>
          </cell>
          <cell r="C111" t="str">
            <v>6</v>
          </cell>
          <cell r="D111" t="str">
            <v>READING MTLS</v>
          </cell>
          <cell r="E111">
            <v>6329</v>
          </cell>
          <cell r="F111" t="str">
            <v>AMAZON CAPITAL SERVICES INC</v>
          </cell>
          <cell r="G111" t="str">
            <v>AMAZON C000</v>
          </cell>
          <cell r="H111">
            <v>9782100164</v>
          </cell>
          <cell r="I111">
            <v>19.82</v>
          </cell>
          <cell r="J111">
            <v>44259</v>
          </cell>
          <cell r="K111">
            <v>44259</v>
          </cell>
          <cell r="L111" t="str">
            <v>Accounts Payable (Operations)</v>
          </cell>
          <cell r="M111" t="str">
            <v>APAR0304</v>
          </cell>
          <cell r="N111" t="str">
            <v>A</v>
          </cell>
          <cell r="O111" t="str">
            <v>258 E 23 6329 00 109 1 99 000</v>
          </cell>
          <cell r="P111" t="str">
            <v>Federal Fund</v>
          </cell>
        </row>
        <row r="112">
          <cell r="A112">
            <v>202100958</v>
          </cell>
          <cell r="B112">
            <v>258</v>
          </cell>
          <cell r="C112" t="str">
            <v>6</v>
          </cell>
          <cell r="D112" t="str">
            <v>OTHER SUPPLIES</v>
          </cell>
          <cell r="E112">
            <v>6399</v>
          </cell>
          <cell r="F112" t="str">
            <v>AMAZON CAPITAL SERVICES INC</v>
          </cell>
          <cell r="G112" t="str">
            <v>AMAZON C000</v>
          </cell>
          <cell r="H112">
            <v>9782100164</v>
          </cell>
          <cell r="I112">
            <v>199.99</v>
          </cell>
          <cell r="J112">
            <v>44259</v>
          </cell>
          <cell r="K112">
            <v>44259</v>
          </cell>
          <cell r="L112" t="str">
            <v>Accounts Payable (Operations)</v>
          </cell>
          <cell r="M112" t="str">
            <v>APAR0304</v>
          </cell>
          <cell r="N112" t="str">
            <v>A</v>
          </cell>
          <cell r="O112" t="str">
            <v>258 E 23 6399 00 109 1 99 000</v>
          </cell>
          <cell r="P112" t="str">
            <v>Federal Fund</v>
          </cell>
        </row>
        <row r="113">
          <cell r="A113">
            <v>202100958</v>
          </cell>
          <cell r="B113">
            <v>258</v>
          </cell>
          <cell r="C113" t="str">
            <v>6</v>
          </cell>
          <cell r="D113" t="str">
            <v>OTHER SUPPLIES</v>
          </cell>
          <cell r="E113">
            <v>6399</v>
          </cell>
          <cell r="F113" t="str">
            <v>AMAZON CAPITAL SERVICES INC</v>
          </cell>
          <cell r="G113" t="str">
            <v>AMAZON C000</v>
          </cell>
          <cell r="H113">
            <v>9782100164</v>
          </cell>
          <cell r="I113">
            <v>113.97</v>
          </cell>
          <cell r="J113">
            <v>44259</v>
          </cell>
          <cell r="K113">
            <v>44259</v>
          </cell>
          <cell r="L113" t="str">
            <v>Accounts Payable (Operations)</v>
          </cell>
          <cell r="M113" t="str">
            <v>APAR0304</v>
          </cell>
          <cell r="N113" t="str">
            <v>A</v>
          </cell>
          <cell r="O113" t="str">
            <v>258 E 11 6399 00 109 1 11 000</v>
          </cell>
          <cell r="P113" t="str">
            <v>Federal Fund</v>
          </cell>
        </row>
        <row r="114">
          <cell r="A114">
            <v>202100958</v>
          </cell>
          <cell r="B114">
            <v>258</v>
          </cell>
          <cell r="C114" t="str">
            <v>6</v>
          </cell>
          <cell r="D114" t="str">
            <v>OTHER SUPPLIES</v>
          </cell>
          <cell r="E114">
            <v>6399</v>
          </cell>
          <cell r="F114" t="str">
            <v>AMAZON CAPITAL SERVICES INC</v>
          </cell>
          <cell r="G114" t="str">
            <v>AMAZON C000</v>
          </cell>
          <cell r="H114">
            <v>9782100164</v>
          </cell>
          <cell r="I114">
            <v>307.3</v>
          </cell>
          <cell r="J114">
            <v>44259</v>
          </cell>
          <cell r="K114">
            <v>44259</v>
          </cell>
          <cell r="L114" t="str">
            <v>Accounts Payable (Operations)</v>
          </cell>
          <cell r="M114" t="str">
            <v>APAR0304</v>
          </cell>
          <cell r="N114" t="str">
            <v>A</v>
          </cell>
          <cell r="O114" t="str">
            <v>258 E 23 6399 00 109 1 99 000</v>
          </cell>
          <cell r="P114" t="str">
            <v>Federal Fund</v>
          </cell>
        </row>
        <row r="115">
          <cell r="A115">
            <v>202100958</v>
          </cell>
          <cell r="B115">
            <v>258</v>
          </cell>
          <cell r="C115" t="str">
            <v>6</v>
          </cell>
          <cell r="D115" t="str">
            <v>OTHER SUPPLIES</v>
          </cell>
          <cell r="E115">
            <v>6399</v>
          </cell>
          <cell r="F115" t="str">
            <v>AMAZON CAPITAL SERVICES INC</v>
          </cell>
          <cell r="G115" t="str">
            <v>AMAZON C000</v>
          </cell>
          <cell r="H115">
            <v>9782100164</v>
          </cell>
          <cell r="I115">
            <v>125.94</v>
          </cell>
          <cell r="J115">
            <v>44259</v>
          </cell>
          <cell r="K115">
            <v>44259</v>
          </cell>
          <cell r="L115" t="str">
            <v>Accounts Payable (Operations)</v>
          </cell>
          <cell r="M115" t="str">
            <v>APAR0304</v>
          </cell>
          <cell r="N115" t="str">
            <v>A</v>
          </cell>
          <cell r="O115" t="str">
            <v>258 E 11 6399 00 109 1 11 000</v>
          </cell>
          <cell r="P115" t="str">
            <v>Federal Fund</v>
          </cell>
        </row>
        <row r="116">
          <cell r="A116">
            <v>202100958</v>
          </cell>
          <cell r="B116">
            <v>258</v>
          </cell>
          <cell r="C116" t="str">
            <v>6</v>
          </cell>
          <cell r="D116" t="str">
            <v>OTHER SUPPLIES</v>
          </cell>
          <cell r="E116">
            <v>6399</v>
          </cell>
          <cell r="F116" t="str">
            <v>AMAZON CAPITAL SERVICES INC</v>
          </cell>
          <cell r="G116" t="str">
            <v>AMAZON C000</v>
          </cell>
          <cell r="H116">
            <v>9782100164</v>
          </cell>
          <cell r="I116">
            <v>75.19</v>
          </cell>
          <cell r="J116">
            <v>44259</v>
          </cell>
          <cell r="K116">
            <v>44259</v>
          </cell>
          <cell r="L116" t="str">
            <v>Accounts Payable (Operations)</v>
          </cell>
          <cell r="M116" t="str">
            <v>APAR0304</v>
          </cell>
          <cell r="N116" t="str">
            <v>A</v>
          </cell>
          <cell r="O116" t="str">
            <v>258 E 23 6399 00 109 1 99 000</v>
          </cell>
          <cell r="P116" t="str">
            <v>Federal Fund</v>
          </cell>
        </row>
        <row r="117">
          <cell r="A117">
            <v>202100958</v>
          </cell>
          <cell r="B117">
            <v>258</v>
          </cell>
          <cell r="C117" t="str">
            <v>6</v>
          </cell>
          <cell r="D117" t="str">
            <v>OTHER SUPPLIES</v>
          </cell>
          <cell r="E117">
            <v>6399</v>
          </cell>
          <cell r="F117" t="str">
            <v>AMAZON CAPITAL SERVICES INC</v>
          </cell>
          <cell r="G117" t="str">
            <v>AMAZON C000</v>
          </cell>
          <cell r="H117">
            <v>9782100164</v>
          </cell>
          <cell r="I117">
            <v>179</v>
          </cell>
          <cell r="J117">
            <v>44259</v>
          </cell>
          <cell r="K117">
            <v>44259</v>
          </cell>
          <cell r="L117" t="str">
            <v>Accounts Payable (Operations)</v>
          </cell>
          <cell r="M117" t="str">
            <v>APAR0304</v>
          </cell>
          <cell r="N117" t="str">
            <v>A</v>
          </cell>
          <cell r="O117" t="str">
            <v>258 E 23 6399 00 109 1 99 000</v>
          </cell>
          <cell r="P117" t="str">
            <v>Federal Fund</v>
          </cell>
        </row>
        <row r="118">
          <cell r="A118">
            <v>202100958</v>
          </cell>
          <cell r="B118">
            <v>258</v>
          </cell>
          <cell r="C118" t="str">
            <v>6</v>
          </cell>
          <cell r="D118" t="str">
            <v>OTHER SUPPLIES</v>
          </cell>
          <cell r="E118">
            <v>6399</v>
          </cell>
          <cell r="F118" t="str">
            <v>AMAZON CAPITAL SERVICES INC</v>
          </cell>
          <cell r="G118" t="str">
            <v>AMAZON C000</v>
          </cell>
          <cell r="H118">
            <v>9782100164</v>
          </cell>
          <cell r="I118">
            <v>401.7</v>
          </cell>
          <cell r="J118">
            <v>44259</v>
          </cell>
          <cell r="K118">
            <v>44259</v>
          </cell>
          <cell r="L118" t="str">
            <v>Accounts Payable (Operations)</v>
          </cell>
          <cell r="M118" t="str">
            <v>APAR0304</v>
          </cell>
          <cell r="N118" t="str">
            <v>A</v>
          </cell>
          <cell r="O118" t="str">
            <v>258 E 11 6399 00 109 1 11 000</v>
          </cell>
          <cell r="P118" t="str">
            <v>Federal Fund</v>
          </cell>
        </row>
        <row r="119">
          <cell r="A119">
            <v>202100958</v>
          </cell>
          <cell r="B119">
            <v>258</v>
          </cell>
          <cell r="C119" t="str">
            <v>6</v>
          </cell>
          <cell r="D119" t="str">
            <v>OTHER SUPPLIES</v>
          </cell>
          <cell r="E119">
            <v>6399</v>
          </cell>
          <cell r="F119" t="str">
            <v>AMAZON CAPITAL SERVICES INC</v>
          </cell>
          <cell r="G119" t="str">
            <v>AMAZON C000</v>
          </cell>
          <cell r="H119">
            <v>9782100164</v>
          </cell>
          <cell r="I119">
            <v>601.75</v>
          </cell>
          <cell r="J119">
            <v>44259</v>
          </cell>
          <cell r="K119">
            <v>44259</v>
          </cell>
          <cell r="L119" t="str">
            <v>Accounts Payable (Operations)</v>
          </cell>
          <cell r="M119" t="str">
            <v>APAR0304</v>
          </cell>
          <cell r="N119" t="str">
            <v>A</v>
          </cell>
          <cell r="O119" t="str">
            <v>258 E 11 6399 00 007 1 11 000</v>
          </cell>
          <cell r="P119" t="str">
            <v>Federal Fund</v>
          </cell>
        </row>
        <row r="120">
          <cell r="A120">
            <v>202100958</v>
          </cell>
          <cell r="B120">
            <v>258</v>
          </cell>
          <cell r="C120" t="str">
            <v>6</v>
          </cell>
          <cell r="D120" t="str">
            <v>READING MTLS</v>
          </cell>
          <cell r="E120">
            <v>6329</v>
          </cell>
          <cell r="F120" t="str">
            <v>AMAZON CAPITAL SERVICES INC</v>
          </cell>
          <cell r="G120" t="str">
            <v>AMAZON C000</v>
          </cell>
          <cell r="H120">
            <v>9782100164</v>
          </cell>
          <cell r="I120">
            <v>15.29</v>
          </cell>
          <cell r="J120">
            <v>44259</v>
          </cell>
          <cell r="K120">
            <v>44259</v>
          </cell>
          <cell r="L120" t="str">
            <v>Accounts Payable (Operations)</v>
          </cell>
          <cell r="M120" t="str">
            <v>APAR0304</v>
          </cell>
          <cell r="N120" t="str">
            <v>A</v>
          </cell>
          <cell r="O120" t="str">
            <v>258 E 23 6329 00 109 1 99 000</v>
          </cell>
          <cell r="P120" t="str">
            <v>Federal Fund</v>
          </cell>
        </row>
        <row r="121">
          <cell r="A121">
            <v>202100958</v>
          </cell>
          <cell r="B121">
            <v>258</v>
          </cell>
          <cell r="C121" t="str">
            <v>6</v>
          </cell>
          <cell r="D121" t="str">
            <v>READING MTLS</v>
          </cell>
          <cell r="E121">
            <v>6329</v>
          </cell>
          <cell r="F121" t="str">
            <v>AMAZON CAPITAL SERVICES INC</v>
          </cell>
          <cell r="G121" t="str">
            <v>AMAZON C000</v>
          </cell>
          <cell r="H121">
            <v>9782100164</v>
          </cell>
          <cell r="I121">
            <v>69.56</v>
          </cell>
          <cell r="J121">
            <v>44259</v>
          </cell>
          <cell r="K121">
            <v>44259</v>
          </cell>
          <cell r="L121" t="str">
            <v>Accounts Payable (Operations)</v>
          </cell>
          <cell r="M121" t="str">
            <v>APAR0304</v>
          </cell>
          <cell r="N121" t="str">
            <v>A</v>
          </cell>
          <cell r="O121" t="str">
            <v>258 E 23 6329 00 109 1 99 000</v>
          </cell>
          <cell r="P121" t="str">
            <v>Federal Fund</v>
          </cell>
        </row>
        <row r="122">
          <cell r="A122">
            <v>202100958</v>
          </cell>
          <cell r="B122">
            <v>186</v>
          </cell>
          <cell r="C122" t="str">
            <v>6</v>
          </cell>
          <cell r="D122" t="str">
            <v>OTHER SUPPLIES</v>
          </cell>
          <cell r="E122">
            <v>6399</v>
          </cell>
          <cell r="F122" t="str">
            <v>AMAZON CAPITAL SERVICES INC</v>
          </cell>
          <cell r="G122" t="str">
            <v>AMAZON C000</v>
          </cell>
          <cell r="H122">
            <v>8062100089</v>
          </cell>
          <cell r="I122">
            <v>179.97</v>
          </cell>
          <cell r="J122">
            <v>44259</v>
          </cell>
          <cell r="K122">
            <v>44259</v>
          </cell>
          <cell r="L122" t="str">
            <v>Accounts Payable (Operations)</v>
          </cell>
          <cell r="M122" t="str">
            <v>APAR0304</v>
          </cell>
          <cell r="N122" t="str">
            <v>A</v>
          </cell>
          <cell r="O122" t="str">
            <v>186 E 21 6399 00 806 0 99 000</v>
          </cell>
          <cell r="P122" t="str">
            <v>General Fund</v>
          </cell>
        </row>
        <row r="123">
          <cell r="A123">
            <v>202100958</v>
          </cell>
          <cell r="B123">
            <v>199</v>
          </cell>
          <cell r="C123" t="str">
            <v>6</v>
          </cell>
          <cell r="D123" t="str">
            <v>JANITOR</v>
          </cell>
          <cell r="E123">
            <v>6315</v>
          </cell>
          <cell r="F123" t="str">
            <v>AMAZON CAPITAL SERVICES INC</v>
          </cell>
          <cell r="G123" t="str">
            <v>AMAZON C000</v>
          </cell>
          <cell r="H123">
            <v>9392100082</v>
          </cell>
          <cell r="I123">
            <v>143.9</v>
          </cell>
          <cell r="J123">
            <v>44259</v>
          </cell>
          <cell r="K123">
            <v>44259</v>
          </cell>
          <cell r="L123" t="str">
            <v>Accounts Payable (Operations)</v>
          </cell>
          <cell r="M123" t="str">
            <v>APAR0304</v>
          </cell>
          <cell r="N123" t="str">
            <v>A</v>
          </cell>
          <cell r="O123" t="str">
            <v>199 E 51 6315 54 936 0 99 000</v>
          </cell>
          <cell r="P123" t="str">
            <v>General Fund</v>
          </cell>
        </row>
        <row r="124">
          <cell r="A124">
            <v>202100958</v>
          </cell>
          <cell r="B124">
            <v>199</v>
          </cell>
          <cell r="C124" t="str">
            <v>6</v>
          </cell>
          <cell r="D124" t="str">
            <v>JANITOR</v>
          </cell>
          <cell r="E124">
            <v>6315</v>
          </cell>
          <cell r="F124" t="str">
            <v>AMAZON CAPITAL SERVICES INC</v>
          </cell>
          <cell r="G124" t="str">
            <v>AMAZON C000</v>
          </cell>
          <cell r="H124">
            <v>9392100082</v>
          </cell>
          <cell r="I124">
            <v>7.64</v>
          </cell>
          <cell r="J124">
            <v>44259</v>
          </cell>
          <cell r="K124">
            <v>44259</v>
          </cell>
          <cell r="L124" t="str">
            <v>Accounts Payable (Operations)</v>
          </cell>
          <cell r="M124" t="str">
            <v>APAR0304</v>
          </cell>
          <cell r="N124" t="str">
            <v>A</v>
          </cell>
          <cell r="O124" t="str">
            <v>199 E 51 6315 54 936 0 99 000</v>
          </cell>
          <cell r="P124" t="str">
            <v>General Fund</v>
          </cell>
        </row>
        <row r="125">
          <cell r="A125">
            <v>202100958</v>
          </cell>
          <cell r="B125">
            <v>199</v>
          </cell>
          <cell r="C125" t="str">
            <v>6</v>
          </cell>
          <cell r="D125" t="str">
            <v>OTHER SUPPLIES</v>
          </cell>
          <cell r="E125">
            <v>6399</v>
          </cell>
          <cell r="F125" t="str">
            <v>AMAZON CAPITAL SERVICES INC</v>
          </cell>
          <cell r="G125" t="str">
            <v>AMAZON C000</v>
          </cell>
          <cell r="H125">
            <v>1222100086</v>
          </cell>
          <cell r="I125">
            <v>190.62</v>
          </cell>
          <cell r="J125">
            <v>44259</v>
          </cell>
          <cell r="K125">
            <v>44259</v>
          </cell>
          <cell r="L125" t="str">
            <v>Accounts Payable (Operations)</v>
          </cell>
          <cell r="M125" t="str">
            <v>APAR0304</v>
          </cell>
          <cell r="N125" t="str">
            <v>A</v>
          </cell>
          <cell r="O125" t="str">
            <v>199 E 11 6399 00 122 0 11 000</v>
          </cell>
          <cell r="P125" t="str">
            <v>General Fund</v>
          </cell>
        </row>
        <row r="126">
          <cell r="A126">
            <v>202100958</v>
          </cell>
          <cell r="B126">
            <v>199</v>
          </cell>
          <cell r="C126" t="str">
            <v>6</v>
          </cell>
          <cell r="D126" t="str">
            <v>OTHER SUPPLIES</v>
          </cell>
          <cell r="E126">
            <v>6399</v>
          </cell>
          <cell r="F126" t="str">
            <v>AMAZON CAPITAL SERVICES INC</v>
          </cell>
          <cell r="G126" t="str">
            <v>AMAZON C000</v>
          </cell>
          <cell r="H126">
            <v>1222100086</v>
          </cell>
          <cell r="I126">
            <v>72.16</v>
          </cell>
          <cell r="J126">
            <v>44259</v>
          </cell>
          <cell r="K126">
            <v>44259</v>
          </cell>
          <cell r="L126" t="str">
            <v>Accounts Payable (Operations)</v>
          </cell>
          <cell r="M126" t="str">
            <v>APAR0304</v>
          </cell>
          <cell r="N126" t="str">
            <v>A</v>
          </cell>
          <cell r="O126" t="str">
            <v>199 E 11 6399 00 122 0 11 000</v>
          </cell>
          <cell r="P126" t="str">
            <v>General Fund</v>
          </cell>
        </row>
        <row r="127">
          <cell r="A127">
            <v>202100958</v>
          </cell>
          <cell r="B127">
            <v>199</v>
          </cell>
          <cell r="C127" t="str">
            <v>6</v>
          </cell>
          <cell r="D127" t="str">
            <v>OTHER SUPPLIES</v>
          </cell>
          <cell r="E127">
            <v>6399</v>
          </cell>
          <cell r="F127" t="str">
            <v>AMAZON CAPITAL SERVICES INC</v>
          </cell>
          <cell r="G127" t="str">
            <v>AMAZON C000</v>
          </cell>
          <cell r="H127">
            <v>1222100086</v>
          </cell>
          <cell r="I127">
            <v>67.959999999999994</v>
          </cell>
          <cell r="J127">
            <v>44259</v>
          </cell>
          <cell r="K127">
            <v>44259</v>
          </cell>
          <cell r="L127" t="str">
            <v>Accounts Payable (Operations)</v>
          </cell>
          <cell r="M127" t="str">
            <v>APAR0304</v>
          </cell>
          <cell r="N127" t="str">
            <v>A</v>
          </cell>
          <cell r="O127" t="str">
            <v>199 E 11 6399 00 122 0 11 000</v>
          </cell>
          <cell r="P127" t="str">
            <v>General Fund</v>
          </cell>
        </row>
        <row r="128">
          <cell r="A128">
            <v>202100958</v>
          </cell>
          <cell r="B128">
            <v>258</v>
          </cell>
          <cell r="C128" t="str">
            <v>6</v>
          </cell>
          <cell r="D128" t="str">
            <v>OTHER SUPPLIES</v>
          </cell>
          <cell r="E128">
            <v>6399</v>
          </cell>
          <cell r="F128" t="str">
            <v>AMAZON CAPITAL SERVICES INC</v>
          </cell>
          <cell r="G128" t="str">
            <v>AMAZON C000</v>
          </cell>
          <cell r="H128">
            <v>9782100199</v>
          </cell>
          <cell r="I128">
            <v>15.91</v>
          </cell>
          <cell r="J128">
            <v>44259</v>
          </cell>
          <cell r="K128">
            <v>44259</v>
          </cell>
          <cell r="L128" t="str">
            <v>Accounts Payable (Operations)</v>
          </cell>
          <cell r="M128" t="str">
            <v>APAR0304</v>
          </cell>
          <cell r="N128" t="str">
            <v>A</v>
          </cell>
          <cell r="O128" t="str">
            <v>258 E 11 6399 00 109 1 11 000</v>
          </cell>
          <cell r="P128" t="str">
            <v>Federal Fund</v>
          </cell>
        </row>
        <row r="129">
          <cell r="A129">
            <v>202100958</v>
          </cell>
          <cell r="B129">
            <v>258</v>
          </cell>
          <cell r="C129" t="str">
            <v>6</v>
          </cell>
          <cell r="D129" t="str">
            <v>OTHER SUPPLIES</v>
          </cell>
          <cell r="E129">
            <v>6399</v>
          </cell>
          <cell r="F129" t="str">
            <v>AMAZON CAPITAL SERVICES INC</v>
          </cell>
          <cell r="G129" t="str">
            <v>AMAZON C000</v>
          </cell>
          <cell r="H129">
            <v>9782100199</v>
          </cell>
          <cell r="I129">
            <v>56.97</v>
          </cell>
          <cell r="J129">
            <v>44259</v>
          </cell>
          <cell r="K129">
            <v>44259</v>
          </cell>
          <cell r="L129" t="str">
            <v>Accounts Payable (Operations)</v>
          </cell>
          <cell r="M129" t="str">
            <v>APAR0304</v>
          </cell>
          <cell r="N129" t="str">
            <v>A</v>
          </cell>
          <cell r="O129" t="str">
            <v>258 E 11 6399 00 109 1 11 000</v>
          </cell>
          <cell r="P129" t="str">
            <v>Federal Fund</v>
          </cell>
        </row>
        <row r="130">
          <cell r="A130">
            <v>202100958</v>
          </cell>
          <cell r="B130">
            <v>258</v>
          </cell>
          <cell r="C130" t="str">
            <v>6</v>
          </cell>
          <cell r="D130" t="str">
            <v>OTHER SUPPLIES</v>
          </cell>
          <cell r="E130">
            <v>6399</v>
          </cell>
          <cell r="F130" t="str">
            <v>AMAZON CAPITAL SERVICES INC</v>
          </cell>
          <cell r="G130" t="str">
            <v>AMAZON C000</v>
          </cell>
          <cell r="H130">
            <v>9782100199</v>
          </cell>
          <cell r="I130">
            <v>21.52</v>
          </cell>
          <cell r="J130">
            <v>44259</v>
          </cell>
          <cell r="K130">
            <v>44259</v>
          </cell>
          <cell r="L130" t="str">
            <v>Accounts Payable (Operations)</v>
          </cell>
          <cell r="M130" t="str">
            <v>APAR0304</v>
          </cell>
          <cell r="N130" t="str">
            <v>A</v>
          </cell>
          <cell r="O130" t="str">
            <v>258 E 11 6399 00 109 1 11 000</v>
          </cell>
          <cell r="P130" t="str">
            <v>Federal Fund</v>
          </cell>
        </row>
        <row r="131">
          <cell r="A131">
            <v>202100958</v>
          </cell>
          <cell r="B131">
            <v>258</v>
          </cell>
          <cell r="C131" t="str">
            <v>6</v>
          </cell>
          <cell r="D131" t="str">
            <v>OTHER SUPPLIES</v>
          </cell>
          <cell r="E131">
            <v>6399</v>
          </cell>
          <cell r="F131" t="str">
            <v>AMAZON CAPITAL SERVICES INC</v>
          </cell>
          <cell r="G131" t="str">
            <v>AMAZON C000</v>
          </cell>
          <cell r="H131">
            <v>9782100199</v>
          </cell>
          <cell r="I131">
            <v>12.99</v>
          </cell>
          <cell r="J131">
            <v>44259</v>
          </cell>
          <cell r="K131">
            <v>44259</v>
          </cell>
          <cell r="L131" t="str">
            <v>Accounts Payable (Operations)</v>
          </cell>
          <cell r="M131" t="str">
            <v>APAR0304</v>
          </cell>
          <cell r="N131" t="str">
            <v>A</v>
          </cell>
          <cell r="O131" t="str">
            <v>258 E 11 6399 00 109 1 11 000</v>
          </cell>
          <cell r="P131" t="str">
            <v>Federal Fund</v>
          </cell>
        </row>
        <row r="132">
          <cell r="A132">
            <v>202100958</v>
          </cell>
          <cell r="B132">
            <v>258</v>
          </cell>
          <cell r="C132" t="str">
            <v>6</v>
          </cell>
          <cell r="D132" t="str">
            <v>OTHER SUPPLIES</v>
          </cell>
          <cell r="E132">
            <v>6399</v>
          </cell>
          <cell r="F132" t="str">
            <v>AMAZON CAPITAL SERVICES INC</v>
          </cell>
          <cell r="G132" t="str">
            <v>AMAZON C000</v>
          </cell>
          <cell r="H132">
            <v>9782100199</v>
          </cell>
          <cell r="I132">
            <v>24.49</v>
          </cell>
          <cell r="J132">
            <v>44259</v>
          </cell>
          <cell r="K132">
            <v>44259</v>
          </cell>
          <cell r="L132" t="str">
            <v>Accounts Payable (Operations)</v>
          </cell>
          <cell r="M132" t="str">
            <v>APAR0304</v>
          </cell>
          <cell r="N132" t="str">
            <v>A</v>
          </cell>
          <cell r="O132" t="str">
            <v>258 E 11 6399 00 109 1 11 000</v>
          </cell>
          <cell r="P132" t="str">
            <v>Federal Fund</v>
          </cell>
        </row>
        <row r="133">
          <cell r="A133">
            <v>202100958</v>
          </cell>
          <cell r="B133">
            <v>258</v>
          </cell>
          <cell r="C133" t="str">
            <v>6</v>
          </cell>
          <cell r="D133" t="str">
            <v>OTHER SUPPLIES</v>
          </cell>
          <cell r="E133">
            <v>6399</v>
          </cell>
          <cell r="F133" t="str">
            <v>AMAZON CAPITAL SERVICES INC</v>
          </cell>
          <cell r="G133" t="str">
            <v>AMAZON C000</v>
          </cell>
          <cell r="H133">
            <v>9782100199</v>
          </cell>
          <cell r="I133">
            <v>119.95</v>
          </cell>
          <cell r="J133">
            <v>44259</v>
          </cell>
          <cell r="K133">
            <v>44259</v>
          </cell>
          <cell r="L133" t="str">
            <v>Accounts Payable (Operations)</v>
          </cell>
          <cell r="M133" t="str">
            <v>APAR0304</v>
          </cell>
          <cell r="N133" t="str">
            <v>A</v>
          </cell>
          <cell r="O133" t="str">
            <v>258 E 11 6399 00 109 1 11 000</v>
          </cell>
          <cell r="P133" t="str">
            <v>Federal Fund</v>
          </cell>
        </row>
        <row r="134">
          <cell r="A134">
            <v>202100958</v>
          </cell>
          <cell r="B134">
            <v>258</v>
          </cell>
          <cell r="C134" t="str">
            <v>6</v>
          </cell>
          <cell r="D134" t="str">
            <v>OTHER SUPPLIES</v>
          </cell>
          <cell r="E134">
            <v>6399</v>
          </cell>
          <cell r="F134" t="str">
            <v>AMAZON CAPITAL SERVICES INC</v>
          </cell>
          <cell r="G134" t="str">
            <v>AMAZON C000</v>
          </cell>
          <cell r="H134">
            <v>9782100199</v>
          </cell>
          <cell r="I134">
            <v>26.99</v>
          </cell>
          <cell r="J134">
            <v>44259</v>
          </cell>
          <cell r="K134">
            <v>44259</v>
          </cell>
          <cell r="L134" t="str">
            <v>Accounts Payable (Operations)</v>
          </cell>
          <cell r="M134" t="str">
            <v>APAR0304</v>
          </cell>
          <cell r="N134" t="str">
            <v>A</v>
          </cell>
          <cell r="O134" t="str">
            <v>258 E 11 6399 00 109 1 11 000</v>
          </cell>
          <cell r="P134" t="str">
            <v>Federal Fund</v>
          </cell>
        </row>
        <row r="135">
          <cell r="A135">
            <v>202100958</v>
          </cell>
          <cell r="B135">
            <v>258</v>
          </cell>
          <cell r="C135" t="str">
            <v>6</v>
          </cell>
          <cell r="D135" t="str">
            <v>OTHER SUPPLIES</v>
          </cell>
          <cell r="E135">
            <v>6399</v>
          </cell>
          <cell r="F135" t="str">
            <v>AMAZON CAPITAL SERVICES INC</v>
          </cell>
          <cell r="G135" t="str">
            <v>AMAZON C000</v>
          </cell>
          <cell r="H135">
            <v>9782100199</v>
          </cell>
          <cell r="I135">
            <v>19.09</v>
          </cell>
          <cell r="J135">
            <v>44259</v>
          </cell>
          <cell r="K135">
            <v>44259</v>
          </cell>
          <cell r="L135" t="str">
            <v>Accounts Payable (Operations)</v>
          </cell>
          <cell r="M135" t="str">
            <v>APAR0304</v>
          </cell>
          <cell r="N135" t="str">
            <v>A</v>
          </cell>
          <cell r="O135" t="str">
            <v>258 E 11 6399 00 109 1 11 000</v>
          </cell>
          <cell r="P135" t="str">
            <v>Federal Fund</v>
          </cell>
        </row>
        <row r="136">
          <cell r="A136">
            <v>202100958</v>
          </cell>
          <cell r="B136">
            <v>258</v>
          </cell>
          <cell r="C136" t="str">
            <v>6</v>
          </cell>
          <cell r="D136" t="str">
            <v>OTHER SUPPLIES</v>
          </cell>
          <cell r="E136">
            <v>6399</v>
          </cell>
          <cell r="F136" t="str">
            <v>AMAZON CAPITAL SERVICES INC</v>
          </cell>
          <cell r="G136" t="str">
            <v>AMAZON C000</v>
          </cell>
          <cell r="H136">
            <v>9782100199</v>
          </cell>
          <cell r="I136">
            <v>14.95</v>
          </cell>
          <cell r="J136">
            <v>44259</v>
          </cell>
          <cell r="K136">
            <v>44259</v>
          </cell>
          <cell r="L136" t="str">
            <v>Accounts Payable (Operations)</v>
          </cell>
          <cell r="M136" t="str">
            <v>APAR0304</v>
          </cell>
          <cell r="N136" t="str">
            <v>A</v>
          </cell>
          <cell r="O136" t="str">
            <v>258 E 11 6399 00 109 1 11 000</v>
          </cell>
          <cell r="P136" t="str">
            <v>Federal Fund</v>
          </cell>
        </row>
        <row r="137">
          <cell r="A137">
            <v>202100958</v>
          </cell>
          <cell r="B137">
            <v>258</v>
          </cell>
          <cell r="C137" t="str">
            <v>6</v>
          </cell>
          <cell r="D137" t="str">
            <v>OTHER SUPPLIES</v>
          </cell>
          <cell r="E137">
            <v>6399</v>
          </cell>
          <cell r="F137" t="str">
            <v>AMAZON CAPITAL SERVICES INC</v>
          </cell>
          <cell r="G137" t="str">
            <v>AMAZON C000</v>
          </cell>
          <cell r="H137">
            <v>9782100199</v>
          </cell>
          <cell r="I137">
            <v>19.989999999999998</v>
          </cell>
          <cell r="J137">
            <v>44259</v>
          </cell>
          <cell r="K137">
            <v>44259</v>
          </cell>
          <cell r="L137" t="str">
            <v>Accounts Payable (Operations)</v>
          </cell>
          <cell r="M137" t="str">
            <v>APAR0304</v>
          </cell>
          <cell r="N137" t="str">
            <v>A</v>
          </cell>
          <cell r="O137" t="str">
            <v>258 E 11 6399 00 109 1 11 000</v>
          </cell>
          <cell r="P137" t="str">
            <v>Federal Fund</v>
          </cell>
        </row>
        <row r="138">
          <cell r="A138">
            <v>202100958</v>
          </cell>
          <cell r="B138">
            <v>258</v>
          </cell>
          <cell r="C138" t="str">
            <v>6</v>
          </cell>
          <cell r="D138" t="str">
            <v>OTHER SUPPLIES</v>
          </cell>
          <cell r="E138">
            <v>6399</v>
          </cell>
          <cell r="F138" t="str">
            <v>AMAZON CAPITAL SERVICES INC</v>
          </cell>
          <cell r="G138" t="str">
            <v>AMAZON C000</v>
          </cell>
          <cell r="H138">
            <v>9782100156</v>
          </cell>
          <cell r="I138">
            <v>109.95</v>
          </cell>
          <cell r="J138">
            <v>44259</v>
          </cell>
          <cell r="K138">
            <v>44259</v>
          </cell>
          <cell r="L138" t="str">
            <v>Accounts Payable (Operations)</v>
          </cell>
          <cell r="M138" t="str">
            <v>APAR0304</v>
          </cell>
          <cell r="N138" t="str">
            <v>A</v>
          </cell>
          <cell r="O138" t="str">
            <v>258 E 11 6399 00 134 1 11 000</v>
          </cell>
          <cell r="P138" t="str">
            <v>Federal Fund</v>
          </cell>
        </row>
        <row r="139">
          <cell r="A139">
            <v>202100958</v>
          </cell>
          <cell r="B139">
            <v>258</v>
          </cell>
          <cell r="C139" t="str">
            <v>6</v>
          </cell>
          <cell r="D139" t="str">
            <v>OTHER SUPPLIES</v>
          </cell>
          <cell r="E139">
            <v>6399</v>
          </cell>
          <cell r="F139" t="str">
            <v>AMAZON CAPITAL SERVICES INC</v>
          </cell>
          <cell r="G139" t="str">
            <v>AMAZON C000</v>
          </cell>
          <cell r="H139">
            <v>9782100156</v>
          </cell>
          <cell r="I139">
            <v>39.96</v>
          </cell>
          <cell r="J139">
            <v>44259</v>
          </cell>
          <cell r="K139">
            <v>44259</v>
          </cell>
          <cell r="L139" t="str">
            <v>Accounts Payable (Operations)</v>
          </cell>
          <cell r="M139" t="str">
            <v>APAR0304</v>
          </cell>
          <cell r="N139" t="str">
            <v>A</v>
          </cell>
          <cell r="O139" t="str">
            <v>258 E 11 6399 00 134 1 11 000</v>
          </cell>
          <cell r="P139" t="str">
            <v>Federal Fund</v>
          </cell>
        </row>
        <row r="140">
          <cell r="A140">
            <v>202100958</v>
          </cell>
          <cell r="B140">
            <v>258</v>
          </cell>
          <cell r="C140" t="str">
            <v>6</v>
          </cell>
          <cell r="D140" t="str">
            <v>OTHER SUPPLIES</v>
          </cell>
          <cell r="E140">
            <v>6399</v>
          </cell>
          <cell r="F140" t="str">
            <v>AMAZON CAPITAL SERVICES INC</v>
          </cell>
          <cell r="G140" t="str">
            <v>AMAZON C000</v>
          </cell>
          <cell r="H140">
            <v>9782100156</v>
          </cell>
          <cell r="I140">
            <v>1429.45</v>
          </cell>
          <cell r="J140">
            <v>44259</v>
          </cell>
          <cell r="K140">
            <v>44259</v>
          </cell>
          <cell r="L140" t="str">
            <v>Accounts Payable (Operations)</v>
          </cell>
          <cell r="M140" t="str">
            <v>APAR0304</v>
          </cell>
          <cell r="N140" t="str">
            <v>A</v>
          </cell>
          <cell r="O140" t="str">
            <v>258 E 11 6399 00 134 1 11 000</v>
          </cell>
          <cell r="P140" t="str">
            <v>Federal Fund</v>
          </cell>
        </row>
        <row r="141">
          <cell r="A141">
            <v>202100958</v>
          </cell>
          <cell r="B141">
            <v>258</v>
          </cell>
          <cell r="C141" t="str">
            <v>6</v>
          </cell>
          <cell r="D141" t="str">
            <v>OTHER SUPPLIES</v>
          </cell>
          <cell r="E141">
            <v>6399</v>
          </cell>
          <cell r="F141" t="str">
            <v>AMAZON CAPITAL SERVICES INC</v>
          </cell>
          <cell r="G141" t="str">
            <v>AMAZON C000</v>
          </cell>
          <cell r="H141">
            <v>9782100156</v>
          </cell>
          <cell r="I141">
            <v>15.36</v>
          </cell>
          <cell r="J141">
            <v>44259</v>
          </cell>
          <cell r="K141">
            <v>44259</v>
          </cell>
          <cell r="L141" t="str">
            <v>Accounts Payable (Operations)</v>
          </cell>
          <cell r="M141" t="str">
            <v>APAR0304</v>
          </cell>
          <cell r="N141" t="str">
            <v>A</v>
          </cell>
          <cell r="O141" t="str">
            <v>258 E 11 6399 00 134 1 11 000</v>
          </cell>
          <cell r="P141" t="str">
            <v>Federal Fund</v>
          </cell>
        </row>
        <row r="142">
          <cell r="A142">
            <v>202100958</v>
          </cell>
          <cell r="B142">
            <v>258</v>
          </cell>
          <cell r="C142" t="str">
            <v>6</v>
          </cell>
          <cell r="D142" t="str">
            <v>OTHER SUPPLIES</v>
          </cell>
          <cell r="E142">
            <v>6399</v>
          </cell>
          <cell r="F142" t="str">
            <v>AMAZON CAPITAL SERVICES INC</v>
          </cell>
          <cell r="G142" t="str">
            <v>AMAZON C000</v>
          </cell>
          <cell r="H142">
            <v>9782100156</v>
          </cell>
          <cell r="I142">
            <v>43.8</v>
          </cell>
          <cell r="J142">
            <v>44259</v>
          </cell>
          <cell r="K142">
            <v>44259</v>
          </cell>
          <cell r="L142" t="str">
            <v>Accounts Payable (Operations)</v>
          </cell>
          <cell r="M142" t="str">
            <v>APAR0304</v>
          </cell>
          <cell r="N142" t="str">
            <v>A</v>
          </cell>
          <cell r="O142" t="str">
            <v>258 E 11 6399 00 134 1 11 000</v>
          </cell>
          <cell r="P142" t="str">
            <v>Federal Fund</v>
          </cell>
        </row>
        <row r="143">
          <cell r="A143">
            <v>202100958</v>
          </cell>
          <cell r="B143">
            <v>258</v>
          </cell>
          <cell r="C143" t="str">
            <v>6</v>
          </cell>
          <cell r="D143" t="str">
            <v>OTHER SUPPLIES</v>
          </cell>
          <cell r="E143">
            <v>6399</v>
          </cell>
          <cell r="F143" t="str">
            <v>AMAZON CAPITAL SERVICES INC</v>
          </cell>
          <cell r="G143" t="str">
            <v>AMAZON C000</v>
          </cell>
          <cell r="H143">
            <v>9782100156</v>
          </cell>
          <cell r="I143">
            <v>29.99</v>
          </cell>
          <cell r="J143">
            <v>44259</v>
          </cell>
          <cell r="K143">
            <v>44259</v>
          </cell>
          <cell r="L143" t="str">
            <v>Accounts Payable (Operations)</v>
          </cell>
          <cell r="M143" t="str">
            <v>APAR0304</v>
          </cell>
          <cell r="N143" t="str">
            <v>A</v>
          </cell>
          <cell r="O143" t="str">
            <v>258 E 11 6399 00 134 1 11 000</v>
          </cell>
          <cell r="P143" t="str">
            <v>Federal Fund</v>
          </cell>
        </row>
        <row r="144">
          <cell r="A144">
            <v>202100958</v>
          </cell>
          <cell r="B144">
            <v>258</v>
          </cell>
          <cell r="C144" t="str">
            <v>6</v>
          </cell>
          <cell r="D144" t="str">
            <v>OTHER SUPPLIES</v>
          </cell>
          <cell r="E144">
            <v>6399</v>
          </cell>
          <cell r="F144" t="str">
            <v>AMAZON CAPITAL SERVICES INC</v>
          </cell>
          <cell r="G144" t="str">
            <v>AMAZON C000</v>
          </cell>
          <cell r="H144">
            <v>9782100156</v>
          </cell>
          <cell r="I144">
            <v>59.96</v>
          </cell>
          <cell r="J144">
            <v>44259</v>
          </cell>
          <cell r="K144">
            <v>44259</v>
          </cell>
          <cell r="L144" t="str">
            <v>Accounts Payable (Operations)</v>
          </cell>
          <cell r="M144" t="str">
            <v>APAR0304</v>
          </cell>
          <cell r="N144" t="str">
            <v>A</v>
          </cell>
          <cell r="O144" t="str">
            <v>258 E 11 6399 00 134 1 11 000</v>
          </cell>
          <cell r="P144" t="str">
            <v>Federal Fund</v>
          </cell>
        </row>
        <row r="145">
          <cell r="A145">
            <v>202100958</v>
          </cell>
          <cell r="B145">
            <v>258</v>
          </cell>
          <cell r="C145" t="str">
            <v>6</v>
          </cell>
          <cell r="D145" t="str">
            <v>OTHER SUPPLIES</v>
          </cell>
          <cell r="E145">
            <v>6399</v>
          </cell>
          <cell r="F145" t="str">
            <v>AMAZON CAPITAL SERVICES INC</v>
          </cell>
          <cell r="G145" t="str">
            <v>AMAZON C000</v>
          </cell>
          <cell r="H145">
            <v>9782100156</v>
          </cell>
          <cell r="I145">
            <v>107.58</v>
          </cell>
          <cell r="J145">
            <v>44259</v>
          </cell>
          <cell r="K145">
            <v>44259</v>
          </cell>
          <cell r="L145" t="str">
            <v>Accounts Payable (Operations)</v>
          </cell>
          <cell r="M145" t="str">
            <v>APAR0304</v>
          </cell>
          <cell r="N145" t="str">
            <v>A</v>
          </cell>
          <cell r="O145" t="str">
            <v>258 E 11 6399 00 134 1 11 000</v>
          </cell>
          <cell r="P145" t="str">
            <v>Federal Fund</v>
          </cell>
        </row>
        <row r="146">
          <cell r="A146">
            <v>202100958</v>
          </cell>
          <cell r="B146">
            <v>199</v>
          </cell>
          <cell r="C146" t="str">
            <v>6</v>
          </cell>
          <cell r="D146" t="str">
            <v>TESTING MATERIALS</v>
          </cell>
          <cell r="E146">
            <v>6339</v>
          </cell>
          <cell r="F146" t="str">
            <v>AMAZON CAPITAL SERVICES INC</v>
          </cell>
          <cell r="G146" t="str">
            <v>AMAZON C000</v>
          </cell>
          <cell r="H146">
            <v>1222100059</v>
          </cell>
          <cell r="I146">
            <v>18.989999999999998</v>
          </cell>
          <cell r="J146">
            <v>44259</v>
          </cell>
          <cell r="K146">
            <v>44259</v>
          </cell>
          <cell r="L146" t="str">
            <v>Accounts Payable (Operations)</v>
          </cell>
          <cell r="M146" t="str">
            <v>APAR0304</v>
          </cell>
          <cell r="N146" t="str">
            <v>A</v>
          </cell>
          <cell r="O146" t="str">
            <v>199 E 11 6339 00 122 0 11 000</v>
          </cell>
          <cell r="P146" t="str">
            <v>General Fund</v>
          </cell>
        </row>
        <row r="147">
          <cell r="A147">
            <v>202100958</v>
          </cell>
          <cell r="B147">
            <v>199</v>
          </cell>
          <cell r="C147" t="str">
            <v>6</v>
          </cell>
          <cell r="D147" t="str">
            <v>TESTING MATERIALS</v>
          </cell>
          <cell r="E147">
            <v>6339</v>
          </cell>
          <cell r="F147" t="str">
            <v>AMAZON CAPITAL SERVICES INC</v>
          </cell>
          <cell r="G147" t="str">
            <v>AMAZON C000</v>
          </cell>
          <cell r="H147">
            <v>1222100059</v>
          </cell>
          <cell r="I147">
            <v>408.36</v>
          </cell>
          <cell r="J147">
            <v>44259</v>
          </cell>
          <cell r="K147">
            <v>44259</v>
          </cell>
          <cell r="L147" t="str">
            <v>Accounts Payable (Operations)</v>
          </cell>
          <cell r="M147" t="str">
            <v>APAR0304</v>
          </cell>
          <cell r="N147" t="str">
            <v>A</v>
          </cell>
          <cell r="O147" t="str">
            <v>199 E 11 6339 00 122 0 11 000</v>
          </cell>
          <cell r="P147" t="str">
            <v>General Fund</v>
          </cell>
        </row>
        <row r="148">
          <cell r="A148">
            <v>202100958</v>
          </cell>
          <cell r="B148">
            <v>199</v>
          </cell>
          <cell r="C148" t="str">
            <v>6</v>
          </cell>
          <cell r="D148" t="str">
            <v>TESTING MATERIALS</v>
          </cell>
          <cell r="E148">
            <v>6339</v>
          </cell>
          <cell r="F148" t="str">
            <v>AMAZON CAPITAL SERVICES INC</v>
          </cell>
          <cell r="G148" t="str">
            <v>AMAZON C000</v>
          </cell>
          <cell r="H148">
            <v>1222100059</v>
          </cell>
          <cell r="I148">
            <v>34.99</v>
          </cell>
          <cell r="J148">
            <v>44259</v>
          </cell>
          <cell r="K148">
            <v>44259</v>
          </cell>
          <cell r="L148" t="str">
            <v>Accounts Payable (Operations)</v>
          </cell>
          <cell r="M148" t="str">
            <v>APAR0304</v>
          </cell>
          <cell r="N148" t="str">
            <v>A</v>
          </cell>
          <cell r="O148" t="str">
            <v>199 E 11 6339 00 122 0 11 000</v>
          </cell>
          <cell r="P148" t="str">
            <v>General Fund</v>
          </cell>
        </row>
        <row r="149">
          <cell r="A149">
            <v>202100958</v>
          </cell>
          <cell r="B149">
            <v>258</v>
          </cell>
          <cell r="C149" t="str">
            <v>6</v>
          </cell>
          <cell r="D149" t="str">
            <v>OTHER SUPPLIES</v>
          </cell>
          <cell r="E149">
            <v>6399</v>
          </cell>
          <cell r="F149" t="str">
            <v>AMAZON CAPITAL SERVICES INC</v>
          </cell>
          <cell r="G149" t="str">
            <v>AMAZON C000</v>
          </cell>
          <cell r="H149">
            <v>9782100199</v>
          </cell>
          <cell r="I149">
            <v>96.75</v>
          </cell>
          <cell r="J149">
            <v>44259</v>
          </cell>
          <cell r="K149">
            <v>44259</v>
          </cell>
          <cell r="L149" t="str">
            <v>Accounts Payable (Operations)</v>
          </cell>
          <cell r="M149" t="str">
            <v>APAR0304</v>
          </cell>
          <cell r="N149" t="str">
            <v>A</v>
          </cell>
          <cell r="O149" t="str">
            <v>258 E 11 6399 00 109 1 11 000</v>
          </cell>
          <cell r="P149" t="str">
            <v>Federal Fund</v>
          </cell>
        </row>
        <row r="150">
          <cell r="A150">
            <v>202100958</v>
          </cell>
          <cell r="B150">
            <v>258</v>
          </cell>
          <cell r="C150" t="str">
            <v>6</v>
          </cell>
          <cell r="D150" t="str">
            <v>OTHER SUPPLIES</v>
          </cell>
          <cell r="E150">
            <v>6399</v>
          </cell>
          <cell r="F150" t="str">
            <v>AMAZON CAPITAL SERVICES INC</v>
          </cell>
          <cell r="G150" t="str">
            <v>AMAZON C000</v>
          </cell>
          <cell r="H150">
            <v>9782100199</v>
          </cell>
          <cell r="I150">
            <v>8.4600000000000009</v>
          </cell>
          <cell r="J150">
            <v>44259</v>
          </cell>
          <cell r="K150">
            <v>44259</v>
          </cell>
          <cell r="L150" t="str">
            <v>Accounts Payable (Operations)</v>
          </cell>
          <cell r="M150" t="str">
            <v>APAR0304</v>
          </cell>
          <cell r="N150" t="str">
            <v>A</v>
          </cell>
          <cell r="O150" t="str">
            <v>258 E 11 6399 00 109 1 11 000</v>
          </cell>
          <cell r="P150" t="str">
            <v>Federal Fund</v>
          </cell>
        </row>
        <row r="151">
          <cell r="A151">
            <v>202100958</v>
          </cell>
          <cell r="B151">
            <v>258</v>
          </cell>
          <cell r="C151" t="str">
            <v>6</v>
          </cell>
          <cell r="D151" t="str">
            <v>OTHER SUPPLIES</v>
          </cell>
          <cell r="E151">
            <v>6399</v>
          </cell>
          <cell r="F151" t="str">
            <v>AMAZON CAPITAL SERVICES INC</v>
          </cell>
          <cell r="G151" t="str">
            <v>AMAZON C000</v>
          </cell>
          <cell r="H151">
            <v>9782100199</v>
          </cell>
          <cell r="I151">
            <v>14.8</v>
          </cell>
          <cell r="J151">
            <v>44259</v>
          </cell>
          <cell r="K151">
            <v>44259</v>
          </cell>
          <cell r="L151" t="str">
            <v>Accounts Payable (Operations)</v>
          </cell>
          <cell r="M151" t="str">
            <v>APAR0304</v>
          </cell>
          <cell r="N151" t="str">
            <v>A</v>
          </cell>
          <cell r="O151" t="str">
            <v>258 E 11 6399 00 109 1 11 000</v>
          </cell>
          <cell r="P151" t="str">
            <v>Federal Fund</v>
          </cell>
        </row>
        <row r="152">
          <cell r="A152">
            <v>202100958</v>
          </cell>
          <cell r="B152">
            <v>258</v>
          </cell>
          <cell r="C152" t="str">
            <v>6</v>
          </cell>
          <cell r="D152" t="str">
            <v>OTHER SUPPLIES</v>
          </cell>
          <cell r="E152">
            <v>6399</v>
          </cell>
          <cell r="F152" t="str">
            <v>AMAZON CAPITAL SERVICES INC</v>
          </cell>
          <cell r="G152" t="str">
            <v>AMAZON C000</v>
          </cell>
          <cell r="H152">
            <v>9782100199</v>
          </cell>
          <cell r="I152">
            <v>10.99</v>
          </cell>
          <cell r="J152">
            <v>44259</v>
          </cell>
          <cell r="K152">
            <v>44259</v>
          </cell>
          <cell r="L152" t="str">
            <v>Accounts Payable (Operations)</v>
          </cell>
          <cell r="M152" t="str">
            <v>APAR0304</v>
          </cell>
          <cell r="N152" t="str">
            <v>A</v>
          </cell>
          <cell r="O152" t="str">
            <v>258 E 11 6399 00 109 1 11 000</v>
          </cell>
          <cell r="P152" t="str">
            <v>Federal Fund</v>
          </cell>
        </row>
        <row r="153">
          <cell r="A153">
            <v>202100958</v>
          </cell>
          <cell r="B153">
            <v>258</v>
          </cell>
          <cell r="C153" t="str">
            <v>6</v>
          </cell>
          <cell r="D153" t="str">
            <v>OTHER SUPPLIES</v>
          </cell>
          <cell r="E153">
            <v>6399</v>
          </cell>
          <cell r="F153" t="str">
            <v>AMAZON CAPITAL SERVICES INC</v>
          </cell>
          <cell r="G153" t="str">
            <v>AMAZON C000</v>
          </cell>
          <cell r="H153">
            <v>9782100199</v>
          </cell>
          <cell r="I153">
            <v>29.99</v>
          </cell>
          <cell r="J153">
            <v>44259</v>
          </cell>
          <cell r="K153">
            <v>44259</v>
          </cell>
          <cell r="L153" t="str">
            <v>Accounts Payable (Operations)</v>
          </cell>
          <cell r="M153" t="str">
            <v>APAR0304</v>
          </cell>
          <cell r="N153" t="str">
            <v>A</v>
          </cell>
          <cell r="O153" t="str">
            <v>258 E 11 6399 00 109 1 11 000</v>
          </cell>
          <cell r="P153" t="str">
            <v>Federal Fund</v>
          </cell>
        </row>
        <row r="154">
          <cell r="A154">
            <v>202100958</v>
          </cell>
          <cell r="B154">
            <v>258</v>
          </cell>
          <cell r="C154" t="str">
            <v>6</v>
          </cell>
          <cell r="D154" t="str">
            <v>OTHER SUPPLIES</v>
          </cell>
          <cell r="E154">
            <v>6399</v>
          </cell>
          <cell r="F154" t="str">
            <v>AMAZON CAPITAL SERVICES INC</v>
          </cell>
          <cell r="G154" t="str">
            <v>AMAZON C000</v>
          </cell>
          <cell r="H154">
            <v>9782100199</v>
          </cell>
          <cell r="I154">
            <v>14.99</v>
          </cell>
          <cell r="J154">
            <v>44259</v>
          </cell>
          <cell r="K154">
            <v>44259</v>
          </cell>
          <cell r="L154" t="str">
            <v>Accounts Payable (Operations)</v>
          </cell>
          <cell r="M154" t="str">
            <v>APAR0304</v>
          </cell>
          <cell r="N154" t="str">
            <v>A</v>
          </cell>
          <cell r="O154" t="str">
            <v>258 E 11 6399 00 109 1 11 000</v>
          </cell>
          <cell r="P154" t="str">
            <v>Federal Fund</v>
          </cell>
        </row>
        <row r="155">
          <cell r="A155">
            <v>202100958</v>
          </cell>
          <cell r="B155">
            <v>258</v>
          </cell>
          <cell r="C155" t="str">
            <v>6</v>
          </cell>
          <cell r="D155" t="str">
            <v>OTHER SUPPLIES</v>
          </cell>
          <cell r="E155">
            <v>6399</v>
          </cell>
          <cell r="F155" t="str">
            <v>AMAZON CAPITAL SERVICES INC</v>
          </cell>
          <cell r="G155" t="str">
            <v>AMAZON C000</v>
          </cell>
          <cell r="H155">
            <v>9782100199</v>
          </cell>
          <cell r="I155">
            <v>9.65</v>
          </cell>
          <cell r="J155">
            <v>44259</v>
          </cell>
          <cell r="K155">
            <v>44259</v>
          </cell>
          <cell r="L155" t="str">
            <v>Accounts Payable (Operations)</v>
          </cell>
          <cell r="M155" t="str">
            <v>APAR0304</v>
          </cell>
          <cell r="N155" t="str">
            <v>A</v>
          </cell>
          <cell r="O155" t="str">
            <v>258 E 11 6399 00 109 1 11 000</v>
          </cell>
          <cell r="P155" t="str">
            <v>Federal Fund</v>
          </cell>
        </row>
        <row r="156">
          <cell r="A156">
            <v>202100958</v>
          </cell>
          <cell r="B156">
            <v>258</v>
          </cell>
          <cell r="C156" t="str">
            <v>6</v>
          </cell>
          <cell r="D156" t="str">
            <v>OTHER SUPPLIES</v>
          </cell>
          <cell r="E156">
            <v>6399</v>
          </cell>
          <cell r="F156" t="str">
            <v>AMAZON CAPITAL SERVICES INC</v>
          </cell>
          <cell r="G156" t="str">
            <v>AMAZON C000</v>
          </cell>
          <cell r="H156">
            <v>9782100199</v>
          </cell>
          <cell r="I156">
            <v>9.99</v>
          </cell>
          <cell r="J156">
            <v>44259</v>
          </cell>
          <cell r="K156">
            <v>44259</v>
          </cell>
          <cell r="L156" t="str">
            <v>Accounts Payable (Operations)</v>
          </cell>
          <cell r="M156" t="str">
            <v>APAR0304</v>
          </cell>
          <cell r="N156" t="str">
            <v>A</v>
          </cell>
          <cell r="O156" t="str">
            <v>258 E 11 6399 00 109 1 11 000</v>
          </cell>
          <cell r="P156" t="str">
            <v>Federal Fund</v>
          </cell>
        </row>
        <row r="157">
          <cell r="A157">
            <v>202100958</v>
          </cell>
          <cell r="B157">
            <v>258</v>
          </cell>
          <cell r="C157" t="str">
            <v>6</v>
          </cell>
          <cell r="D157" t="str">
            <v>OTHER SUPPLIES</v>
          </cell>
          <cell r="E157">
            <v>6399</v>
          </cell>
          <cell r="F157" t="str">
            <v>AMAZON CAPITAL SERVICES INC</v>
          </cell>
          <cell r="G157" t="str">
            <v>AMAZON C000</v>
          </cell>
          <cell r="H157">
            <v>9782100199</v>
          </cell>
          <cell r="I157">
            <v>10.99</v>
          </cell>
          <cell r="J157">
            <v>44259</v>
          </cell>
          <cell r="K157">
            <v>44259</v>
          </cell>
          <cell r="L157" t="str">
            <v>Accounts Payable (Operations)</v>
          </cell>
          <cell r="M157" t="str">
            <v>APAR0304</v>
          </cell>
          <cell r="N157" t="str">
            <v>A</v>
          </cell>
          <cell r="O157" t="str">
            <v>258 E 11 6399 00 109 1 11 000</v>
          </cell>
          <cell r="P157" t="str">
            <v>Federal Fund</v>
          </cell>
        </row>
        <row r="158">
          <cell r="A158">
            <v>202100958</v>
          </cell>
          <cell r="B158">
            <v>258</v>
          </cell>
          <cell r="C158" t="str">
            <v>6</v>
          </cell>
          <cell r="D158" t="str">
            <v>OTHER SUPPLIES</v>
          </cell>
          <cell r="E158">
            <v>6399</v>
          </cell>
          <cell r="F158" t="str">
            <v>AMAZON CAPITAL SERVICES INC</v>
          </cell>
          <cell r="G158" t="str">
            <v>AMAZON C000</v>
          </cell>
          <cell r="H158">
            <v>9782100199</v>
          </cell>
          <cell r="I158">
            <v>79.790000000000006</v>
          </cell>
          <cell r="J158">
            <v>44259</v>
          </cell>
          <cell r="K158">
            <v>44259</v>
          </cell>
          <cell r="L158" t="str">
            <v>Accounts Payable (Operations)</v>
          </cell>
          <cell r="M158" t="str">
            <v>APAR0304</v>
          </cell>
          <cell r="N158" t="str">
            <v>A</v>
          </cell>
          <cell r="O158" t="str">
            <v>258 E 11 6399 00 109 1 11 000</v>
          </cell>
          <cell r="P158" t="str">
            <v>Federal Fund</v>
          </cell>
        </row>
        <row r="159">
          <cell r="A159">
            <v>202100958</v>
          </cell>
          <cell r="B159">
            <v>258</v>
          </cell>
          <cell r="C159" t="str">
            <v>6</v>
          </cell>
          <cell r="D159" t="str">
            <v>OTHER SUPPLIES</v>
          </cell>
          <cell r="E159">
            <v>6399</v>
          </cell>
          <cell r="F159" t="str">
            <v>AMAZON CAPITAL SERVICES INC</v>
          </cell>
          <cell r="G159" t="str">
            <v>AMAZON C000</v>
          </cell>
          <cell r="H159">
            <v>9782100199</v>
          </cell>
          <cell r="I159">
            <v>10.99</v>
          </cell>
          <cell r="J159">
            <v>44259</v>
          </cell>
          <cell r="K159">
            <v>44259</v>
          </cell>
          <cell r="L159" t="str">
            <v>Accounts Payable (Operations)</v>
          </cell>
          <cell r="M159" t="str">
            <v>APAR0304</v>
          </cell>
          <cell r="N159" t="str">
            <v>A</v>
          </cell>
          <cell r="O159" t="str">
            <v>258 E 11 6399 00 109 1 11 000</v>
          </cell>
          <cell r="P159" t="str">
            <v>Federal Fund</v>
          </cell>
        </row>
        <row r="160">
          <cell r="A160">
            <v>202100958</v>
          </cell>
          <cell r="B160">
            <v>258</v>
          </cell>
          <cell r="C160" t="str">
            <v>6</v>
          </cell>
          <cell r="D160" t="str">
            <v>OTHER SUPPLIES</v>
          </cell>
          <cell r="E160">
            <v>6399</v>
          </cell>
          <cell r="F160" t="str">
            <v>AMAZON CAPITAL SERVICES INC</v>
          </cell>
          <cell r="G160" t="str">
            <v>AMAZON C000</v>
          </cell>
          <cell r="H160">
            <v>9782100199</v>
          </cell>
          <cell r="I160">
            <v>9.99</v>
          </cell>
          <cell r="J160">
            <v>44259</v>
          </cell>
          <cell r="K160">
            <v>44259</v>
          </cell>
          <cell r="L160" t="str">
            <v>Accounts Payable (Operations)</v>
          </cell>
          <cell r="M160" t="str">
            <v>APAR0304</v>
          </cell>
          <cell r="N160" t="str">
            <v>A</v>
          </cell>
          <cell r="O160" t="str">
            <v>258 E 11 6399 00 109 1 11 000</v>
          </cell>
          <cell r="P160" t="str">
            <v>Federal Fund</v>
          </cell>
        </row>
        <row r="161">
          <cell r="A161">
            <v>202100958</v>
          </cell>
          <cell r="B161">
            <v>258</v>
          </cell>
          <cell r="C161" t="str">
            <v>6</v>
          </cell>
          <cell r="D161" t="str">
            <v>OTHER SUPPLIES</v>
          </cell>
          <cell r="E161">
            <v>6399</v>
          </cell>
          <cell r="F161" t="str">
            <v>AMAZON CAPITAL SERVICES INC</v>
          </cell>
          <cell r="G161" t="str">
            <v>AMAZON C000</v>
          </cell>
          <cell r="H161">
            <v>9782100199</v>
          </cell>
          <cell r="I161">
            <v>19.89</v>
          </cell>
          <cell r="J161">
            <v>44259</v>
          </cell>
          <cell r="K161">
            <v>44259</v>
          </cell>
          <cell r="L161" t="str">
            <v>Accounts Payable (Operations)</v>
          </cell>
          <cell r="M161" t="str">
            <v>APAR0304</v>
          </cell>
          <cell r="N161" t="str">
            <v>A</v>
          </cell>
          <cell r="O161" t="str">
            <v>258 E 11 6399 00 109 1 11 000</v>
          </cell>
          <cell r="P161" t="str">
            <v>Federal Fund</v>
          </cell>
        </row>
        <row r="162">
          <cell r="A162">
            <v>202100958</v>
          </cell>
          <cell r="B162">
            <v>258</v>
          </cell>
          <cell r="C162" t="str">
            <v>6</v>
          </cell>
          <cell r="D162" t="str">
            <v>READING MTLS</v>
          </cell>
          <cell r="E162">
            <v>6329</v>
          </cell>
          <cell r="F162" t="str">
            <v>AMAZON CAPITAL SERVICES INC</v>
          </cell>
          <cell r="G162" t="str">
            <v>AMAZON C000</v>
          </cell>
          <cell r="H162">
            <v>9782100199</v>
          </cell>
          <cell r="I162">
            <v>12.96</v>
          </cell>
          <cell r="J162">
            <v>44259</v>
          </cell>
          <cell r="K162">
            <v>44259</v>
          </cell>
          <cell r="L162" t="str">
            <v>Accounts Payable (Operations)</v>
          </cell>
          <cell r="M162" t="str">
            <v>APAR0304</v>
          </cell>
          <cell r="N162" t="str">
            <v>A</v>
          </cell>
          <cell r="O162" t="str">
            <v>258 E 11 6329 00 109 1 11 000</v>
          </cell>
          <cell r="P162" t="str">
            <v>Federal Fund</v>
          </cell>
        </row>
        <row r="163">
          <cell r="A163">
            <v>202100958</v>
          </cell>
          <cell r="B163">
            <v>258</v>
          </cell>
          <cell r="C163" t="str">
            <v>6</v>
          </cell>
          <cell r="D163" t="str">
            <v>OTHER SUPPLIES</v>
          </cell>
          <cell r="E163">
            <v>6399</v>
          </cell>
          <cell r="F163" t="str">
            <v>AMAZON CAPITAL SERVICES INC</v>
          </cell>
          <cell r="G163" t="str">
            <v>AMAZON C000</v>
          </cell>
          <cell r="H163">
            <v>9782100199</v>
          </cell>
          <cell r="I163">
            <v>13.99</v>
          </cell>
          <cell r="J163">
            <v>44259</v>
          </cell>
          <cell r="K163">
            <v>44259</v>
          </cell>
          <cell r="L163" t="str">
            <v>Accounts Payable (Operations)</v>
          </cell>
          <cell r="M163" t="str">
            <v>APAR0304</v>
          </cell>
          <cell r="N163" t="str">
            <v>A</v>
          </cell>
          <cell r="O163" t="str">
            <v>258 E 11 6399 00 109 1 11 000</v>
          </cell>
          <cell r="P163" t="str">
            <v>Federal Fund</v>
          </cell>
        </row>
        <row r="164">
          <cell r="A164">
            <v>202100958</v>
          </cell>
          <cell r="B164">
            <v>258</v>
          </cell>
          <cell r="C164" t="str">
            <v>6</v>
          </cell>
          <cell r="D164" t="str">
            <v>OTHER SUPPLIES</v>
          </cell>
          <cell r="E164">
            <v>6399</v>
          </cell>
          <cell r="F164" t="str">
            <v>AMAZON CAPITAL SERVICES INC</v>
          </cell>
          <cell r="G164" t="str">
            <v>AMAZON C000</v>
          </cell>
          <cell r="H164">
            <v>9782100199</v>
          </cell>
          <cell r="I164">
            <v>7.99</v>
          </cell>
          <cell r="J164">
            <v>44259</v>
          </cell>
          <cell r="K164">
            <v>44259</v>
          </cell>
          <cell r="L164" t="str">
            <v>Accounts Payable (Operations)</v>
          </cell>
          <cell r="M164" t="str">
            <v>APAR0304</v>
          </cell>
          <cell r="N164" t="str">
            <v>A</v>
          </cell>
          <cell r="O164" t="str">
            <v>258 E 11 6399 00 109 1 11 000</v>
          </cell>
          <cell r="P164" t="str">
            <v>Federal Fund</v>
          </cell>
        </row>
        <row r="165">
          <cell r="A165">
            <v>202100958</v>
          </cell>
          <cell r="B165">
            <v>258</v>
          </cell>
          <cell r="C165" t="str">
            <v>6</v>
          </cell>
          <cell r="D165" t="str">
            <v>READING MTLS</v>
          </cell>
          <cell r="E165">
            <v>6329</v>
          </cell>
          <cell r="F165" t="str">
            <v>AMAZON CAPITAL SERVICES INC</v>
          </cell>
          <cell r="G165" t="str">
            <v>AMAZON C000</v>
          </cell>
          <cell r="H165">
            <v>9782100199</v>
          </cell>
          <cell r="I165">
            <v>8.99</v>
          </cell>
          <cell r="J165">
            <v>44259</v>
          </cell>
          <cell r="K165">
            <v>44259</v>
          </cell>
          <cell r="L165" t="str">
            <v>Accounts Payable (Operations)</v>
          </cell>
          <cell r="M165" t="str">
            <v>APAR0304</v>
          </cell>
          <cell r="N165" t="str">
            <v>A</v>
          </cell>
          <cell r="O165" t="str">
            <v>258 E 11 6329 00 109 1 11 000</v>
          </cell>
          <cell r="P165" t="str">
            <v>Federal Fund</v>
          </cell>
        </row>
        <row r="166">
          <cell r="A166">
            <v>202100958</v>
          </cell>
          <cell r="B166">
            <v>258</v>
          </cell>
          <cell r="C166" t="str">
            <v>6</v>
          </cell>
          <cell r="D166" t="str">
            <v>OTHER SUPPLIES</v>
          </cell>
          <cell r="E166">
            <v>6399</v>
          </cell>
          <cell r="F166" t="str">
            <v>AMAZON CAPITAL SERVICES INC</v>
          </cell>
          <cell r="G166" t="str">
            <v>AMAZON C000</v>
          </cell>
          <cell r="H166">
            <v>9782100199</v>
          </cell>
          <cell r="I166">
            <v>16.989999999999998</v>
          </cell>
          <cell r="J166">
            <v>44259</v>
          </cell>
          <cell r="K166">
            <v>44259</v>
          </cell>
          <cell r="L166" t="str">
            <v>Accounts Payable (Operations)</v>
          </cell>
          <cell r="M166" t="str">
            <v>APAR0304</v>
          </cell>
          <cell r="N166" t="str">
            <v>A</v>
          </cell>
          <cell r="O166" t="str">
            <v>258 E 11 6399 00 109 1 11 000</v>
          </cell>
          <cell r="P166" t="str">
            <v>Federal Fund</v>
          </cell>
        </row>
        <row r="167">
          <cell r="A167">
            <v>202100958</v>
          </cell>
          <cell r="B167">
            <v>258</v>
          </cell>
          <cell r="C167" t="str">
            <v>6</v>
          </cell>
          <cell r="D167" t="str">
            <v>OTHER SUPPLIES</v>
          </cell>
          <cell r="E167">
            <v>6399</v>
          </cell>
          <cell r="F167" t="str">
            <v>AMAZON CAPITAL SERVICES INC</v>
          </cell>
          <cell r="G167" t="str">
            <v>AMAZON C000</v>
          </cell>
          <cell r="H167">
            <v>9782100199</v>
          </cell>
          <cell r="I167">
            <v>9.75</v>
          </cell>
          <cell r="J167">
            <v>44259</v>
          </cell>
          <cell r="K167">
            <v>44259</v>
          </cell>
          <cell r="L167" t="str">
            <v>Accounts Payable (Operations)</v>
          </cell>
          <cell r="M167" t="str">
            <v>APAR0304</v>
          </cell>
          <cell r="N167" t="str">
            <v>A</v>
          </cell>
          <cell r="O167" t="str">
            <v>258 E 11 6399 00 109 1 11 000</v>
          </cell>
          <cell r="P167" t="str">
            <v>Federal Fund</v>
          </cell>
        </row>
        <row r="168">
          <cell r="A168">
            <v>202100958</v>
          </cell>
          <cell r="B168">
            <v>258</v>
          </cell>
          <cell r="C168" t="str">
            <v>6</v>
          </cell>
          <cell r="D168" t="str">
            <v>READING MTLS</v>
          </cell>
          <cell r="E168">
            <v>6329</v>
          </cell>
          <cell r="F168" t="str">
            <v>AMAZON CAPITAL SERVICES INC</v>
          </cell>
          <cell r="G168" t="str">
            <v>AMAZON C000</v>
          </cell>
          <cell r="H168">
            <v>9782100199</v>
          </cell>
          <cell r="I168">
            <v>26.97</v>
          </cell>
          <cell r="J168">
            <v>44259</v>
          </cell>
          <cell r="K168">
            <v>44259</v>
          </cell>
          <cell r="L168" t="str">
            <v>Accounts Payable (Operations)</v>
          </cell>
          <cell r="M168" t="str">
            <v>APAR0304</v>
          </cell>
          <cell r="N168" t="str">
            <v>A</v>
          </cell>
          <cell r="O168" t="str">
            <v>258 E 11 6329 00 109 1 11 000</v>
          </cell>
          <cell r="P168" t="str">
            <v>Federal Fund</v>
          </cell>
        </row>
        <row r="169">
          <cell r="A169">
            <v>202100958</v>
          </cell>
          <cell r="B169">
            <v>258</v>
          </cell>
          <cell r="C169" t="str">
            <v>6</v>
          </cell>
          <cell r="D169" t="str">
            <v>OTHER SUPPLIES</v>
          </cell>
          <cell r="E169">
            <v>6399</v>
          </cell>
          <cell r="F169" t="str">
            <v>AMAZON CAPITAL SERVICES INC</v>
          </cell>
          <cell r="G169" t="str">
            <v>AMAZON C000</v>
          </cell>
          <cell r="H169">
            <v>9782100199</v>
          </cell>
          <cell r="I169">
            <v>16.989999999999998</v>
          </cell>
          <cell r="J169">
            <v>44259</v>
          </cell>
          <cell r="K169">
            <v>44259</v>
          </cell>
          <cell r="L169" t="str">
            <v>Accounts Payable (Operations)</v>
          </cell>
          <cell r="M169" t="str">
            <v>APAR0304</v>
          </cell>
          <cell r="N169" t="str">
            <v>A</v>
          </cell>
          <cell r="O169" t="str">
            <v>258 E 11 6399 00 109 1 11 000</v>
          </cell>
          <cell r="P169" t="str">
            <v>Federal Fund</v>
          </cell>
        </row>
        <row r="170">
          <cell r="A170">
            <v>202100958</v>
          </cell>
          <cell r="B170">
            <v>258</v>
          </cell>
          <cell r="C170" t="str">
            <v>6</v>
          </cell>
          <cell r="D170" t="str">
            <v>OTHER SUPPLIES</v>
          </cell>
          <cell r="E170">
            <v>6399</v>
          </cell>
          <cell r="F170" t="str">
            <v>AMAZON CAPITAL SERVICES INC</v>
          </cell>
          <cell r="G170" t="str">
            <v>AMAZON C000</v>
          </cell>
          <cell r="H170">
            <v>9782100199</v>
          </cell>
          <cell r="I170">
            <v>14.83</v>
          </cell>
          <cell r="J170">
            <v>44259</v>
          </cell>
          <cell r="K170">
            <v>44259</v>
          </cell>
          <cell r="L170" t="str">
            <v>Accounts Payable (Operations)</v>
          </cell>
          <cell r="M170" t="str">
            <v>APAR0304</v>
          </cell>
          <cell r="N170" t="str">
            <v>A</v>
          </cell>
          <cell r="O170" t="str">
            <v>258 E 11 6399 00 109 1 11 000</v>
          </cell>
          <cell r="P170" t="str">
            <v>Federal Fund</v>
          </cell>
        </row>
        <row r="171">
          <cell r="A171">
            <v>202100958</v>
          </cell>
          <cell r="B171">
            <v>258</v>
          </cell>
          <cell r="C171" t="str">
            <v>6</v>
          </cell>
          <cell r="D171" t="str">
            <v>OTHER SUPPLIES</v>
          </cell>
          <cell r="E171">
            <v>6399</v>
          </cell>
          <cell r="F171" t="str">
            <v>AMAZON CAPITAL SERVICES INC</v>
          </cell>
          <cell r="G171" t="str">
            <v>AMAZON C000</v>
          </cell>
          <cell r="H171">
            <v>9782100199</v>
          </cell>
          <cell r="I171">
            <v>18.28</v>
          </cell>
          <cell r="J171">
            <v>44259</v>
          </cell>
          <cell r="K171">
            <v>44259</v>
          </cell>
          <cell r="L171" t="str">
            <v>Accounts Payable (Operations)</v>
          </cell>
          <cell r="M171" t="str">
            <v>APAR0304</v>
          </cell>
          <cell r="N171" t="str">
            <v>A</v>
          </cell>
          <cell r="O171" t="str">
            <v>258 E 11 6399 00 109 1 11 000</v>
          </cell>
          <cell r="P171" t="str">
            <v>Federal Fund</v>
          </cell>
        </row>
        <row r="172">
          <cell r="A172">
            <v>202100958</v>
          </cell>
          <cell r="B172">
            <v>258</v>
          </cell>
          <cell r="C172" t="str">
            <v>6</v>
          </cell>
          <cell r="D172" t="str">
            <v>READING MTLS</v>
          </cell>
          <cell r="E172">
            <v>6329</v>
          </cell>
          <cell r="F172" t="str">
            <v>AMAZON CAPITAL SERVICES INC</v>
          </cell>
          <cell r="G172" t="str">
            <v>AMAZON C000</v>
          </cell>
          <cell r="H172">
            <v>9782100199</v>
          </cell>
          <cell r="I172">
            <v>16.79</v>
          </cell>
          <cell r="J172">
            <v>44259</v>
          </cell>
          <cell r="K172">
            <v>44259</v>
          </cell>
          <cell r="L172" t="str">
            <v>Accounts Payable (Operations)</v>
          </cell>
          <cell r="M172" t="str">
            <v>APAR0304</v>
          </cell>
          <cell r="N172" t="str">
            <v>A</v>
          </cell>
          <cell r="O172" t="str">
            <v>258 E 11 6329 00 109 1 11 000</v>
          </cell>
          <cell r="P172" t="str">
            <v>Federal Fund</v>
          </cell>
        </row>
        <row r="173">
          <cell r="A173">
            <v>202100958</v>
          </cell>
          <cell r="B173">
            <v>258</v>
          </cell>
          <cell r="C173" t="str">
            <v>6</v>
          </cell>
          <cell r="D173" t="str">
            <v>READING MTLS</v>
          </cell>
          <cell r="E173">
            <v>6329</v>
          </cell>
          <cell r="F173" t="str">
            <v>AMAZON CAPITAL SERVICES INC</v>
          </cell>
          <cell r="G173" t="str">
            <v>AMAZON C000</v>
          </cell>
          <cell r="H173">
            <v>9782100199</v>
          </cell>
          <cell r="I173">
            <v>5.56</v>
          </cell>
          <cell r="J173">
            <v>44259</v>
          </cell>
          <cell r="K173">
            <v>44259</v>
          </cell>
          <cell r="L173" t="str">
            <v>Accounts Payable (Operations)</v>
          </cell>
          <cell r="M173" t="str">
            <v>APAR0304</v>
          </cell>
          <cell r="N173" t="str">
            <v>A</v>
          </cell>
          <cell r="O173" t="str">
            <v>258 E 11 6329 00 109 1 11 000</v>
          </cell>
          <cell r="P173" t="str">
            <v>Federal Fund</v>
          </cell>
        </row>
        <row r="174">
          <cell r="A174">
            <v>202100958</v>
          </cell>
          <cell r="B174">
            <v>258</v>
          </cell>
          <cell r="C174" t="str">
            <v>6</v>
          </cell>
          <cell r="D174" t="str">
            <v>OTHER SUPPLIES</v>
          </cell>
          <cell r="E174">
            <v>6399</v>
          </cell>
          <cell r="F174" t="str">
            <v>AMAZON CAPITAL SERVICES INC</v>
          </cell>
          <cell r="G174" t="str">
            <v>AMAZON C000</v>
          </cell>
          <cell r="H174">
            <v>9782100199</v>
          </cell>
          <cell r="I174">
            <v>49.99</v>
          </cell>
          <cell r="J174">
            <v>44259</v>
          </cell>
          <cell r="K174">
            <v>44259</v>
          </cell>
          <cell r="L174" t="str">
            <v>Accounts Payable (Operations)</v>
          </cell>
          <cell r="M174" t="str">
            <v>APAR0304</v>
          </cell>
          <cell r="N174" t="str">
            <v>A</v>
          </cell>
          <cell r="O174" t="str">
            <v>258 E 11 6399 00 109 1 11 000</v>
          </cell>
          <cell r="P174" t="str">
            <v>Federal Fund</v>
          </cell>
        </row>
        <row r="175">
          <cell r="A175">
            <v>202100958</v>
          </cell>
          <cell r="B175">
            <v>258</v>
          </cell>
          <cell r="C175" t="str">
            <v>6</v>
          </cell>
          <cell r="D175" t="str">
            <v>OTHER SUPPLIES</v>
          </cell>
          <cell r="E175">
            <v>6399</v>
          </cell>
          <cell r="F175" t="str">
            <v>AMAZON CAPITAL SERVICES INC</v>
          </cell>
          <cell r="G175" t="str">
            <v>AMAZON C000</v>
          </cell>
          <cell r="H175">
            <v>9782100199</v>
          </cell>
          <cell r="I175">
            <v>22.96</v>
          </cell>
          <cell r="J175">
            <v>44259</v>
          </cell>
          <cell r="K175">
            <v>44259</v>
          </cell>
          <cell r="L175" t="str">
            <v>Accounts Payable (Operations)</v>
          </cell>
          <cell r="M175" t="str">
            <v>APAR0304</v>
          </cell>
          <cell r="N175" t="str">
            <v>A</v>
          </cell>
          <cell r="O175" t="str">
            <v>258 E 11 6399 00 109 1 11 000</v>
          </cell>
          <cell r="P175" t="str">
            <v>Federal Fund</v>
          </cell>
        </row>
        <row r="176">
          <cell r="A176">
            <v>202100958</v>
          </cell>
          <cell r="B176">
            <v>258</v>
          </cell>
          <cell r="C176" t="str">
            <v>6</v>
          </cell>
          <cell r="D176" t="str">
            <v>OTHER SUPPLIES</v>
          </cell>
          <cell r="E176">
            <v>6399</v>
          </cell>
          <cell r="F176" t="str">
            <v>AMAZON CAPITAL SERVICES INC</v>
          </cell>
          <cell r="G176" t="str">
            <v>AMAZON C000</v>
          </cell>
          <cell r="H176">
            <v>9782100199</v>
          </cell>
          <cell r="I176">
            <v>15.99</v>
          </cell>
          <cell r="J176">
            <v>44259</v>
          </cell>
          <cell r="K176">
            <v>44259</v>
          </cell>
          <cell r="L176" t="str">
            <v>Accounts Payable (Operations)</v>
          </cell>
          <cell r="M176" t="str">
            <v>APAR0304</v>
          </cell>
          <cell r="N176" t="str">
            <v>A</v>
          </cell>
          <cell r="O176" t="str">
            <v>258 E 11 6399 00 109 1 11 000</v>
          </cell>
          <cell r="P176" t="str">
            <v>Federal Fund</v>
          </cell>
        </row>
        <row r="177">
          <cell r="A177">
            <v>202100958</v>
          </cell>
          <cell r="B177">
            <v>258</v>
          </cell>
          <cell r="C177" t="str">
            <v>6</v>
          </cell>
          <cell r="D177" t="str">
            <v>READING MTLS</v>
          </cell>
          <cell r="E177">
            <v>6329</v>
          </cell>
          <cell r="F177" t="str">
            <v>AMAZON CAPITAL SERVICES INC</v>
          </cell>
          <cell r="G177" t="str">
            <v>AMAZON C000</v>
          </cell>
          <cell r="H177">
            <v>9782100199</v>
          </cell>
          <cell r="I177">
            <v>9.98</v>
          </cell>
          <cell r="J177">
            <v>44259</v>
          </cell>
          <cell r="K177">
            <v>44259</v>
          </cell>
          <cell r="L177" t="str">
            <v>Accounts Payable (Operations)</v>
          </cell>
          <cell r="M177" t="str">
            <v>APAR0304</v>
          </cell>
          <cell r="N177" t="str">
            <v>A</v>
          </cell>
          <cell r="O177" t="str">
            <v>258 E 11 6329 00 109 1 11 000</v>
          </cell>
          <cell r="P177" t="str">
            <v>Federal Fund</v>
          </cell>
        </row>
        <row r="178">
          <cell r="A178">
            <v>202100958</v>
          </cell>
          <cell r="B178">
            <v>258</v>
          </cell>
          <cell r="C178" t="str">
            <v>6</v>
          </cell>
          <cell r="D178" t="str">
            <v>READING MTLS</v>
          </cell>
          <cell r="E178">
            <v>6329</v>
          </cell>
          <cell r="F178" t="str">
            <v>AMAZON CAPITAL SERVICES INC</v>
          </cell>
          <cell r="G178" t="str">
            <v>AMAZON C000</v>
          </cell>
          <cell r="H178">
            <v>9782100199</v>
          </cell>
          <cell r="I178">
            <v>6.5</v>
          </cell>
          <cell r="J178">
            <v>44259</v>
          </cell>
          <cell r="K178">
            <v>44259</v>
          </cell>
          <cell r="L178" t="str">
            <v>Accounts Payable (Operations)</v>
          </cell>
          <cell r="M178" t="str">
            <v>APAR0304</v>
          </cell>
          <cell r="N178" t="str">
            <v>A</v>
          </cell>
          <cell r="O178" t="str">
            <v>258 E 11 6329 00 109 1 11 000</v>
          </cell>
          <cell r="P178" t="str">
            <v>Federal Fund</v>
          </cell>
        </row>
        <row r="179">
          <cell r="A179">
            <v>202100958</v>
          </cell>
          <cell r="B179">
            <v>258</v>
          </cell>
          <cell r="C179" t="str">
            <v>6</v>
          </cell>
          <cell r="D179" t="str">
            <v>OTHER SUPPLIES</v>
          </cell>
          <cell r="E179">
            <v>6399</v>
          </cell>
          <cell r="F179" t="str">
            <v>AMAZON CAPITAL SERVICES INC</v>
          </cell>
          <cell r="G179" t="str">
            <v>AMAZON C000</v>
          </cell>
          <cell r="H179">
            <v>9782100199</v>
          </cell>
          <cell r="I179">
            <v>17</v>
          </cell>
          <cell r="J179">
            <v>44259</v>
          </cell>
          <cell r="K179">
            <v>44259</v>
          </cell>
          <cell r="L179" t="str">
            <v>Accounts Payable (Operations)</v>
          </cell>
          <cell r="M179" t="str">
            <v>APAR0304</v>
          </cell>
          <cell r="N179" t="str">
            <v>A</v>
          </cell>
          <cell r="O179" t="str">
            <v>258 E 11 6399 00 109 1 11 000</v>
          </cell>
          <cell r="P179" t="str">
            <v>Federal Fund</v>
          </cell>
        </row>
        <row r="180">
          <cell r="A180">
            <v>202100958</v>
          </cell>
          <cell r="B180">
            <v>258</v>
          </cell>
          <cell r="C180" t="str">
            <v>6</v>
          </cell>
          <cell r="D180" t="str">
            <v>READING MTLS</v>
          </cell>
          <cell r="E180">
            <v>6329</v>
          </cell>
          <cell r="F180" t="str">
            <v>AMAZON CAPITAL SERVICES INC</v>
          </cell>
          <cell r="G180" t="str">
            <v>AMAZON C000</v>
          </cell>
          <cell r="H180">
            <v>9782100199</v>
          </cell>
          <cell r="I180">
            <v>7.64</v>
          </cell>
          <cell r="J180">
            <v>44259</v>
          </cell>
          <cell r="K180">
            <v>44259</v>
          </cell>
          <cell r="L180" t="str">
            <v>Accounts Payable (Operations)</v>
          </cell>
          <cell r="M180" t="str">
            <v>APAR0304</v>
          </cell>
          <cell r="N180" t="str">
            <v>A</v>
          </cell>
          <cell r="O180" t="str">
            <v>258 E 11 6329 00 109 1 11 000</v>
          </cell>
          <cell r="P180" t="str">
            <v>Federal Fund</v>
          </cell>
        </row>
        <row r="181">
          <cell r="A181">
            <v>202100958</v>
          </cell>
          <cell r="B181">
            <v>258</v>
          </cell>
          <cell r="C181" t="str">
            <v>6</v>
          </cell>
          <cell r="D181" t="str">
            <v>OTHER SUPPLIES</v>
          </cell>
          <cell r="E181">
            <v>6399</v>
          </cell>
          <cell r="F181" t="str">
            <v>AMAZON CAPITAL SERVICES INC</v>
          </cell>
          <cell r="G181" t="str">
            <v>AMAZON C000</v>
          </cell>
          <cell r="H181">
            <v>9782100199</v>
          </cell>
          <cell r="I181">
            <v>11.99</v>
          </cell>
          <cell r="J181">
            <v>44259</v>
          </cell>
          <cell r="K181">
            <v>44259</v>
          </cell>
          <cell r="L181" t="str">
            <v>Accounts Payable (Operations)</v>
          </cell>
          <cell r="M181" t="str">
            <v>APAR0304</v>
          </cell>
          <cell r="N181" t="str">
            <v>A</v>
          </cell>
          <cell r="O181" t="str">
            <v>258 E 11 6399 00 109 1 11 000</v>
          </cell>
          <cell r="P181" t="str">
            <v>Federal Fund</v>
          </cell>
        </row>
        <row r="182">
          <cell r="A182">
            <v>202100958</v>
          </cell>
          <cell r="B182">
            <v>258</v>
          </cell>
          <cell r="C182" t="str">
            <v>6</v>
          </cell>
          <cell r="D182" t="str">
            <v>READING MTLS</v>
          </cell>
          <cell r="E182">
            <v>6329</v>
          </cell>
          <cell r="F182" t="str">
            <v>AMAZON CAPITAL SERVICES INC</v>
          </cell>
          <cell r="G182" t="str">
            <v>AMAZON C000</v>
          </cell>
          <cell r="H182">
            <v>9782100199</v>
          </cell>
          <cell r="I182">
            <v>14.32</v>
          </cell>
          <cell r="J182">
            <v>44259</v>
          </cell>
          <cell r="K182">
            <v>44259</v>
          </cell>
          <cell r="L182" t="str">
            <v>Accounts Payable (Operations)</v>
          </cell>
          <cell r="M182" t="str">
            <v>APAR0304</v>
          </cell>
          <cell r="N182" t="str">
            <v>A</v>
          </cell>
          <cell r="O182" t="str">
            <v>258 E 11 6329 00 109 1 11 000</v>
          </cell>
          <cell r="P182" t="str">
            <v>Federal Fund</v>
          </cell>
        </row>
        <row r="183">
          <cell r="A183">
            <v>202100958</v>
          </cell>
          <cell r="B183">
            <v>258</v>
          </cell>
          <cell r="C183" t="str">
            <v>6</v>
          </cell>
          <cell r="D183" t="str">
            <v>READING MTLS</v>
          </cell>
          <cell r="E183">
            <v>6329</v>
          </cell>
          <cell r="F183" t="str">
            <v>AMAZON CAPITAL SERVICES INC</v>
          </cell>
          <cell r="G183" t="str">
            <v>AMAZON C000</v>
          </cell>
          <cell r="H183">
            <v>9782100199</v>
          </cell>
          <cell r="I183">
            <v>8.9700000000000006</v>
          </cell>
          <cell r="J183">
            <v>44259</v>
          </cell>
          <cell r="K183">
            <v>44259</v>
          </cell>
          <cell r="L183" t="str">
            <v>Accounts Payable (Operations)</v>
          </cell>
          <cell r="M183" t="str">
            <v>APAR0304</v>
          </cell>
          <cell r="N183" t="str">
            <v>A</v>
          </cell>
          <cell r="O183" t="str">
            <v>258 E 11 6329 00 109 1 11 000</v>
          </cell>
          <cell r="P183" t="str">
            <v>Federal Fund</v>
          </cell>
        </row>
        <row r="184">
          <cell r="A184">
            <v>202100958</v>
          </cell>
          <cell r="B184">
            <v>258</v>
          </cell>
          <cell r="C184" t="str">
            <v>6</v>
          </cell>
          <cell r="D184" t="str">
            <v>OTHER SUPPLIES</v>
          </cell>
          <cell r="E184">
            <v>6399</v>
          </cell>
          <cell r="F184" t="str">
            <v>AMAZON CAPITAL SERVICES INC</v>
          </cell>
          <cell r="G184" t="str">
            <v>AMAZON C000</v>
          </cell>
          <cell r="H184">
            <v>9782100199</v>
          </cell>
          <cell r="I184">
            <v>14.99</v>
          </cell>
          <cell r="J184">
            <v>44259</v>
          </cell>
          <cell r="K184">
            <v>44259</v>
          </cell>
          <cell r="L184" t="str">
            <v>Accounts Payable (Operations)</v>
          </cell>
          <cell r="M184" t="str">
            <v>APAR0304</v>
          </cell>
          <cell r="N184" t="str">
            <v>A</v>
          </cell>
          <cell r="O184" t="str">
            <v>258 E 11 6399 00 109 1 11 000</v>
          </cell>
          <cell r="P184" t="str">
            <v>Federal Fund</v>
          </cell>
        </row>
        <row r="185">
          <cell r="A185">
            <v>202100958</v>
          </cell>
          <cell r="B185">
            <v>258</v>
          </cell>
          <cell r="C185" t="str">
            <v>6</v>
          </cell>
          <cell r="D185" t="str">
            <v>OTHER SUPPLIES</v>
          </cell>
          <cell r="E185">
            <v>6399</v>
          </cell>
          <cell r="F185" t="str">
            <v>AMAZON CAPITAL SERVICES INC</v>
          </cell>
          <cell r="G185" t="str">
            <v>AMAZON C000</v>
          </cell>
          <cell r="H185">
            <v>9782100199</v>
          </cell>
          <cell r="I185">
            <v>59.97</v>
          </cell>
          <cell r="J185">
            <v>44259</v>
          </cell>
          <cell r="K185">
            <v>44259</v>
          </cell>
          <cell r="L185" t="str">
            <v>Accounts Payable (Operations)</v>
          </cell>
          <cell r="M185" t="str">
            <v>APAR0304</v>
          </cell>
          <cell r="N185" t="str">
            <v>A</v>
          </cell>
          <cell r="O185" t="str">
            <v>258 E 11 6399 00 109 1 11 000</v>
          </cell>
          <cell r="P185" t="str">
            <v>Federal Fund</v>
          </cell>
        </row>
        <row r="186">
          <cell r="A186">
            <v>202100958</v>
          </cell>
          <cell r="B186">
            <v>258</v>
          </cell>
          <cell r="C186" t="str">
            <v>6</v>
          </cell>
          <cell r="D186" t="str">
            <v>OTHER SUPPLIES</v>
          </cell>
          <cell r="E186">
            <v>6399</v>
          </cell>
          <cell r="F186" t="str">
            <v>AMAZON CAPITAL SERVICES INC</v>
          </cell>
          <cell r="G186" t="str">
            <v>AMAZON C000</v>
          </cell>
          <cell r="H186">
            <v>9782100199</v>
          </cell>
          <cell r="I186">
            <v>10.98</v>
          </cell>
          <cell r="J186">
            <v>44259</v>
          </cell>
          <cell r="K186">
            <v>44259</v>
          </cell>
          <cell r="L186" t="str">
            <v>Accounts Payable (Operations)</v>
          </cell>
          <cell r="M186" t="str">
            <v>APAR0304</v>
          </cell>
          <cell r="N186" t="str">
            <v>A</v>
          </cell>
          <cell r="O186" t="str">
            <v>258 E 11 6399 00 109 1 11 000</v>
          </cell>
          <cell r="P186" t="str">
            <v>Federal Fund</v>
          </cell>
        </row>
        <row r="187">
          <cell r="A187">
            <v>202100958</v>
          </cell>
          <cell r="B187">
            <v>258</v>
          </cell>
          <cell r="C187" t="str">
            <v>6</v>
          </cell>
          <cell r="D187" t="str">
            <v>OTHER SUPPLIES</v>
          </cell>
          <cell r="E187">
            <v>6399</v>
          </cell>
          <cell r="F187" t="str">
            <v>AMAZON CAPITAL SERVICES INC</v>
          </cell>
          <cell r="G187" t="str">
            <v>AMAZON C000</v>
          </cell>
          <cell r="H187">
            <v>9782100199</v>
          </cell>
          <cell r="I187">
            <v>114.62</v>
          </cell>
          <cell r="J187">
            <v>44259</v>
          </cell>
          <cell r="K187">
            <v>44259</v>
          </cell>
          <cell r="L187" t="str">
            <v>Accounts Payable (Operations)</v>
          </cell>
          <cell r="M187" t="str">
            <v>APAR0304</v>
          </cell>
          <cell r="N187" t="str">
            <v>A</v>
          </cell>
          <cell r="O187" t="str">
            <v>258 E 11 6399 00 109 1 11 000</v>
          </cell>
          <cell r="P187" t="str">
            <v>Federal Fund</v>
          </cell>
        </row>
        <row r="188">
          <cell r="A188">
            <v>202100958</v>
          </cell>
          <cell r="B188">
            <v>258</v>
          </cell>
          <cell r="C188" t="str">
            <v>6</v>
          </cell>
          <cell r="D188" t="str">
            <v>OTHER SUPPLIES</v>
          </cell>
          <cell r="E188">
            <v>6399</v>
          </cell>
          <cell r="F188" t="str">
            <v>AMAZON CAPITAL SERVICES INC</v>
          </cell>
          <cell r="G188" t="str">
            <v>AMAZON C000</v>
          </cell>
          <cell r="H188">
            <v>9782100199</v>
          </cell>
          <cell r="I188">
            <v>14.99</v>
          </cell>
          <cell r="J188">
            <v>44259</v>
          </cell>
          <cell r="K188">
            <v>44259</v>
          </cell>
          <cell r="L188" t="str">
            <v>Accounts Payable (Operations)</v>
          </cell>
          <cell r="M188" t="str">
            <v>APAR0304</v>
          </cell>
          <cell r="N188" t="str">
            <v>A</v>
          </cell>
          <cell r="O188" t="str">
            <v>258 E 11 6399 00 109 1 11 000</v>
          </cell>
          <cell r="P188" t="str">
            <v>Federal Fund</v>
          </cell>
        </row>
        <row r="189">
          <cell r="A189">
            <v>202100958</v>
          </cell>
          <cell r="B189">
            <v>258</v>
          </cell>
          <cell r="C189" t="str">
            <v>6</v>
          </cell>
          <cell r="D189" t="str">
            <v>OTHER SUPPLIES</v>
          </cell>
          <cell r="E189">
            <v>6399</v>
          </cell>
          <cell r="F189" t="str">
            <v>AMAZON CAPITAL SERVICES INC</v>
          </cell>
          <cell r="G189" t="str">
            <v>AMAZON C000</v>
          </cell>
          <cell r="H189">
            <v>9782100199</v>
          </cell>
          <cell r="I189">
            <v>11.82</v>
          </cell>
          <cell r="J189">
            <v>44259</v>
          </cell>
          <cell r="K189">
            <v>44259</v>
          </cell>
          <cell r="L189" t="str">
            <v>Accounts Payable (Operations)</v>
          </cell>
          <cell r="M189" t="str">
            <v>APAR0304</v>
          </cell>
          <cell r="N189" t="str">
            <v>A</v>
          </cell>
          <cell r="O189" t="str">
            <v>258 E 11 6399 00 109 1 11 000</v>
          </cell>
          <cell r="P189" t="str">
            <v>Federal Fund</v>
          </cell>
        </row>
        <row r="190">
          <cell r="A190">
            <v>202100958</v>
          </cell>
          <cell r="B190">
            <v>258</v>
          </cell>
          <cell r="C190" t="str">
            <v>6</v>
          </cell>
          <cell r="D190" t="str">
            <v>OTHER SUPPLIES</v>
          </cell>
          <cell r="E190">
            <v>6399</v>
          </cell>
          <cell r="F190" t="str">
            <v>AMAZON CAPITAL SERVICES INC</v>
          </cell>
          <cell r="G190" t="str">
            <v>AMAZON C000</v>
          </cell>
          <cell r="H190">
            <v>9782100198</v>
          </cell>
          <cell r="I190">
            <v>12.19</v>
          </cell>
          <cell r="J190">
            <v>44259</v>
          </cell>
          <cell r="K190">
            <v>44259</v>
          </cell>
          <cell r="L190" t="str">
            <v>Accounts Payable (Operations)</v>
          </cell>
          <cell r="M190" t="str">
            <v>APAR0304</v>
          </cell>
          <cell r="N190" t="str">
            <v>A</v>
          </cell>
          <cell r="O190" t="str">
            <v>258 E 11 6399 00 109 1 11 000</v>
          </cell>
          <cell r="P190" t="str">
            <v>Federal Fund</v>
          </cell>
        </row>
        <row r="191">
          <cell r="A191">
            <v>202100958</v>
          </cell>
          <cell r="B191">
            <v>258</v>
          </cell>
          <cell r="C191" t="str">
            <v>6</v>
          </cell>
          <cell r="D191" t="str">
            <v>OTHER SUPPLIES</v>
          </cell>
          <cell r="E191">
            <v>6399</v>
          </cell>
          <cell r="F191" t="str">
            <v>AMAZON CAPITAL SERVICES INC</v>
          </cell>
          <cell r="G191" t="str">
            <v>AMAZON C000</v>
          </cell>
          <cell r="H191">
            <v>9782100198</v>
          </cell>
          <cell r="I191">
            <v>49.99</v>
          </cell>
          <cell r="J191">
            <v>44259</v>
          </cell>
          <cell r="K191">
            <v>44259</v>
          </cell>
          <cell r="L191" t="str">
            <v>Accounts Payable (Operations)</v>
          </cell>
          <cell r="M191" t="str">
            <v>APAR0304</v>
          </cell>
          <cell r="N191" t="str">
            <v>A</v>
          </cell>
          <cell r="O191" t="str">
            <v>258 E 11 6399 00 109 1 11 000</v>
          </cell>
          <cell r="P191" t="str">
            <v>Federal Fund</v>
          </cell>
        </row>
        <row r="192">
          <cell r="A192">
            <v>202100958</v>
          </cell>
          <cell r="B192">
            <v>258</v>
          </cell>
          <cell r="C192" t="str">
            <v>6</v>
          </cell>
          <cell r="D192" t="str">
            <v>OTHER SUPPLIES</v>
          </cell>
          <cell r="E192">
            <v>6399</v>
          </cell>
          <cell r="F192" t="str">
            <v>AMAZON CAPITAL SERVICES INC</v>
          </cell>
          <cell r="G192" t="str">
            <v>AMAZON C000</v>
          </cell>
          <cell r="H192">
            <v>9782100198</v>
          </cell>
          <cell r="I192">
            <v>40.270000000000003</v>
          </cell>
          <cell r="J192">
            <v>44259</v>
          </cell>
          <cell r="K192">
            <v>44259</v>
          </cell>
          <cell r="L192" t="str">
            <v>Accounts Payable (Operations)</v>
          </cell>
          <cell r="M192" t="str">
            <v>APAR0304</v>
          </cell>
          <cell r="N192" t="str">
            <v>A</v>
          </cell>
          <cell r="O192" t="str">
            <v>258 E 11 6399 00 109 1 11 000</v>
          </cell>
          <cell r="P192" t="str">
            <v>Federal Fund</v>
          </cell>
        </row>
        <row r="193">
          <cell r="A193">
            <v>202100958</v>
          </cell>
          <cell r="B193">
            <v>258</v>
          </cell>
          <cell r="C193" t="str">
            <v>6</v>
          </cell>
          <cell r="D193" t="str">
            <v>OTHER SUPPLIES</v>
          </cell>
          <cell r="E193">
            <v>6399</v>
          </cell>
          <cell r="F193" t="str">
            <v>AMAZON CAPITAL SERVICES INC</v>
          </cell>
          <cell r="G193" t="str">
            <v>AMAZON C000</v>
          </cell>
          <cell r="H193">
            <v>9782100198</v>
          </cell>
          <cell r="I193">
            <v>119.82</v>
          </cell>
          <cell r="J193">
            <v>44259</v>
          </cell>
          <cell r="K193">
            <v>44259</v>
          </cell>
          <cell r="L193" t="str">
            <v>Accounts Payable (Operations)</v>
          </cell>
          <cell r="M193" t="str">
            <v>APAR0304</v>
          </cell>
          <cell r="N193" t="str">
            <v>A</v>
          </cell>
          <cell r="O193" t="str">
            <v>258 E 11 6399 00 109 1 11 000</v>
          </cell>
          <cell r="P193" t="str">
            <v>Federal Fund</v>
          </cell>
        </row>
        <row r="194">
          <cell r="A194">
            <v>202100958</v>
          </cell>
          <cell r="B194">
            <v>258</v>
          </cell>
          <cell r="C194" t="str">
            <v>6</v>
          </cell>
          <cell r="D194" t="str">
            <v>READING MTLS</v>
          </cell>
          <cell r="E194">
            <v>6329</v>
          </cell>
          <cell r="F194" t="str">
            <v>AMAZON CAPITAL SERVICES INC</v>
          </cell>
          <cell r="G194" t="str">
            <v>AMAZON C000</v>
          </cell>
          <cell r="H194">
            <v>9782100198</v>
          </cell>
          <cell r="I194">
            <v>5.28</v>
          </cell>
          <cell r="J194">
            <v>44259</v>
          </cell>
          <cell r="K194">
            <v>44259</v>
          </cell>
          <cell r="L194" t="str">
            <v>Accounts Payable (Operations)</v>
          </cell>
          <cell r="M194" t="str">
            <v>APAR0304</v>
          </cell>
          <cell r="N194" t="str">
            <v>A</v>
          </cell>
          <cell r="O194" t="str">
            <v>258 E 11 6329 00 109 1 11 000</v>
          </cell>
          <cell r="P194" t="str">
            <v>Federal Fund</v>
          </cell>
        </row>
        <row r="195">
          <cell r="A195">
            <v>202100958</v>
          </cell>
          <cell r="B195">
            <v>258</v>
          </cell>
          <cell r="C195" t="str">
            <v>6</v>
          </cell>
          <cell r="D195" t="str">
            <v>OTHER SUPPLIES</v>
          </cell>
          <cell r="E195">
            <v>6399</v>
          </cell>
          <cell r="F195" t="str">
            <v>AMAZON CAPITAL SERVICES INC</v>
          </cell>
          <cell r="G195" t="str">
            <v>AMAZON C000</v>
          </cell>
          <cell r="H195">
            <v>9782100198</v>
          </cell>
          <cell r="I195">
            <v>182.42</v>
          </cell>
          <cell r="J195">
            <v>44259</v>
          </cell>
          <cell r="K195">
            <v>44259</v>
          </cell>
          <cell r="L195" t="str">
            <v>Accounts Payable (Operations)</v>
          </cell>
          <cell r="M195" t="str">
            <v>APAR0304</v>
          </cell>
          <cell r="N195" t="str">
            <v>A</v>
          </cell>
          <cell r="O195" t="str">
            <v>258 E 11 6399 00 109 1 11 000</v>
          </cell>
          <cell r="P195" t="str">
            <v>Federal Fund</v>
          </cell>
        </row>
        <row r="196">
          <cell r="A196">
            <v>202100958</v>
          </cell>
          <cell r="B196">
            <v>258</v>
          </cell>
          <cell r="C196" t="str">
            <v>6</v>
          </cell>
          <cell r="D196" t="str">
            <v>OTHER SUPPLIES</v>
          </cell>
          <cell r="E196">
            <v>6399</v>
          </cell>
          <cell r="F196" t="str">
            <v>AMAZON CAPITAL SERVICES INC</v>
          </cell>
          <cell r="G196" t="str">
            <v>AMAZON C000</v>
          </cell>
          <cell r="H196">
            <v>9782100198</v>
          </cell>
          <cell r="I196">
            <v>69.42</v>
          </cell>
          <cell r="J196">
            <v>44259</v>
          </cell>
          <cell r="K196">
            <v>44259</v>
          </cell>
          <cell r="L196" t="str">
            <v>Accounts Payable (Operations)</v>
          </cell>
          <cell r="M196" t="str">
            <v>APAR0304</v>
          </cell>
          <cell r="N196" t="str">
            <v>A</v>
          </cell>
          <cell r="O196" t="str">
            <v>258 E 11 6399 00 109 1 11 000</v>
          </cell>
          <cell r="P196" t="str">
            <v>Federal Fund</v>
          </cell>
        </row>
        <row r="197">
          <cell r="A197">
            <v>202100958</v>
          </cell>
          <cell r="B197">
            <v>258</v>
          </cell>
          <cell r="C197" t="str">
            <v>6</v>
          </cell>
          <cell r="D197" t="str">
            <v>OTHER SUPPLIES</v>
          </cell>
          <cell r="E197">
            <v>6399</v>
          </cell>
          <cell r="F197" t="str">
            <v>AMAZON CAPITAL SERVICES INC</v>
          </cell>
          <cell r="G197" t="str">
            <v>AMAZON C000</v>
          </cell>
          <cell r="H197">
            <v>9782100198</v>
          </cell>
          <cell r="I197">
            <v>11.69</v>
          </cell>
          <cell r="J197">
            <v>44259</v>
          </cell>
          <cell r="K197">
            <v>44259</v>
          </cell>
          <cell r="L197" t="str">
            <v>Accounts Payable (Operations)</v>
          </cell>
          <cell r="M197" t="str">
            <v>APAR0304</v>
          </cell>
          <cell r="N197" t="str">
            <v>A</v>
          </cell>
          <cell r="O197" t="str">
            <v>258 E 11 6399 00 109 1 11 000</v>
          </cell>
          <cell r="P197" t="str">
            <v>Federal Fund</v>
          </cell>
        </row>
        <row r="198">
          <cell r="A198">
            <v>202100958</v>
          </cell>
          <cell r="B198">
            <v>258</v>
          </cell>
          <cell r="C198" t="str">
            <v>6</v>
          </cell>
          <cell r="D198" t="str">
            <v>OTHER SUPPLIES</v>
          </cell>
          <cell r="E198">
            <v>6399</v>
          </cell>
          <cell r="F198" t="str">
            <v>AMAZON CAPITAL SERVICES INC</v>
          </cell>
          <cell r="G198" t="str">
            <v>AMAZON C000</v>
          </cell>
          <cell r="H198">
            <v>9782100198</v>
          </cell>
          <cell r="I198">
            <v>35.97</v>
          </cell>
          <cell r="J198">
            <v>44259</v>
          </cell>
          <cell r="K198">
            <v>44259</v>
          </cell>
          <cell r="L198" t="str">
            <v>Accounts Payable (Operations)</v>
          </cell>
          <cell r="M198" t="str">
            <v>APAR0304</v>
          </cell>
          <cell r="N198" t="str">
            <v>A</v>
          </cell>
          <cell r="O198" t="str">
            <v>258 E 11 6399 00 109 1 11 000</v>
          </cell>
          <cell r="P198" t="str">
            <v>Federal Fund</v>
          </cell>
        </row>
        <row r="199">
          <cell r="A199">
            <v>202100958</v>
          </cell>
          <cell r="B199">
            <v>258</v>
          </cell>
          <cell r="C199" t="str">
            <v>6</v>
          </cell>
          <cell r="D199" t="str">
            <v>OTHER SUPPLIES</v>
          </cell>
          <cell r="E199">
            <v>6399</v>
          </cell>
          <cell r="F199" t="str">
            <v>AMAZON CAPITAL SERVICES INC</v>
          </cell>
          <cell r="G199" t="str">
            <v>AMAZON C000</v>
          </cell>
          <cell r="H199">
            <v>9782100198</v>
          </cell>
          <cell r="I199">
            <v>29.58</v>
          </cell>
          <cell r="J199">
            <v>44259</v>
          </cell>
          <cell r="K199">
            <v>44259</v>
          </cell>
          <cell r="L199" t="str">
            <v>Accounts Payable (Operations)</v>
          </cell>
          <cell r="M199" t="str">
            <v>APAR0304</v>
          </cell>
          <cell r="N199" t="str">
            <v>A</v>
          </cell>
          <cell r="O199" t="str">
            <v>258 E 11 6399 00 109 1 11 000</v>
          </cell>
          <cell r="P199" t="str">
            <v>Federal Fund</v>
          </cell>
        </row>
        <row r="200">
          <cell r="A200">
            <v>202100958</v>
          </cell>
          <cell r="B200">
            <v>258</v>
          </cell>
          <cell r="C200" t="str">
            <v>6</v>
          </cell>
          <cell r="D200" t="str">
            <v>OTHER SUPPLIES</v>
          </cell>
          <cell r="E200">
            <v>6399</v>
          </cell>
          <cell r="F200" t="str">
            <v>AMAZON CAPITAL SERVICES INC</v>
          </cell>
          <cell r="G200" t="str">
            <v>AMAZON C000</v>
          </cell>
          <cell r="H200">
            <v>9782100198</v>
          </cell>
          <cell r="I200">
            <v>24.99</v>
          </cell>
          <cell r="J200">
            <v>44259</v>
          </cell>
          <cell r="K200">
            <v>44259</v>
          </cell>
          <cell r="L200" t="str">
            <v>Accounts Payable (Operations)</v>
          </cell>
          <cell r="M200" t="str">
            <v>APAR0304</v>
          </cell>
          <cell r="N200" t="str">
            <v>A</v>
          </cell>
          <cell r="O200" t="str">
            <v>258 E 11 6399 00 109 1 11 000</v>
          </cell>
          <cell r="P200" t="str">
            <v>Federal Fund</v>
          </cell>
        </row>
        <row r="201">
          <cell r="A201">
            <v>202100958</v>
          </cell>
          <cell r="B201">
            <v>258</v>
          </cell>
          <cell r="C201" t="str">
            <v>6</v>
          </cell>
          <cell r="D201" t="str">
            <v>OTHER SUPPLIES</v>
          </cell>
          <cell r="E201">
            <v>6399</v>
          </cell>
          <cell r="F201" t="str">
            <v>AMAZON CAPITAL SERVICES INC</v>
          </cell>
          <cell r="G201" t="str">
            <v>AMAZON C000</v>
          </cell>
          <cell r="H201">
            <v>9782100198</v>
          </cell>
          <cell r="I201">
            <v>69.98</v>
          </cell>
          <cell r="J201">
            <v>44259</v>
          </cell>
          <cell r="K201">
            <v>44259</v>
          </cell>
          <cell r="L201" t="str">
            <v>Accounts Payable (Operations)</v>
          </cell>
          <cell r="M201" t="str">
            <v>APAR0304</v>
          </cell>
          <cell r="N201" t="str">
            <v>A</v>
          </cell>
          <cell r="O201" t="str">
            <v>258 E 11 6399 00 109 1 11 000</v>
          </cell>
          <cell r="P201" t="str">
            <v>Federal Fund</v>
          </cell>
        </row>
        <row r="202">
          <cell r="A202">
            <v>202100958</v>
          </cell>
          <cell r="B202">
            <v>258</v>
          </cell>
          <cell r="C202" t="str">
            <v>6</v>
          </cell>
          <cell r="D202" t="str">
            <v>OTHER SUPPLIES</v>
          </cell>
          <cell r="E202">
            <v>6399</v>
          </cell>
          <cell r="F202" t="str">
            <v>AMAZON CAPITAL SERVICES INC</v>
          </cell>
          <cell r="G202" t="str">
            <v>AMAZON C000</v>
          </cell>
          <cell r="H202">
            <v>9782100198</v>
          </cell>
          <cell r="I202">
            <v>11.99</v>
          </cell>
          <cell r="J202">
            <v>44259</v>
          </cell>
          <cell r="K202">
            <v>44259</v>
          </cell>
          <cell r="L202" t="str">
            <v>Accounts Payable (Operations)</v>
          </cell>
          <cell r="M202" t="str">
            <v>APAR0304</v>
          </cell>
          <cell r="N202" t="str">
            <v>A</v>
          </cell>
          <cell r="O202" t="str">
            <v>258 E 11 6399 00 109 1 11 000</v>
          </cell>
          <cell r="P202" t="str">
            <v>Federal Fund</v>
          </cell>
        </row>
        <row r="203">
          <cell r="A203">
            <v>202100958</v>
          </cell>
          <cell r="B203">
            <v>258</v>
          </cell>
          <cell r="C203" t="str">
            <v>6</v>
          </cell>
          <cell r="D203" t="str">
            <v>OTHER SUPPLIES</v>
          </cell>
          <cell r="E203">
            <v>6399</v>
          </cell>
          <cell r="F203" t="str">
            <v>AMAZON CAPITAL SERVICES INC</v>
          </cell>
          <cell r="G203" t="str">
            <v>AMAZON C000</v>
          </cell>
          <cell r="H203">
            <v>9782100198</v>
          </cell>
          <cell r="I203">
            <v>8.99</v>
          </cell>
          <cell r="J203">
            <v>44259</v>
          </cell>
          <cell r="K203">
            <v>44259</v>
          </cell>
          <cell r="L203" t="str">
            <v>Accounts Payable (Operations)</v>
          </cell>
          <cell r="M203" t="str">
            <v>APAR0304</v>
          </cell>
          <cell r="N203" t="str">
            <v>A</v>
          </cell>
          <cell r="O203" t="str">
            <v>258 E 11 6399 00 109 1 11 000</v>
          </cell>
          <cell r="P203" t="str">
            <v>Federal Fund</v>
          </cell>
        </row>
        <row r="204">
          <cell r="A204">
            <v>202100958</v>
          </cell>
          <cell r="B204">
            <v>258</v>
          </cell>
          <cell r="C204" t="str">
            <v>6</v>
          </cell>
          <cell r="D204" t="str">
            <v>OTHER SUPPLIES</v>
          </cell>
          <cell r="E204">
            <v>6399</v>
          </cell>
          <cell r="F204" t="str">
            <v>AMAZON CAPITAL SERVICES INC</v>
          </cell>
          <cell r="G204" t="str">
            <v>AMAZON C000</v>
          </cell>
          <cell r="H204">
            <v>9782100198</v>
          </cell>
          <cell r="I204">
            <v>11.99</v>
          </cell>
          <cell r="J204">
            <v>44259</v>
          </cell>
          <cell r="K204">
            <v>44259</v>
          </cell>
          <cell r="L204" t="str">
            <v>Accounts Payable (Operations)</v>
          </cell>
          <cell r="M204" t="str">
            <v>APAR0304</v>
          </cell>
          <cell r="N204" t="str">
            <v>A</v>
          </cell>
          <cell r="O204" t="str">
            <v>258 E 11 6399 00 109 1 11 000</v>
          </cell>
          <cell r="P204" t="str">
            <v>Federal Fund</v>
          </cell>
        </row>
        <row r="205">
          <cell r="A205">
            <v>202100958</v>
          </cell>
          <cell r="B205">
            <v>258</v>
          </cell>
          <cell r="C205" t="str">
            <v>6</v>
          </cell>
          <cell r="D205" t="str">
            <v>OTHER SUPPLIES</v>
          </cell>
          <cell r="E205">
            <v>6399</v>
          </cell>
          <cell r="F205" t="str">
            <v>AMAZON CAPITAL SERVICES INC</v>
          </cell>
          <cell r="G205" t="str">
            <v>AMAZON C000</v>
          </cell>
          <cell r="H205">
            <v>9782100198</v>
          </cell>
          <cell r="I205">
            <v>53.38</v>
          </cell>
          <cell r="J205">
            <v>44259</v>
          </cell>
          <cell r="K205">
            <v>44259</v>
          </cell>
          <cell r="L205" t="str">
            <v>Accounts Payable (Operations)</v>
          </cell>
          <cell r="M205" t="str">
            <v>APAR0304</v>
          </cell>
          <cell r="N205" t="str">
            <v>A</v>
          </cell>
          <cell r="O205" t="str">
            <v>258 E 11 6399 00 109 1 11 000</v>
          </cell>
          <cell r="P205" t="str">
            <v>Federal Fund</v>
          </cell>
        </row>
        <row r="206">
          <cell r="A206">
            <v>202100958</v>
          </cell>
          <cell r="B206">
            <v>258</v>
          </cell>
          <cell r="C206" t="str">
            <v>6</v>
          </cell>
          <cell r="D206" t="str">
            <v>OTHER SUPPLIES</v>
          </cell>
          <cell r="E206">
            <v>6399</v>
          </cell>
          <cell r="F206" t="str">
            <v>AMAZON CAPITAL SERVICES INC</v>
          </cell>
          <cell r="G206" t="str">
            <v>AMAZON C000</v>
          </cell>
          <cell r="H206">
            <v>9782100198</v>
          </cell>
          <cell r="I206">
            <v>61.98</v>
          </cell>
          <cell r="J206">
            <v>44259</v>
          </cell>
          <cell r="K206">
            <v>44259</v>
          </cell>
          <cell r="L206" t="str">
            <v>Accounts Payable (Operations)</v>
          </cell>
          <cell r="M206" t="str">
            <v>APAR0304</v>
          </cell>
          <cell r="N206" t="str">
            <v>A</v>
          </cell>
          <cell r="O206" t="str">
            <v>258 E 11 6399 00 109 1 11 000</v>
          </cell>
          <cell r="P206" t="str">
            <v>Federal Fund</v>
          </cell>
        </row>
        <row r="207">
          <cell r="A207">
            <v>202100958</v>
          </cell>
          <cell r="B207">
            <v>258</v>
          </cell>
          <cell r="C207" t="str">
            <v>6</v>
          </cell>
          <cell r="D207" t="str">
            <v>OTHER SUPPLIES</v>
          </cell>
          <cell r="E207">
            <v>6399</v>
          </cell>
          <cell r="F207" t="str">
            <v>AMAZON CAPITAL SERVICES INC</v>
          </cell>
          <cell r="G207" t="str">
            <v>AMAZON C000</v>
          </cell>
          <cell r="H207">
            <v>9782100198</v>
          </cell>
          <cell r="I207">
            <v>11.99</v>
          </cell>
          <cell r="J207">
            <v>44259</v>
          </cell>
          <cell r="K207">
            <v>44259</v>
          </cell>
          <cell r="L207" t="str">
            <v>Accounts Payable (Operations)</v>
          </cell>
          <cell r="M207" t="str">
            <v>APAR0304</v>
          </cell>
          <cell r="N207" t="str">
            <v>A</v>
          </cell>
          <cell r="O207" t="str">
            <v>258 E 11 6399 00 109 1 11 000</v>
          </cell>
          <cell r="P207" t="str">
            <v>Federal Fund</v>
          </cell>
        </row>
        <row r="208">
          <cell r="A208">
            <v>202100958</v>
          </cell>
          <cell r="B208">
            <v>258</v>
          </cell>
          <cell r="C208" t="str">
            <v>6</v>
          </cell>
          <cell r="D208" t="str">
            <v>OTHER SUPPLIES</v>
          </cell>
          <cell r="E208">
            <v>6399</v>
          </cell>
          <cell r="F208" t="str">
            <v>AMAZON CAPITAL SERVICES INC</v>
          </cell>
          <cell r="G208" t="str">
            <v>AMAZON C000</v>
          </cell>
          <cell r="H208">
            <v>9782100198</v>
          </cell>
          <cell r="I208">
            <v>49.98</v>
          </cell>
          <cell r="J208">
            <v>44259</v>
          </cell>
          <cell r="K208">
            <v>44259</v>
          </cell>
          <cell r="L208" t="str">
            <v>Accounts Payable (Operations)</v>
          </cell>
          <cell r="M208" t="str">
            <v>APAR0304</v>
          </cell>
          <cell r="N208" t="str">
            <v>A</v>
          </cell>
          <cell r="O208" t="str">
            <v>258 E 11 6399 00 109 1 11 000</v>
          </cell>
          <cell r="P208" t="str">
            <v>Federal Fund</v>
          </cell>
        </row>
        <row r="209">
          <cell r="A209">
            <v>202100958</v>
          </cell>
          <cell r="B209">
            <v>258</v>
          </cell>
          <cell r="C209" t="str">
            <v>6</v>
          </cell>
          <cell r="D209" t="str">
            <v>OTHER SUPPLIES</v>
          </cell>
          <cell r="E209">
            <v>6399</v>
          </cell>
          <cell r="F209" t="str">
            <v>AMAZON CAPITAL SERVICES INC</v>
          </cell>
          <cell r="G209" t="str">
            <v>AMAZON C000</v>
          </cell>
          <cell r="H209">
            <v>9782100198</v>
          </cell>
          <cell r="I209">
            <v>6.95</v>
          </cell>
          <cell r="J209">
            <v>44259</v>
          </cell>
          <cell r="K209">
            <v>44259</v>
          </cell>
          <cell r="L209" t="str">
            <v>Accounts Payable (Operations)</v>
          </cell>
          <cell r="M209" t="str">
            <v>APAR0304</v>
          </cell>
          <cell r="N209" t="str">
            <v>A</v>
          </cell>
          <cell r="O209" t="str">
            <v>258 E 11 6399 00 109 1 11 000</v>
          </cell>
          <cell r="P209" t="str">
            <v>Federal Fund</v>
          </cell>
        </row>
        <row r="210">
          <cell r="A210">
            <v>202100958</v>
          </cell>
          <cell r="B210">
            <v>258</v>
          </cell>
          <cell r="C210" t="str">
            <v>6</v>
          </cell>
          <cell r="D210" t="str">
            <v>OTHER SUPPLIES</v>
          </cell>
          <cell r="E210">
            <v>6399</v>
          </cell>
          <cell r="F210" t="str">
            <v>AMAZON CAPITAL SERVICES INC</v>
          </cell>
          <cell r="G210" t="str">
            <v>AMAZON C000</v>
          </cell>
          <cell r="H210">
            <v>9782100198</v>
          </cell>
          <cell r="I210">
            <v>21.95</v>
          </cell>
          <cell r="J210">
            <v>44259</v>
          </cell>
          <cell r="K210">
            <v>44259</v>
          </cell>
          <cell r="L210" t="str">
            <v>Accounts Payable (Operations)</v>
          </cell>
          <cell r="M210" t="str">
            <v>APAR0304</v>
          </cell>
          <cell r="N210" t="str">
            <v>A</v>
          </cell>
          <cell r="O210" t="str">
            <v>258 E 11 6399 00 109 1 11 000</v>
          </cell>
          <cell r="P210" t="str">
            <v>Federal Fund</v>
          </cell>
        </row>
        <row r="211">
          <cell r="A211">
            <v>202100958</v>
          </cell>
          <cell r="B211">
            <v>258</v>
          </cell>
          <cell r="C211" t="str">
            <v>6</v>
          </cell>
          <cell r="D211" t="str">
            <v>OTHER SUPPLIES</v>
          </cell>
          <cell r="E211">
            <v>6399</v>
          </cell>
          <cell r="F211" t="str">
            <v>AMAZON CAPITAL SERVICES INC</v>
          </cell>
          <cell r="G211" t="str">
            <v>AMAZON C000</v>
          </cell>
          <cell r="H211">
            <v>9782100198</v>
          </cell>
          <cell r="I211">
            <v>22.55</v>
          </cell>
          <cell r="J211">
            <v>44259</v>
          </cell>
          <cell r="K211">
            <v>44259</v>
          </cell>
          <cell r="L211" t="str">
            <v>Accounts Payable (Operations)</v>
          </cell>
          <cell r="M211" t="str">
            <v>APAR0304</v>
          </cell>
          <cell r="N211" t="str">
            <v>A</v>
          </cell>
          <cell r="O211" t="str">
            <v>258 E 11 6399 00 109 1 11 000</v>
          </cell>
          <cell r="P211" t="str">
            <v>Federal Fund</v>
          </cell>
        </row>
        <row r="212">
          <cell r="A212">
            <v>202100958</v>
          </cell>
          <cell r="B212">
            <v>258</v>
          </cell>
          <cell r="C212" t="str">
            <v>6</v>
          </cell>
          <cell r="D212" t="str">
            <v>OTHER SUPPLIES</v>
          </cell>
          <cell r="E212">
            <v>6399</v>
          </cell>
          <cell r="F212" t="str">
            <v>AMAZON CAPITAL SERVICES INC</v>
          </cell>
          <cell r="G212" t="str">
            <v>AMAZON C000</v>
          </cell>
          <cell r="H212">
            <v>9782100198</v>
          </cell>
          <cell r="I212">
            <v>12.99</v>
          </cell>
          <cell r="J212">
            <v>44259</v>
          </cell>
          <cell r="K212">
            <v>44259</v>
          </cell>
          <cell r="L212" t="str">
            <v>Accounts Payable (Operations)</v>
          </cell>
          <cell r="M212" t="str">
            <v>APAR0304</v>
          </cell>
          <cell r="N212" t="str">
            <v>A</v>
          </cell>
          <cell r="O212" t="str">
            <v>258 E 11 6399 00 109 1 11 000</v>
          </cell>
          <cell r="P212" t="str">
            <v>Federal Fund</v>
          </cell>
        </row>
        <row r="213">
          <cell r="A213">
            <v>202100958</v>
          </cell>
          <cell r="B213">
            <v>258</v>
          </cell>
          <cell r="C213" t="str">
            <v>6</v>
          </cell>
          <cell r="D213" t="str">
            <v>OTHER SUPPLIES</v>
          </cell>
          <cell r="E213">
            <v>6399</v>
          </cell>
          <cell r="F213" t="str">
            <v>AMAZON CAPITAL SERVICES INC</v>
          </cell>
          <cell r="G213" t="str">
            <v>AMAZON C000</v>
          </cell>
          <cell r="H213">
            <v>9782100198</v>
          </cell>
          <cell r="I213">
            <v>21.43</v>
          </cell>
          <cell r="J213">
            <v>44259</v>
          </cell>
          <cell r="K213">
            <v>44259</v>
          </cell>
          <cell r="L213" t="str">
            <v>Accounts Payable (Operations)</v>
          </cell>
          <cell r="M213" t="str">
            <v>APAR0304</v>
          </cell>
          <cell r="N213" t="str">
            <v>A</v>
          </cell>
          <cell r="O213" t="str">
            <v>258 E 11 6399 00 109 1 11 000</v>
          </cell>
          <cell r="P213" t="str">
            <v>Federal Fund</v>
          </cell>
        </row>
        <row r="214">
          <cell r="A214">
            <v>202100958</v>
          </cell>
          <cell r="B214">
            <v>258</v>
          </cell>
          <cell r="C214" t="str">
            <v>6</v>
          </cell>
          <cell r="D214" t="str">
            <v>OTHER SUPPLIES</v>
          </cell>
          <cell r="E214">
            <v>6399</v>
          </cell>
          <cell r="F214" t="str">
            <v>AMAZON CAPITAL SERVICES INC</v>
          </cell>
          <cell r="G214" t="str">
            <v>AMAZON C000</v>
          </cell>
          <cell r="H214">
            <v>9782100198</v>
          </cell>
          <cell r="I214">
            <v>27.1</v>
          </cell>
          <cell r="J214">
            <v>44259</v>
          </cell>
          <cell r="K214">
            <v>44259</v>
          </cell>
          <cell r="L214" t="str">
            <v>Accounts Payable (Operations)</v>
          </cell>
          <cell r="M214" t="str">
            <v>APAR0304</v>
          </cell>
          <cell r="N214" t="str">
            <v>A</v>
          </cell>
          <cell r="O214" t="str">
            <v>258 E 11 6399 00 109 1 11 000</v>
          </cell>
          <cell r="P214" t="str">
            <v>Federal Fund</v>
          </cell>
        </row>
        <row r="215">
          <cell r="A215">
            <v>202100958</v>
          </cell>
          <cell r="B215">
            <v>258</v>
          </cell>
          <cell r="C215" t="str">
            <v>6</v>
          </cell>
          <cell r="D215" t="str">
            <v>OTHER SUPPLIES</v>
          </cell>
          <cell r="E215">
            <v>6399</v>
          </cell>
          <cell r="F215" t="str">
            <v>AMAZON CAPITAL SERVICES INC</v>
          </cell>
          <cell r="G215" t="str">
            <v>AMAZON C000</v>
          </cell>
          <cell r="H215">
            <v>9782100198</v>
          </cell>
          <cell r="I215">
            <v>66.67</v>
          </cell>
          <cell r="J215">
            <v>44259</v>
          </cell>
          <cell r="K215">
            <v>44259</v>
          </cell>
          <cell r="L215" t="str">
            <v>Accounts Payable (Operations)</v>
          </cell>
          <cell r="M215" t="str">
            <v>APAR0304</v>
          </cell>
          <cell r="N215" t="str">
            <v>A</v>
          </cell>
          <cell r="O215" t="str">
            <v>258 E 11 6399 00 109 1 11 000</v>
          </cell>
          <cell r="P215" t="str">
            <v>Federal Fund</v>
          </cell>
        </row>
        <row r="216">
          <cell r="A216">
            <v>202100958</v>
          </cell>
          <cell r="B216">
            <v>258</v>
          </cell>
          <cell r="C216" t="str">
            <v>6</v>
          </cell>
          <cell r="D216" t="str">
            <v>OTHER SUPPLIES</v>
          </cell>
          <cell r="E216">
            <v>6399</v>
          </cell>
          <cell r="F216" t="str">
            <v>AMAZON CAPITAL SERVICES INC</v>
          </cell>
          <cell r="G216" t="str">
            <v>AMAZON C000</v>
          </cell>
          <cell r="H216">
            <v>9782100198</v>
          </cell>
          <cell r="I216">
            <v>12.39</v>
          </cell>
          <cell r="J216">
            <v>44259</v>
          </cell>
          <cell r="K216">
            <v>44259</v>
          </cell>
          <cell r="L216" t="str">
            <v>Accounts Payable (Operations)</v>
          </cell>
          <cell r="M216" t="str">
            <v>APAR0304</v>
          </cell>
          <cell r="N216" t="str">
            <v>A</v>
          </cell>
          <cell r="O216" t="str">
            <v>258 E 11 6399 00 109 1 11 000</v>
          </cell>
          <cell r="P216" t="str">
            <v>Federal Fund</v>
          </cell>
        </row>
        <row r="217">
          <cell r="A217">
            <v>202100958</v>
          </cell>
          <cell r="B217">
            <v>258</v>
          </cell>
          <cell r="C217" t="str">
            <v>6</v>
          </cell>
          <cell r="D217" t="str">
            <v>OTHER SUPPLIES</v>
          </cell>
          <cell r="E217">
            <v>6399</v>
          </cell>
          <cell r="F217" t="str">
            <v>AMAZON CAPITAL SERVICES INC</v>
          </cell>
          <cell r="G217" t="str">
            <v>AMAZON C000</v>
          </cell>
          <cell r="H217">
            <v>9782100198</v>
          </cell>
          <cell r="I217">
            <v>24.63</v>
          </cell>
          <cell r="J217">
            <v>44259</v>
          </cell>
          <cell r="K217">
            <v>44259</v>
          </cell>
          <cell r="L217" t="str">
            <v>Accounts Payable (Operations)</v>
          </cell>
          <cell r="M217" t="str">
            <v>APAR0304</v>
          </cell>
          <cell r="N217" t="str">
            <v>A</v>
          </cell>
          <cell r="O217" t="str">
            <v>258 E 11 6399 00 109 1 11 000</v>
          </cell>
          <cell r="P217" t="str">
            <v>Federal Fund</v>
          </cell>
        </row>
        <row r="218">
          <cell r="A218">
            <v>202100958</v>
          </cell>
          <cell r="B218">
            <v>258</v>
          </cell>
          <cell r="C218" t="str">
            <v>6</v>
          </cell>
          <cell r="D218" t="str">
            <v>OTHER SUPPLIES</v>
          </cell>
          <cell r="E218">
            <v>6399</v>
          </cell>
          <cell r="F218" t="str">
            <v>AMAZON CAPITAL SERVICES INC</v>
          </cell>
          <cell r="G218" t="str">
            <v>AMAZON C000</v>
          </cell>
          <cell r="H218">
            <v>9782100198</v>
          </cell>
          <cell r="I218">
            <v>13.99</v>
          </cell>
          <cell r="J218">
            <v>44259</v>
          </cell>
          <cell r="K218">
            <v>44259</v>
          </cell>
          <cell r="L218" t="str">
            <v>Accounts Payable (Operations)</v>
          </cell>
          <cell r="M218" t="str">
            <v>APAR0304</v>
          </cell>
          <cell r="N218" t="str">
            <v>A</v>
          </cell>
          <cell r="O218" t="str">
            <v>258 E 11 6399 00 109 1 11 000</v>
          </cell>
          <cell r="P218" t="str">
            <v>Federal Fund</v>
          </cell>
        </row>
        <row r="219">
          <cell r="A219">
            <v>202100958</v>
          </cell>
          <cell r="B219">
            <v>258</v>
          </cell>
          <cell r="C219" t="str">
            <v>6</v>
          </cell>
          <cell r="D219" t="str">
            <v>OTHER SUPPLIES</v>
          </cell>
          <cell r="E219">
            <v>6399</v>
          </cell>
          <cell r="F219" t="str">
            <v>AMAZON CAPITAL SERVICES INC</v>
          </cell>
          <cell r="G219" t="str">
            <v>AMAZON C000</v>
          </cell>
          <cell r="H219">
            <v>9782100198</v>
          </cell>
          <cell r="I219">
            <v>-5</v>
          </cell>
          <cell r="J219">
            <v>44259</v>
          </cell>
          <cell r="K219">
            <v>44259</v>
          </cell>
          <cell r="L219" t="str">
            <v>Accounts Payable (Operations)</v>
          </cell>
          <cell r="M219" t="str">
            <v>APAR0304</v>
          </cell>
          <cell r="N219" t="str">
            <v>A</v>
          </cell>
          <cell r="O219" t="str">
            <v>258 E 11 6399 00 109 1 11 000</v>
          </cell>
          <cell r="P219" t="str">
            <v>Federal Fund</v>
          </cell>
        </row>
        <row r="220">
          <cell r="A220">
            <v>202100958</v>
          </cell>
          <cell r="B220">
            <v>199</v>
          </cell>
          <cell r="C220" t="str">
            <v>6</v>
          </cell>
          <cell r="D220" t="str">
            <v>OTHER SUPPLIES</v>
          </cell>
          <cell r="E220">
            <v>6399</v>
          </cell>
          <cell r="F220" t="str">
            <v>AMAZON CAPITAL SERVICES INC</v>
          </cell>
          <cell r="G220" t="str">
            <v>AMAZON C000</v>
          </cell>
          <cell r="H220">
            <v>1142100096</v>
          </cell>
          <cell r="I220">
            <v>6.75</v>
          </cell>
          <cell r="J220">
            <v>44259</v>
          </cell>
          <cell r="K220">
            <v>44259</v>
          </cell>
          <cell r="L220" t="str">
            <v>Accounts Payable (Operations)</v>
          </cell>
          <cell r="M220" t="str">
            <v>APAR0304</v>
          </cell>
          <cell r="N220" t="str">
            <v>A</v>
          </cell>
          <cell r="O220" t="str">
            <v>199 E 11 6399 00 114 0 11 000</v>
          </cell>
          <cell r="P220" t="str">
            <v>General Fund</v>
          </cell>
        </row>
        <row r="221">
          <cell r="A221">
            <v>202100958</v>
          </cell>
          <cell r="B221">
            <v>199</v>
          </cell>
          <cell r="C221" t="str">
            <v>6</v>
          </cell>
          <cell r="D221" t="str">
            <v>OTHER SUPPLIES</v>
          </cell>
          <cell r="E221">
            <v>6399</v>
          </cell>
          <cell r="F221" t="str">
            <v>AMAZON CAPITAL SERVICES INC</v>
          </cell>
          <cell r="G221" t="str">
            <v>AMAZON C000</v>
          </cell>
          <cell r="H221">
            <v>1142100096</v>
          </cell>
          <cell r="I221">
            <v>5.99</v>
          </cell>
          <cell r="J221">
            <v>44259</v>
          </cell>
          <cell r="K221">
            <v>44259</v>
          </cell>
          <cell r="L221" t="str">
            <v>Accounts Payable (Operations)</v>
          </cell>
          <cell r="M221" t="str">
            <v>APAR0304</v>
          </cell>
          <cell r="N221" t="str">
            <v>A</v>
          </cell>
          <cell r="O221" t="str">
            <v>199 E 11 6399 00 114 0 11 000</v>
          </cell>
          <cell r="P221" t="str">
            <v>General Fund</v>
          </cell>
        </row>
        <row r="222">
          <cell r="A222">
            <v>202100958</v>
          </cell>
          <cell r="B222">
            <v>199</v>
          </cell>
          <cell r="C222" t="str">
            <v>6</v>
          </cell>
          <cell r="D222" t="str">
            <v>OTHER SUPPLIES</v>
          </cell>
          <cell r="E222">
            <v>6399</v>
          </cell>
          <cell r="F222" t="str">
            <v>AMAZON CAPITAL SERVICES INC</v>
          </cell>
          <cell r="G222" t="str">
            <v>AMAZON C000</v>
          </cell>
          <cell r="H222">
            <v>442100139</v>
          </cell>
          <cell r="I222">
            <v>3.95</v>
          </cell>
          <cell r="J222">
            <v>44259</v>
          </cell>
          <cell r="K222">
            <v>44259</v>
          </cell>
          <cell r="L222" t="str">
            <v>Accounts Payable (Operations)</v>
          </cell>
          <cell r="M222" t="str">
            <v>APAR0304</v>
          </cell>
          <cell r="N222" t="str">
            <v>A</v>
          </cell>
          <cell r="O222" t="str">
            <v>199 E 23 6399 00 044 0 99 000</v>
          </cell>
          <cell r="P222" t="str">
            <v>General Fund</v>
          </cell>
        </row>
        <row r="223">
          <cell r="A223">
            <v>202100958</v>
          </cell>
          <cell r="B223">
            <v>199</v>
          </cell>
          <cell r="C223" t="str">
            <v>6</v>
          </cell>
          <cell r="D223" t="str">
            <v>OTHER SUPPLIES</v>
          </cell>
          <cell r="E223">
            <v>6399</v>
          </cell>
          <cell r="F223" t="str">
            <v>AMAZON CAPITAL SERVICES INC</v>
          </cell>
          <cell r="G223" t="str">
            <v>AMAZON C000</v>
          </cell>
          <cell r="H223">
            <v>442100139</v>
          </cell>
          <cell r="I223">
            <v>9.48</v>
          </cell>
          <cell r="J223">
            <v>44259</v>
          </cell>
          <cell r="K223">
            <v>44259</v>
          </cell>
          <cell r="L223" t="str">
            <v>Accounts Payable (Operations)</v>
          </cell>
          <cell r="M223" t="str">
            <v>APAR0304</v>
          </cell>
          <cell r="N223" t="str">
            <v>A</v>
          </cell>
          <cell r="O223" t="str">
            <v>199 E 23 6399 00 044 0 99 000</v>
          </cell>
          <cell r="P223" t="str">
            <v>General Fund</v>
          </cell>
        </row>
        <row r="224">
          <cell r="A224">
            <v>202100958</v>
          </cell>
          <cell r="B224">
            <v>199</v>
          </cell>
          <cell r="C224" t="str">
            <v>6</v>
          </cell>
          <cell r="D224" t="str">
            <v>OTHER SUPPLIES</v>
          </cell>
          <cell r="E224">
            <v>6399</v>
          </cell>
          <cell r="F224" t="str">
            <v>AMAZON CAPITAL SERVICES INC</v>
          </cell>
          <cell r="G224" t="str">
            <v>AMAZON C000</v>
          </cell>
          <cell r="H224">
            <v>442100139</v>
          </cell>
          <cell r="I224">
            <v>5.99</v>
          </cell>
          <cell r="J224">
            <v>44259</v>
          </cell>
          <cell r="K224">
            <v>44259</v>
          </cell>
          <cell r="L224" t="str">
            <v>Accounts Payable (Operations)</v>
          </cell>
          <cell r="M224" t="str">
            <v>APAR0304</v>
          </cell>
          <cell r="N224" t="str">
            <v>A</v>
          </cell>
          <cell r="O224" t="str">
            <v>199 E 23 6399 00 044 0 99 000</v>
          </cell>
          <cell r="P224" t="str">
            <v>General Fund</v>
          </cell>
        </row>
        <row r="225">
          <cell r="A225">
            <v>202100958</v>
          </cell>
          <cell r="B225">
            <v>199</v>
          </cell>
          <cell r="C225" t="str">
            <v>6</v>
          </cell>
          <cell r="D225" t="str">
            <v>OTHER SUPPLIES</v>
          </cell>
          <cell r="E225">
            <v>6399</v>
          </cell>
          <cell r="F225" t="str">
            <v>AMAZON CAPITAL SERVICES INC</v>
          </cell>
          <cell r="G225" t="str">
            <v>AMAZON C000</v>
          </cell>
          <cell r="H225">
            <v>1082100096</v>
          </cell>
          <cell r="I225">
            <v>21.59</v>
          </cell>
          <cell r="J225">
            <v>44259</v>
          </cell>
          <cell r="K225">
            <v>44259</v>
          </cell>
          <cell r="L225" t="str">
            <v>Accounts Payable (Operations)</v>
          </cell>
          <cell r="M225" t="str">
            <v>APAR0304</v>
          </cell>
          <cell r="N225" t="str">
            <v>A</v>
          </cell>
          <cell r="O225" t="str">
            <v>199 E 23 6399 00 108 0 99 000</v>
          </cell>
          <cell r="P225" t="str">
            <v>General Fund</v>
          </cell>
        </row>
        <row r="226">
          <cell r="A226">
            <v>202100958</v>
          </cell>
          <cell r="B226">
            <v>199</v>
          </cell>
          <cell r="C226" t="str">
            <v>6</v>
          </cell>
          <cell r="D226" t="str">
            <v>OTHER SUPPLIES</v>
          </cell>
          <cell r="E226">
            <v>6399</v>
          </cell>
          <cell r="F226" t="str">
            <v>AMAZON CAPITAL SERVICES INC</v>
          </cell>
          <cell r="G226" t="str">
            <v>AMAZON C000</v>
          </cell>
          <cell r="H226">
            <v>1082100096</v>
          </cell>
          <cell r="I226">
            <v>18.989999999999998</v>
          </cell>
          <cell r="J226">
            <v>44259</v>
          </cell>
          <cell r="K226">
            <v>44259</v>
          </cell>
          <cell r="L226" t="str">
            <v>Accounts Payable (Operations)</v>
          </cell>
          <cell r="M226" t="str">
            <v>APAR0304</v>
          </cell>
          <cell r="N226" t="str">
            <v>A</v>
          </cell>
          <cell r="O226" t="str">
            <v>199 E 23 6399 00 108 0 99 000</v>
          </cell>
          <cell r="P226" t="str">
            <v>General Fund</v>
          </cell>
        </row>
        <row r="227">
          <cell r="A227">
            <v>202100958</v>
          </cell>
          <cell r="B227">
            <v>199</v>
          </cell>
          <cell r="C227" t="str">
            <v>6</v>
          </cell>
          <cell r="D227" t="str">
            <v>OTHER SUPPLIES</v>
          </cell>
          <cell r="E227">
            <v>6399</v>
          </cell>
          <cell r="F227" t="str">
            <v>AMAZON CAPITAL SERVICES INC</v>
          </cell>
          <cell r="G227" t="str">
            <v>AMAZON C000</v>
          </cell>
          <cell r="H227">
            <v>1082100096</v>
          </cell>
          <cell r="I227">
            <v>179</v>
          </cell>
          <cell r="J227">
            <v>44259</v>
          </cell>
          <cell r="K227">
            <v>44259</v>
          </cell>
          <cell r="L227" t="str">
            <v>Accounts Payable (Operations)</v>
          </cell>
          <cell r="M227" t="str">
            <v>APAR0304</v>
          </cell>
          <cell r="N227" t="str">
            <v>A</v>
          </cell>
          <cell r="O227" t="str">
            <v>199 E 23 6399 00 108 0 99 000</v>
          </cell>
          <cell r="P227" t="str">
            <v>General Fund</v>
          </cell>
        </row>
        <row r="228">
          <cell r="A228">
            <v>202100958</v>
          </cell>
          <cell r="B228">
            <v>199</v>
          </cell>
          <cell r="C228" t="str">
            <v>6</v>
          </cell>
          <cell r="D228" t="str">
            <v>OTHER SUPPLIES</v>
          </cell>
          <cell r="E228">
            <v>6399</v>
          </cell>
          <cell r="F228" t="str">
            <v>AMAZON CAPITAL SERVICES INC</v>
          </cell>
          <cell r="G228" t="str">
            <v>AMAZON C000</v>
          </cell>
          <cell r="H228">
            <v>1082100096</v>
          </cell>
          <cell r="I228">
            <v>27.99</v>
          </cell>
          <cell r="J228">
            <v>44259</v>
          </cell>
          <cell r="K228">
            <v>44259</v>
          </cell>
          <cell r="L228" t="str">
            <v>Accounts Payable (Operations)</v>
          </cell>
          <cell r="M228" t="str">
            <v>APAR0304</v>
          </cell>
          <cell r="N228" t="str">
            <v>A</v>
          </cell>
          <cell r="O228" t="str">
            <v>199 E 23 6399 00 108 0 99 000</v>
          </cell>
          <cell r="P228" t="str">
            <v>General Fund</v>
          </cell>
        </row>
        <row r="229">
          <cell r="A229">
            <v>202100958</v>
          </cell>
          <cell r="B229">
            <v>199</v>
          </cell>
          <cell r="C229" t="str">
            <v>6</v>
          </cell>
          <cell r="D229" t="str">
            <v>OTHER SUPPLIES</v>
          </cell>
          <cell r="E229">
            <v>6399</v>
          </cell>
          <cell r="F229" t="str">
            <v>AMAZON CAPITAL SERVICES INC</v>
          </cell>
          <cell r="G229" t="str">
            <v>AMAZON C000</v>
          </cell>
          <cell r="H229">
            <v>1082100096</v>
          </cell>
          <cell r="I229">
            <v>13.21</v>
          </cell>
          <cell r="J229">
            <v>44259</v>
          </cell>
          <cell r="K229">
            <v>44259</v>
          </cell>
          <cell r="L229" t="str">
            <v>Accounts Payable (Operations)</v>
          </cell>
          <cell r="M229" t="str">
            <v>APAR0304</v>
          </cell>
          <cell r="N229" t="str">
            <v>A</v>
          </cell>
          <cell r="O229" t="str">
            <v>199 E 23 6399 00 108 0 99 000</v>
          </cell>
          <cell r="P229" t="str">
            <v>General Fund</v>
          </cell>
        </row>
        <row r="230">
          <cell r="A230">
            <v>202100958</v>
          </cell>
          <cell r="B230">
            <v>199</v>
          </cell>
          <cell r="C230" t="str">
            <v>6</v>
          </cell>
          <cell r="D230" t="str">
            <v>OTHER SUPPLIES</v>
          </cell>
          <cell r="E230">
            <v>6399</v>
          </cell>
          <cell r="F230" t="str">
            <v>AMAZON CAPITAL SERVICES INC</v>
          </cell>
          <cell r="G230" t="str">
            <v>AMAZON C000</v>
          </cell>
          <cell r="H230">
            <v>1302100130</v>
          </cell>
          <cell r="I230">
            <v>12.99</v>
          </cell>
          <cell r="J230">
            <v>44259</v>
          </cell>
          <cell r="K230">
            <v>44259</v>
          </cell>
          <cell r="L230" t="str">
            <v>Accounts Payable (Operations)</v>
          </cell>
          <cell r="M230" t="str">
            <v>APAR0304</v>
          </cell>
          <cell r="N230" t="str">
            <v>A</v>
          </cell>
          <cell r="O230" t="str">
            <v>199 E 13 6399 00 130 0 99 000</v>
          </cell>
          <cell r="P230" t="str">
            <v>General Fund</v>
          </cell>
        </row>
        <row r="231">
          <cell r="A231">
            <v>202100958</v>
          </cell>
          <cell r="B231">
            <v>199</v>
          </cell>
          <cell r="C231" t="str">
            <v>6</v>
          </cell>
          <cell r="D231" t="str">
            <v>OTHER SUPPLIES</v>
          </cell>
          <cell r="E231">
            <v>6399</v>
          </cell>
          <cell r="F231" t="str">
            <v>AMAZON CAPITAL SERVICES INC</v>
          </cell>
          <cell r="G231" t="str">
            <v>AMAZON C000</v>
          </cell>
          <cell r="H231">
            <v>1302100130</v>
          </cell>
          <cell r="I231">
            <v>39.950000000000003</v>
          </cell>
          <cell r="J231">
            <v>44259</v>
          </cell>
          <cell r="K231">
            <v>44259</v>
          </cell>
          <cell r="L231" t="str">
            <v>Accounts Payable (Operations)</v>
          </cell>
          <cell r="M231" t="str">
            <v>APAR0304</v>
          </cell>
          <cell r="N231" t="str">
            <v>A</v>
          </cell>
          <cell r="O231" t="str">
            <v>199 E 13 6399 00 130 0 99 000</v>
          </cell>
          <cell r="P231" t="str">
            <v>General Fund</v>
          </cell>
        </row>
        <row r="232">
          <cell r="A232">
            <v>202100958</v>
          </cell>
          <cell r="B232">
            <v>199</v>
          </cell>
          <cell r="C232" t="str">
            <v>6</v>
          </cell>
          <cell r="D232" t="str">
            <v>OTHER SUPPLIES</v>
          </cell>
          <cell r="E232">
            <v>6399</v>
          </cell>
          <cell r="F232" t="str">
            <v>AMAZON CAPITAL SERVICES INC</v>
          </cell>
          <cell r="G232" t="str">
            <v>AMAZON C000</v>
          </cell>
          <cell r="H232">
            <v>1302100130</v>
          </cell>
          <cell r="I232">
            <v>19.920000000000002</v>
          </cell>
          <cell r="J232">
            <v>44259</v>
          </cell>
          <cell r="K232">
            <v>44259</v>
          </cell>
          <cell r="L232" t="str">
            <v>Accounts Payable (Operations)</v>
          </cell>
          <cell r="M232" t="str">
            <v>APAR0304</v>
          </cell>
          <cell r="N232" t="str">
            <v>A</v>
          </cell>
          <cell r="O232" t="str">
            <v>199 E 11 6399 00 130 0 11 000</v>
          </cell>
          <cell r="P232" t="str">
            <v>General Fund</v>
          </cell>
        </row>
        <row r="233">
          <cell r="A233">
            <v>202100958</v>
          </cell>
          <cell r="B233">
            <v>199</v>
          </cell>
          <cell r="C233" t="str">
            <v>6</v>
          </cell>
          <cell r="D233" t="str">
            <v>OTHER SUPPLIES</v>
          </cell>
          <cell r="E233">
            <v>6399</v>
          </cell>
          <cell r="F233" t="str">
            <v>AMAZON CAPITAL SERVICES INC</v>
          </cell>
          <cell r="G233" t="str">
            <v>AMAZON C000</v>
          </cell>
          <cell r="H233">
            <v>1302100130</v>
          </cell>
          <cell r="I233">
            <v>29.65</v>
          </cell>
          <cell r="J233">
            <v>44259</v>
          </cell>
          <cell r="K233">
            <v>44259</v>
          </cell>
          <cell r="L233" t="str">
            <v>Accounts Payable (Operations)</v>
          </cell>
          <cell r="M233" t="str">
            <v>APAR0304</v>
          </cell>
          <cell r="N233" t="str">
            <v>A</v>
          </cell>
          <cell r="O233" t="str">
            <v>199 E 13 6399 00 130 0 99 000</v>
          </cell>
          <cell r="P233" t="str">
            <v>General Fund</v>
          </cell>
        </row>
        <row r="234">
          <cell r="A234">
            <v>202100958</v>
          </cell>
          <cell r="B234">
            <v>199</v>
          </cell>
          <cell r="C234" t="str">
            <v>6</v>
          </cell>
          <cell r="D234" t="str">
            <v>OTHER SUPPLIES</v>
          </cell>
          <cell r="E234">
            <v>6399</v>
          </cell>
          <cell r="F234" t="str">
            <v>AMAZON CAPITAL SERVICES INC</v>
          </cell>
          <cell r="G234" t="str">
            <v>AMAZON C000</v>
          </cell>
          <cell r="H234">
            <v>1302100130</v>
          </cell>
          <cell r="I234">
            <v>47.95</v>
          </cell>
          <cell r="J234">
            <v>44259</v>
          </cell>
          <cell r="K234">
            <v>44259</v>
          </cell>
          <cell r="L234" t="str">
            <v>Accounts Payable (Operations)</v>
          </cell>
          <cell r="M234" t="str">
            <v>APAR0304</v>
          </cell>
          <cell r="N234" t="str">
            <v>A</v>
          </cell>
          <cell r="O234" t="str">
            <v>199 E 13 6399 00 130 0 99 000</v>
          </cell>
          <cell r="P234" t="str">
            <v>General Fund</v>
          </cell>
        </row>
        <row r="235">
          <cell r="A235">
            <v>202100958</v>
          </cell>
          <cell r="B235">
            <v>199</v>
          </cell>
          <cell r="C235" t="str">
            <v>6</v>
          </cell>
          <cell r="D235" t="str">
            <v>OTHER SUPPLIES</v>
          </cell>
          <cell r="E235">
            <v>6399</v>
          </cell>
          <cell r="F235" t="str">
            <v>AMAZON CAPITAL SERVICES INC</v>
          </cell>
          <cell r="G235" t="str">
            <v>AMAZON C000</v>
          </cell>
          <cell r="H235">
            <v>1302100130</v>
          </cell>
          <cell r="I235">
            <v>74.97</v>
          </cell>
          <cell r="J235">
            <v>44259</v>
          </cell>
          <cell r="K235">
            <v>44259</v>
          </cell>
          <cell r="L235" t="str">
            <v>Accounts Payable (Operations)</v>
          </cell>
          <cell r="M235" t="str">
            <v>APAR0304</v>
          </cell>
          <cell r="N235" t="str">
            <v>A</v>
          </cell>
          <cell r="O235" t="str">
            <v>199 E 11 6399 00 130 0 11 000</v>
          </cell>
          <cell r="P235" t="str">
            <v>General Fund</v>
          </cell>
        </row>
        <row r="236">
          <cell r="A236">
            <v>202100958</v>
          </cell>
          <cell r="B236">
            <v>199</v>
          </cell>
          <cell r="C236" t="str">
            <v>6</v>
          </cell>
          <cell r="D236" t="str">
            <v>OTHER SUPPLIES</v>
          </cell>
          <cell r="E236">
            <v>6399</v>
          </cell>
          <cell r="F236" t="str">
            <v>AMAZON CAPITAL SERVICES INC</v>
          </cell>
          <cell r="G236" t="str">
            <v>AMAZON C000</v>
          </cell>
          <cell r="H236">
            <v>1302100130</v>
          </cell>
          <cell r="I236">
            <v>20.49</v>
          </cell>
          <cell r="J236">
            <v>44259</v>
          </cell>
          <cell r="K236">
            <v>44259</v>
          </cell>
          <cell r="L236" t="str">
            <v>Accounts Payable (Operations)</v>
          </cell>
          <cell r="M236" t="str">
            <v>APAR0304</v>
          </cell>
          <cell r="N236" t="str">
            <v>A</v>
          </cell>
          <cell r="O236" t="str">
            <v>199 E 13 6399 00 130 0 99 000</v>
          </cell>
          <cell r="P236" t="str">
            <v>General Fund</v>
          </cell>
        </row>
        <row r="237">
          <cell r="A237">
            <v>202100958</v>
          </cell>
          <cell r="B237">
            <v>199</v>
          </cell>
          <cell r="C237" t="str">
            <v>6</v>
          </cell>
          <cell r="D237" t="str">
            <v>OTHER SUPPLIES</v>
          </cell>
          <cell r="E237">
            <v>6399</v>
          </cell>
          <cell r="F237" t="str">
            <v>AMAZON CAPITAL SERVICES INC</v>
          </cell>
          <cell r="G237" t="str">
            <v>AMAZON C000</v>
          </cell>
          <cell r="H237">
            <v>1302100130</v>
          </cell>
          <cell r="I237">
            <v>16.079999999999998</v>
          </cell>
          <cell r="J237">
            <v>44259</v>
          </cell>
          <cell r="K237">
            <v>44259</v>
          </cell>
          <cell r="L237" t="str">
            <v>Accounts Payable (Operations)</v>
          </cell>
          <cell r="M237" t="str">
            <v>APAR0304</v>
          </cell>
          <cell r="N237" t="str">
            <v>A</v>
          </cell>
          <cell r="O237" t="str">
            <v>199 E 11 6399 00 130 0 11 000</v>
          </cell>
          <cell r="P237" t="str">
            <v>General Fund</v>
          </cell>
        </row>
        <row r="238">
          <cell r="A238">
            <v>202100958</v>
          </cell>
          <cell r="B238">
            <v>199</v>
          </cell>
          <cell r="C238" t="str">
            <v>6</v>
          </cell>
          <cell r="D238" t="str">
            <v>OTHER SUPPLIES</v>
          </cell>
          <cell r="E238">
            <v>6399</v>
          </cell>
          <cell r="F238" t="str">
            <v>AMAZON CAPITAL SERVICES INC</v>
          </cell>
          <cell r="G238" t="str">
            <v>AMAZON C000</v>
          </cell>
          <cell r="H238">
            <v>1302100130</v>
          </cell>
          <cell r="I238">
            <v>13.49</v>
          </cell>
          <cell r="J238">
            <v>44259</v>
          </cell>
          <cell r="K238">
            <v>44259</v>
          </cell>
          <cell r="L238" t="str">
            <v>Accounts Payable (Operations)</v>
          </cell>
          <cell r="M238" t="str">
            <v>APAR0304</v>
          </cell>
          <cell r="N238" t="str">
            <v>A</v>
          </cell>
          <cell r="O238" t="str">
            <v>199 E 11 6399 00 130 0 11 000</v>
          </cell>
          <cell r="P238" t="str">
            <v>General Fund</v>
          </cell>
        </row>
        <row r="239">
          <cell r="A239">
            <v>202100958</v>
          </cell>
          <cell r="B239">
            <v>199</v>
          </cell>
          <cell r="C239" t="str">
            <v>6</v>
          </cell>
          <cell r="D239" t="str">
            <v>OTHER SUPPLIES</v>
          </cell>
          <cell r="E239">
            <v>6399</v>
          </cell>
          <cell r="F239" t="str">
            <v>AMAZON CAPITAL SERVICES INC</v>
          </cell>
          <cell r="G239" t="str">
            <v>AMAZON C000</v>
          </cell>
          <cell r="H239">
            <v>1302100130</v>
          </cell>
          <cell r="I239">
            <v>22.99</v>
          </cell>
          <cell r="J239">
            <v>44259</v>
          </cell>
          <cell r="K239">
            <v>44259</v>
          </cell>
          <cell r="L239" t="str">
            <v>Accounts Payable (Operations)</v>
          </cell>
          <cell r="M239" t="str">
            <v>APAR0304</v>
          </cell>
          <cell r="N239" t="str">
            <v>A</v>
          </cell>
          <cell r="O239" t="str">
            <v>199 E 11 6399 00 130 0 11 000</v>
          </cell>
          <cell r="P239" t="str">
            <v>General Fund</v>
          </cell>
        </row>
        <row r="240">
          <cell r="A240">
            <v>202100958</v>
          </cell>
          <cell r="B240">
            <v>199</v>
          </cell>
          <cell r="C240" t="str">
            <v>6</v>
          </cell>
          <cell r="D240" t="str">
            <v>OTHER SUPPLIES</v>
          </cell>
          <cell r="E240">
            <v>6399</v>
          </cell>
          <cell r="F240" t="str">
            <v>AMAZON CAPITAL SERVICES INC</v>
          </cell>
          <cell r="G240" t="str">
            <v>AMAZON C000</v>
          </cell>
          <cell r="H240">
            <v>1302100130</v>
          </cell>
          <cell r="I240">
            <v>14.39</v>
          </cell>
          <cell r="J240">
            <v>44259</v>
          </cell>
          <cell r="K240">
            <v>44259</v>
          </cell>
          <cell r="L240" t="str">
            <v>Accounts Payable (Operations)</v>
          </cell>
          <cell r="M240" t="str">
            <v>APAR0304</v>
          </cell>
          <cell r="N240" t="str">
            <v>A</v>
          </cell>
          <cell r="O240" t="str">
            <v>199 E 11 6399 00 130 0 11 000</v>
          </cell>
          <cell r="P240" t="str">
            <v>General Fund</v>
          </cell>
        </row>
        <row r="241">
          <cell r="A241">
            <v>202100958</v>
          </cell>
          <cell r="B241">
            <v>199</v>
          </cell>
          <cell r="C241" t="str">
            <v>6</v>
          </cell>
          <cell r="D241" t="str">
            <v>OTHER SUPPLIES</v>
          </cell>
          <cell r="E241">
            <v>6399</v>
          </cell>
          <cell r="F241" t="str">
            <v>AMAZON CAPITAL SERVICES INC</v>
          </cell>
          <cell r="G241" t="str">
            <v>AMAZON C000</v>
          </cell>
          <cell r="H241">
            <v>1302100130</v>
          </cell>
          <cell r="I241">
            <v>11.94</v>
          </cell>
          <cell r="J241">
            <v>44259</v>
          </cell>
          <cell r="K241">
            <v>44259</v>
          </cell>
          <cell r="L241" t="str">
            <v>Accounts Payable (Operations)</v>
          </cell>
          <cell r="M241" t="str">
            <v>APAR0304</v>
          </cell>
          <cell r="N241" t="str">
            <v>A</v>
          </cell>
          <cell r="O241" t="str">
            <v>199 E 11 6399 00 130 0 11 000</v>
          </cell>
          <cell r="P241" t="str">
            <v>General Fund</v>
          </cell>
        </row>
        <row r="242">
          <cell r="A242">
            <v>202100958</v>
          </cell>
          <cell r="B242">
            <v>199</v>
          </cell>
          <cell r="C242" t="str">
            <v>6</v>
          </cell>
          <cell r="D242" t="str">
            <v>OTHER SUPPLIES</v>
          </cell>
          <cell r="E242">
            <v>6399</v>
          </cell>
          <cell r="F242" t="str">
            <v>AMAZON CAPITAL SERVICES INC</v>
          </cell>
          <cell r="G242" t="str">
            <v>AMAZON C000</v>
          </cell>
          <cell r="H242">
            <v>1302100130</v>
          </cell>
          <cell r="I242">
            <v>18.95</v>
          </cell>
          <cell r="J242">
            <v>44259</v>
          </cell>
          <cell r="K242">
            <v>44259</v>
          </cell>
          <cell r="L242" t="str">
            <v>Accounts Payable (Operations)</v>
          </cell>
          <cell r="M242" t="str">
            <v>APAR0304</v>
          </cell>
          <cell r="N242" t="str">
            <v>A</v>
          </cell>
          <cell r="O242" t="str">
            <v>199 E 11 6399 00 130 0 11 000</v>
          </cell>
          <cell r="P242" t="str">
            <v>General Fund</v>
          </cell>
        </row>
        <row r="243">
          <cell r="A243">
            <v>202100958</v>
          </cell>
          <cell r="B243">
            <v>199</v>
          </cell>
          <cell r="C243" t="str">
            <v>6</v>
          </cell>
          <cell r="D243" t="str">
            <v>OTHER SUPPLIES</v>
          </cell>
          <cell r="E243">
            <v>6399</v>
          </cell>
          <cell r="F243" t="str">
            <v>AMAZON CAPITAL SERVICES INC</v>
          </cell>
          <cell r="G243" t="str">
            <v>AMAZON C000</v>
          </cell>
          <cell r="H243">
            <v>1302100130</v>
          </cell>
          <cell r="I243">
            <v>52.25</v>
          </cell>
          <cell r="J243">
            <v>44259</v>
          </cell>
          <cell r="K243">
            <v>44259</v>
          </cell>
          <cell r="L243" t="str">
            <v>Accounts Payable (Operations)</v>
          </cell>
          <cell r="M243" t="str">
            <v>APAR0304</v>
          </cell>
          <cell r="N243" t="str">
            <v>A</v>
          </cell>
          <cell r="O243" t="str">
            <v>199 E 13 6399 00 130 0 99 000</v>
          </cell>
          <cell r="P243" t="str">
            <v>General Fund</v>
          </cell>
        </row>
        <row r="244">
          <cell r="A244">
            <v>202100958</v>
          </cell>
          <cell r="B244">
            <v>199</v>
          </cell>
          <cell r="C244" t="str">
            <v>6</v>
          </cell>
          <cell r="D244" t="str">
            <v>OTHER SUPPLIES</v>
          </cell>
          <cell r="E244">
            <v>6399</v>
          </cell>
          <cell r="F244" t="str">
            <v>AMAZON CAPITAL SERVICES INC</v>
          </cell>
          <cell r="G244" t="str">
            <v>AMAZON C000</v>
          </cell>
          <cell r="H244">
            <v>1302100130</v>
          </cell>
          <cell r="I244">
            <v>21.99</v>
          </cell>
          <cell r="J244">
            <v>44259</v>
          </cell>
          <cell r="K244">
            <v>44259</v>
          </cell>
          <cell r="L244" t="str">
            <v>Accounts Payable (Operations)</v>
          </cell>
          <cell r="M244" t="str">
            <v>APAR0304</v>
          </cell>
          <cell r="N244" t="str">
            <v>A</v>
          </cell>
          <cell r="O244" t="str">
            <v>199 E 11 6399 00 130 0 11 000</v>
          </cell>
          <cell r="P244" t="str">
            <v>General Fund</v>
          </cell>
        </row>
        <row r="245">
          <cell r="A245">
            <v>202100958</v>
          </cell>
          <cell r="B245">
            <v>199</v>
          </cell>
          <cell r="C245" t="str">
            <v>6</v>
          </cell>
          <cell r="D245" t="str">
            <v>OTHER SUPPLIES</v>
          </cell>
          <cell r="E245">
            <v>6399</v>
          </cell>
          <cell r="F245" t="str">
            <v>AMAZON CAPITAL SERVICES INC</v>
          </cell>
          <cell r="G245" t="str">
            <v>AMAZON C000</v>
          </cell>
          <cell r="H245">
            <v>1302100130</v>
          </cell>
          <cell r="I245">
            <v>17.510000000000002</v>
          </cell>
          <cell r="J245">
            <v>44259</v>
          </cell>
          <cell r="K245">
            <v>44259</v>
          </cell>
          <cell r="L245" t="str">
            <v>Accounts Payable (Operations)</v>
          </cell>
          <cell r="M245" t="str">
            <v>APAR0304</v>
          </cell>
          <cell r="N245" t="str">
            <v>A</v>
          </cell>
          <cell r="O245" t="str">
            <v>199 E 13 6399 00 130 0 99 000</v>
          </cell>
          <cell r="P245" t="str">
            <v>General Fund</v>
          </cell>
        </row>
        <row r="246">
          <cell r="A246">
            <v>202100958</v>
          </cell>
          <cell r="B246">
            <v>199</v>
          </cell>
          <cell r="C246" t="str">
            <v>6</v>
          </cell>
          <cell r="D246" t="str">
            <v>OTHER SUPPLIES</v>
          </cell>
          <cell r="E246">
            <v>6399</v>
          </cell>
          <cell r="F246" t="str">
            <v>AMAZON CAPITAL SERVICES INC</v>
          </cell>
          <cell r="G246" t="str">
            <v>AMAZON C000</v>
          </cell>
          <cell r="H246">
            <v>1302100130</v>
          </cell>
          <cell r="I246">
            <v>32.99</v>
          </cell>
          <cell r="J246">
            <v>44259</v>
          </cell>
          <cell r="K246">
            <v>44259</v>
          </cell>
          <cell r="L246" t="str">
            <v>Accounts Payable (Operations)</v>
          </cell>
          <cell r="M246" t="str">
            <v>APAR0304</v>
          </cell>
          <cell r="N246" t="str">
            <v>A</v>
          </cell>
          <cell r="O246" t="str">
            <v>199 E 11 6399 00 130 0 11 000</v>
          </cell>
          <cell r="P246" t="str">
            <v>General Fund</v>
          </cell>
        </row>
        <row r="247">
          <cell r="A247">
            <v>202100958</v>
          </cell>
          <cell r="B247">
            <v>199</v>
          </cell>
          <cell r="C247" t="str">
            <v>6</v>
          </cell>
          <cell r="D247" t="str">
            <v>OTHER SUPPLIES</v>
          </cell>
          <cell r="E247">
            <v>6399</v>
          </cell>
          <cell r="F247" t="str">
            <v>AMAZON CAPITAL SERVICES INC</v>
          </cell>
          <cell r="G247" t="str">
            <v>AMAZON C000</v>
          </cell>
          <cell r="H247">
            <v>1302100130</v>
          </cell>
          <cell r="I247">
            <v>22.5</v>
          </cell>
          <cell r="J247">
            <v>44259</v>
          </cell>
          <cell r="K247">
            <v>44259</v>
          </cell>
          <cell r="L247" t="str">
            <v>Accounts Payable (Operations)</v>
          </cell>
          <cell r="M247" t="str">
            <v>APAR0304</v>
          </cell>
          <cell r="N247" t="str">
            <v>A</v>
          </cell>
          <cell r="O247" t="str">
            <v>199 E 11 6399 00 130 0 11 000</v>
          </cell>
          <cell r="P247" t="str">
            <v>General Fund</v>
          </cell>
        </row>
        <row r="248">
          <cell r="A248">
            <v>202100958</v>
          </cell>
          <cell r="B248">
            <v>199</v>
          </cell>
          <cell r="C248" t="str">
            <v>6</v>
          </cell>
          <cell r="D248" t="str">
            <v>OTHER SUPPLIES</v>
          </cell>
          <cell r="E248">
            <v>6399</v>
          </cell>
          <cell r="F248" t="str">
            <v>AMAZON CAPITAL SERVICES INC</v>
          </cell>
          <cell r="G248" t="str">
            <v>AMAZON C000</v>
          </cell>
          <cell r="H248">
            <v>1302100130</v>
          </cell>
          <cell r="I248">
            <v>21.95</v>
          </cell>
          <cell r="J248">
            <v>44259</v>
          </cell>
          <cell r="K248">
            <v>44259</v>
          </cell>
          <cell r="L248" t="str">
            <v>Accounts Payable (Operations)</v>
          </cell>
          <cell r="M248" t="str">
            <v>APAR0304</v>
          </cell>
          <cell r="N248" t="str">
            <v>A</v>
          </cell>
          <cell r="O248" t="str">
            <v>199 E 11 6399 00 130 0 11 000</v>
          </cell>
          <cell r="P248" t="str">
            <v>General Fund</v>
          </cell>
        </row>
        <row r="249">
          <cell r="A249">
            <v>202100958</v>
          </cell>
          <cell r="B249">
            <v>199</v>
          </cell>
          <cell r="C249" t="str">
            <v>6</v>
          </cell>
          <cell r="D249" t="str">
            <v>OTHER SUPPLIES</v>
          </cell>
          <cell r="E249">
            <v>6399</v>
          </cell>
          <cell r="F249" t="str">
            <v>AMAZON CAPITAL SERVICES INC</v>
          </cell>
          <cell r="G249" t="str">
            <v>AMAZON C000</v>
          </cell>
          <cell r="H249">
            <v>1302100130</v>
          </cell>
          <cell r="I249">
            <v>9.99</v>
          </cell>
          <cell r="J249">
            <v>44259</v>
          </cell>
          <cell r="K249">
            <v>44259</v>
          </cell>
          <cell r="L249" t="str">
            <v>Accounts Payable (Operations)</v>
          </cell>
          <cell r="M249" t="str">
            <v>APAR0304</v>
          </cell>
          <cell r="N249" t="str">
            <v>A</v>
          </cell>
          <cell r="O249" t="str">
            <v>199 E 11 6399 00 130 0 11 000</v>
          </cell>
          <cell r="P249" t="str">
            <v>General Fund</v>
          </cell>
        </row>
        <row r="250">
          <cell r="A250">
            <v>202100958</v>
          </cell>
          <cell r="B250">
            <v>199</v>
          </cell>
          <cell r="C250" t="str">
            <v>6</v>
          </cell>
          <cell r="D250" t="str">
            <v>OTHER SUPPLIES</v>
          </cell>
          <cell r="E250">
            <v>6399</v>
          </cell>
          <cell r="F250" t="str">
            <v>AMAZON CAPITAL SERVICES INC</v>
          </cell>
          <cell r="G250" t="str">
            <v>AMAZON C000</v>
          </cell>
          <cell r="H250">
            <v>1302100130</v>
          </cell>
          <cell r="I250">
            <v>16.690000000000001</v>
          </cell>
          <cell r="J250">
            <v>44259</v>
          </cell>
          <cell r="K250">
            <v>44259</v>
          </cell>
          <cell r="L250" t="str">
            <v>Accounts Payable (Operations)</v>
          </cell>
          <cell r="M250" t="str">
            <v>APAR0304</v>
          </cell>
          <cell r="N250" t="str">
            <v>A</v>
          </cell>
          <cell r="O250" t="str">
            <v>199 E 13 6399 00 130 0 99 000</v>
          </cell>
          <cell r="P250" t="str">
            <v>General Fund</v>
          </cell>
        </row>
        <row r="251">
          <cell r="A251">
            <v>202100958</v>
          </cell>
          <cell r="B251">
            <v>199</v>
          </cell>
          <cell r="C251" t="str">
            <v>6</v>
          </cell>
          <cell r="D251" t="str">
            <v>OTHER SUPPLIES</v>
          </cell>
          <cell r="E251">
            <v>6399</v>
          </cell>
          <cell r="F251" t="str">
            <v>AMAZON CAPITAL SERVICES INC</v>
          </cell>
          <cell r="G251" t="str">
            <v>AMAZON C000</v>
          </cell>
          <cell r="H251">
            <v>1302100130</v>
          </cell>
          <cell r="I251">
            <v>13.2</v>
          </cell>
          <cell r="J251">
            <v>44259</v>
          </cell>
          <cell r="K251">
            <v>44259</v>
          </cell>
          <cell r="L251" t="str">
            <v>Accounts Payable (Operations)</v>
          </cell>
          <cell r="M251" t="str">
            <v>APAR0304</v>
          </cell>
          <cell r="N251" t="str">
            <v>A</v>
          </cell>
          <cell r="O251" t="str">
            <v>199 E 11 6399 00 130 0 11 000</v>
          </cell>
          <cell r="P251" t="str">
            <v>General Fund</v>
          </cell>
        </row>
        <row r="252">
          <cell r="A252">
            <v>202100958</v>
          </cell>
          <cell r="B252">
            <v>224</v>
          </cell>
          <cell r="C252" t="str">
            <v>6</v>
          </cell>
          <cell r="D252" t="str">
            <v>OTHER SUPPLIES</v>
          </cell>
          <cell r="E252">
            <v>6399</v>
          </cell>
          <cell r="F252" t="str">
            <v>AMAZON CAPITAL SERVICES INC</v>
          </cell>
          <cell r="G252" t="str">
            <v>AMAZON C000</v>
          </cell>
          <cell r="H252">
            <v>8012100216</v>
          </cell>
          <cell r="I252">
            <v>19.989999999999998</v>
          </cell>
          <cell r="J252">
            <v>44259</v>
          </cell>
          <cell r="K252">
            <v>44259</v>
          </cell>
          <cell r="L252" t="str">
            <v>Accounts Payable (Operations)</v>
          </cell>
          <cell r="M252" t="str">
            <v>APAR0304</v>
          </cell>
          <cell r="N252" t="str">
            <v>A</v>
          </cell>
          <cell r="O252" t="str">
            <v>224 E 11 6399 00 801 1 23 000</v>
          </cell>
          <cell r="P252" t="str">
            <v>Federal Fund</v>
          </cell>
        </row>
        <row r="253">
          <cell r="A253">
            <v>202100958</v>
          </cell>
          <cell r="B253">
            <v>224</v>
          </cell>
          <cell r="C253" t="str">
            <v>6</v>
          </cell>
          <cell r="D253" t="str">
            <v>OTHER SUPPLIES</v>
          </cell>
          <cell r="E253">
            <v>6399</v>
          </cell>
          <cell r="F253" t="str">
            <v>AMAZON CAPITAL SERVICES INC</v>
          </cell>
          <cell r="G253" t="str">
            <v>AMAZON C000</v>
          </cell>
          <cell r="H253">
            <v>8012100216</v>
          </cell>
          <cell r="I253">
            <v>5.99</v>
          </cell>
          <cell r="J253">
            <v>44259</v>
          </cell>
          <cell r="K253">
            <v>44259</v>
          </cell>
          <cell r="L253" t="str">
            <v>Accounts Payable (Operations)</v>
          </cell>
          <cell r="M253" t="str">
            <v>APAR0304</v>
          </cell>
          <cell r="N253" t="str">
            <v>A</v>
          </cell>
          <cell r="O253" t="str">
            <v>224 E 11 6399 00 801 1 23 000</v>
          </cell>
          <cell r="P253" t="str">
            <v>Federal Fund</v>
          </cell>
        </row>
        <row r="254">
          <cell r="A254">
            <v>202100958</v>
          </cell>
          <cell r="B254">
            <v>199</v>
          </cell>
          <cell r="C254" t="str">
            <v>6</v>
          </cell>
          <cell r="D254" t="str">
            <v>READING MTLS</v>
          </cell>
          <cell r="E254">
            <v>6329</v>
          </cell>
          <cell r="F254" t="str">
            <v>AMAZON CAPITAL SERVICES INC</v>
          </cell>
          <cell r="G254" t="str">
            <v>AMAZON C000</v>
          </cell>
          <cell r="H254">
            <v>442100162</v>
          </cell>
          <cell r="I254">
            <v>164.43</v>
          </cell>
          <cell r="J254">
            <v>44259</v>
          </cell>
          <cell r="K254">
            <v>44259</v>
          </cell>
          <cell r="L254" t="str">
            <v>Accounts Payable (Operations)</v>
          </cell>
          <cell r="M254" t="str">
            <v>APAR0304</v>
          </cell>
          <cell r="N254" t="str">
            <v>A</v>
          </cell>
          <cell r="O254" t="str">
            <v>199 E 11 6329 00 044 0 11 000</v>
          </cell>
          <cell r="P254" t="str">
            <v>General Fund</v>
          </cell>
        </row>
        <row r="255">
          <cell r="A255">
            <v>202100958</v>
          </cell>
          <cell r="B255">
            <v>164</v>
          </cell>
          <cell r="C255" t="str">
            <v>6</v>
          </cell>
          <cell r="D255" t="str">
            <v>OTHER SUPPLIES</v>
          </cell>
          <cell r="E255">
            <v>6399</v>
          </cell>
          <cell r="F255" t="str">
            <v>AMAZON CAPITAL SERVICES INC</v>
          </cell>
          <cell r="G255" t="str">
            <v>AMAZON C000</v>
          </cell>
          <cell r="H255">
            <v>1262100144</v>
          </cell>
          <cell r="I255">
            <v>25.74</v>
          </cell>
          <cell r="J255">
            <v>44259</v>
          </cell>
          <cell r="K255">
            <v>44259</v>
          </cell>
          <cell r="L255" t="str">
            <v>Accounts Payable (Operations)</v>
          </cell>
          <cell r="M255" t="str">
            <v>APAR0304</v>
          </cell>
          <cell r="N255" t="str">
            <v>A</v>
          </cell>
          <cell r="O255" t="str">
            <v>164 E 11 6399 00 126 0 11 000</v>
          </cell>
          <cell r="P255" t="str">
            <v>General Fund</v>
          </cell>
        </row>
        <row r="256">
          <cell r="A256">
            <v>202100958</v>
          </cell>
          <cell r="B256">
            <v>164</v>
          </cell>
          <cell r="C256" t="str">
            <v>6</v>
          </cell>
          <cell r="D256" t="str">
            <v>READING MTLS</v>
          </cell>
          <cell r="E256">
            <v>6329</v>
          </cell>
          <cell r="F256" t="str">
            <v>AMAZON CAPITAL SERVICES INC</v>
          </cell>
          <cell r="G256" t="str">
            <v>AMAZON C000</v>
          </cell>
          <cell r="H256">
            <v>1262100144</v>
          </cell>
          <cell r="I256">
            <v>559.29999999999995</v>
          </cell>
          <cell r="J256">
            <v>44259</v>
          </cell>
          <cell r="K256">
            <v>44259</v>
          </cell>
          <cell r="L256" t="str">
            <v>Accounts Payable (Operations)</v>
          </cell>
          <cell r="M256" t="str">
            <v>APAR0304</v>
          </cell>
          <cell r="N256" t="str">
            <v>A</v>
          </cell>
          <cell r="O256" t="str">
            <v>164 E 11 6329 00 126 0 11 000</v>
          </cell>
          <cell r="P256" t="str">
            <v>General Fund</v>
          </cell>
        </row>
        <row r="257">
          <cell r="A257">
            <v>202100958</v>
          </cell>
          <cell r="B257">
            <v>161</v>
          </cell>
          <cell r="C257" t="str">
            <v>6</v>
          </cell>
          <cell r="D257" t="str">
            <v>OTHER SUPPLIES</v>
          </cell>
          <cell r="E257">
            <v>6399</v>
          </cell>
          <cell r="F257" t="str">
            <v>AMAZON CAPITAL SERVICES INC</v>
          </cell>
          <cell r="G257" t="str">
            <v>AMAZON C000</v>
          </cell>
          <cell r="H257">
            <v>72100111</v>
          </cell>
          <cell r="I257">
            <v>63.8</v>
          </cell>
          <cell r="J257">
            <v>44259</v>
          </cell>
          <cell r="K257">
            <v>44259</v>
          </cell>
          <cell r="L257" t="str">
            <v>Accounts Payable (Operations)</v>
          </cell>
          <cell r="M257" t="str">
            <v>APAR0304</v>
          </cell>
          <cell r="N257" t="str">
            <v>A</v>
          </cell>
          <cell r="O257" t="str">
            <v>161 E 23 6399 00 007 0 99 000</v>
          </cell>
          <cell r="P257" t="str">
            <v>General Fund</v>
          </cell>
        </row>
        <row r="258">
          <cell r="A258">
            <v>202100958</v>
          </cell>
          <cell r="B258">
            <v>161</v>
          </cell>
          <cell r="C258" t="str">
            <v>6</v>
          </cell>
          <cell r="D258" t="str">
            <v>OTHER SUPPLIES</v>
          </cell>
          <cell r="E258">
            <v>6399</v>
          </cell>
          <cell r="F258" t="str">
            <v>AMAZON CAPITAL SERVICES INC</v>
          </cell>
          <cell r="G258" t="str">
            <v>AMAZON C000</v>
          </cell>
          <cell r="H258">
            <v>72100111</v>
          </cell>
          <cell r="I258">
            <v>35.04</v>
          </cell>
          <cell r="J258">
            <v>44259</v>
          </cell>
          <cell r="K258">
            <v>44259</v>
          </cell>
          <cell r="L258" t="str">
            <v>Accounts Payable (Operations)</v>
          </cell>
          <cell r="M258" t="str">
            <v>APAR0304</v>
          </cell>
          <cell r="N258" t="str">
            <v>A</v>
          </cell>
          <cell r="O258" t="str">
            <v>161 E 23 6399 00 007 0 99 000</v>
          </cell>
          <cell r="P258" t="str">
            <v>General Fund</v>
          </cell>
        </row>
        <row r="259">
          <cell r="A259">
            <v>202100958</v>
          </cell>
          <cell r="B259">
            <v>161</v>
          </cell>
          <cell r="C259" t="str">
            <v>6</v>
          </cell>
          <cell r="D259" t="str">
            <v>OTHER SUPPLIES</v>
          </cell>
          <cell r="E259">
            <v>6399</v>
          </cell>
          <cell r="F259" t="str">
            <v>AMAZON CAPITAL SERVICES INC</v>
          </cell>
          <cell r="G259" t="str">
            <v>AMAZON C000</v>
          </cell>
          <cell r="H259">
            <v>72100111</v>
          </cell>
          <cell r="I259">
            <v>36.25</v>
          </cell>
          <cell r="J259">
            <v>44259</v>
          </cell>
          <cell r="K259">
            <v>44259</v>
          </cell>
          <cell r="L259" t="str">
            <v>Accounts Payable (Operations)</v>
          </cell>
          <cell r="M259" t="str">
            <v>APAR0304</v>
          </cell>
          <cell r="N259" t="str">
            <v>A</v>
          </cell>
          <cell r="O259" t="str">
            <v>161 E 23 6399 00 007 0 99 000</v>
          </cell>
          <cell r="P259" t="str">
            <v>General Fund</v>
          </cell>
        </row>
        <row r="260">
          <cell r="A260">
            <v>202100958</v>
          </cell>
          <cell r="B260">
            <v>161</v>
          </cell>
          <cell r="C260" t="str">
            <v>6</v>
          </cell>
          <cell r="D260" t="str">
            <v>OTHER SUPPLIES</v>
          </cell>
          <cell r="E260">
            <v>6399</v>
          </cell>
          <cell r="F260" t="str">
            <v>AMAZON CAPITAL SERVICES INC</v>
          </cell>
          <cell r="G260" t="str">
            <v>AMAZON C000</v>
          </cell>
          <cell r="H260">
            <v>72100111</v>
          </cell>
          <cell r="I260">
            <v>63.8</v>
          </cell>
          <cell r="J260">
            <v>44259</v>
          </cell>
          <cell r="K260">
            <v>44259</v>
          </cell>
          <cell r="L260" t="str">
            <v>Accounts Payable (Operations)</v>
          </cell>
          <cell r="M260" t="str">
            <v>APAR0304</v>
          </cell>
          <cell r="N260" t="str">
            <v>A</v>
          </cell>
          <cell r="O260" t="str">
            <v>161 E 23 6399 00 007 0 99 000</v>
          </cell>
          <cell r="P260" t="str">
            <v>General Fund</v>
          </cell>
        </row>
        <row r="261">
          <cell r="A261">
            <v>202100958</v>
          </cell>
          <cell r="B261">
            <v>161</v>
          </cell>
          <cell r="C261" t="str">
            <v>6</v>
          </cell>
          <cell r="D261" t="str">
            <v>OTHER SUPPLIES</v>
          </cell>
          <cell r="E261">
            <v>6399</v>
          </cell>
          <cell r="F261" t="str">
            <v>AMAZON CAPITAL SERVICES INC</v>
          </cell>
          <cell r="G261" t="str">
            <v>AMAZON C000</v>
          </cell>
          <cell r="H261">
            <v>72100111</v>
          </cell>
          <cell r="I261">
            <v>41.94</v>
          </cell>
          <cell r="J261">
            <v>44259</v>
          </cell>
          <cell r="K261">
            <v>44259</v>
          </cell>
          <cell r="L261" t="str">
            <v>Accounts Payable (Operations)</v>
          </cell>
          <cell r="M261" t="str">
            <v>APAR0304</v>
          </cell>
          <cell r="N261" t="str">
            <v>A</v>
          </cell>
          <cell r="O261" t="str">
            <v>161 E 23 6399 00 007 0 99 000</v>
          </cell>
          <cell r="P261" t="str">
            <v>General Fund</v>
          </cell>
        </row>
        <row r="262">
          <cell r="A262">
            <v>202100958</v>
          </cell>
          <cell r="B262">
            <v>161</v>
          </cell>
          <cell r="C262" t="str">
            <v>6</v>
          </cell>
          <cell r="D262" t="str">
            <v>OTHER SUPPLIES</v>
          </cell>
          <cell r="E262">
            <v>6399</v>
          </cell>
          <cell r="F262" t="str">
            <v>AMAZON CAPITAL SERVICES INC</v>
          </cell>
          <cell r="G262" t="str">
            <v>AMAZON C000</v>
          </cell>
          <cell r="H262">
            <v>72100111</v>
          </cell>
          <cell r="I262">
            <v>27.98</v>
          </cell>
          <cell r="J262">
            <v>44259</v>
          </cell>
          <cell r="K262">
            <v>44259</v>
          </cell>
          <cell r="L262" t="str">
            <v>Accounts Payable (Operations)</v>
          </cell>
          <cell r="M262" t="str">
            <v>APAR0304</v>
          </cell>
          <cell r="N262" t="str">
            <v>A</v>
          </cell>
          <cell r="O262" t="str">
            <v>161 E 23 6399 00 007 0 99 000</v>
          </cell>
          <cell r="P262" t="str">
            <v>General Fund</v>
          </cell>
        </row>
        <row r="263">
          <cell r="A263">
            <v>202100958</v>
          </cell>
          <cell r="B263">
            <v>258</v>
          </cell>
          <cell r="C263" t="str">
            <v>6</v>
          </cell>
          <cell r="D263" t="str">
            <v>OTHER SUPPLIES</v>
          </cell>
          <cell r="E263">
            <v>6399</v>
          </cell>
          <cell r="F263" t="str">
            <v>AMAZON CAPITAL SERVICES INC</v>
          </cell>
          <cell r="G263" t="str">
            <v>AMAZON C000</v>
          </cell>
          <cell r="H263">
            <v>9782100203</v>
          </cell>
          <cell r="I263">
            <v>11.99</v>
          </cell>
          <cell r="J263">
            <v>44259</v>
          </cell>
          <cell r="K263">
            <v>44259</v>
          </cell>
          <cell r="L263" t="str">
            <v>Accounts Payable (Operations)</v>
          </cell>
          <cell r="M263" t="str">
            <v>APAR0304</v>
          </cell>
          <cell r="N263" t="str">
            <v>A</v>
          </cell>
          <cell r="O263" t="str">
            <v>258 E 11 6399 00 134 1 11 000</v>
          </cell>
          <cell r="P263" t="str">
            <v>Federal Fund</v>
          </cell>
        </row>
        <row r="264">
          <cell r="A264">
            <v>202100958</v>
          </cell>
          <cell r="B264">
            <v>258</v>
          </cell>
          <cell r="C264" t="str">
            <v>6</v>
          </cell>
          <cell r="D264" t="str">
            <v>OTHER SUPPLIES</v>
          </cell>
          <cell r="E264">
            <v>6399</v>
          </cell>
          <cell r="F264" t="str">
            <v>AMAZON CAPITAL SERVICES INC</v>
          </cell>
          <cell r="G264" t="str">
            <v>AMAZON C000</v>
          </cell>
          <cell r="H264">
            <v>9782100203</v>
          </cell>
          <cell r="I264">
            <v>26.99</v>
          </cell>
          <cell r="J264">
            <v>44259</v>
          </cell>
          <cell r="K264">
            <v>44259</v>
          </cell>
          <cell r="L264" t="str">
            <v>Accounts Payable (Operations)</v>
          </cell>
          <cell r="M264" t="str">
            <v>APAR0304</v>
          </cell>
          <cell r="N264" t="str">
            <v>A</v>
          </cell>
          <cell r="O264" t="str">
            <v>258 E 11 6399 00 134 1 11 000</v>
          </cell>
          <cell r="P264" t="str">
            <v>Federal Fund</v>
          </cell>
        </row>
        <row r="265">
          <cell r="A265">
            <v>202100958</v>
          </cell>
          <cell r="B265">
            <v>258</v>
          </cell>
          <cell r="C265" t="str">
            <v>6</v>
          </cell>
          <cell r="D265" t="str">
            <v>OTHER SUPPLIES</v>
          </cell>
          <cell r="E265">
            <v>6399</v>
          </cell>
          <cell r="F265" t="str">
            <v>AMAZON CAPITAL SERVICES INC</v>
          </cell>
          <cell r="G265" t="str">
            <v>AMAZON C000</v>
          </cell>
          <cell r="H265">
            <v>9782100203</v>
          </cell>
          <cell r="I265">
            <v>91</v>
          </cell>
          <cell r="J265">
            <v>44259</v>
          </cell>
          <cell r="K265">
            <v>44259</v>
          </cell>
          <cell r="L265" t="str">
            <v>Accounts Payable (Operations)</v>
          </cell>
          <cell r="M265" t="str">
            <v>APAR0304</v>
          </cell>
          <cell r="N265" t="str">
            <v>A</v>
          </cell>
          <cell r="O265" t="str">
            <v>258 E 11 6399 00 134 1 11 000</v>
          </cell>
          <cell r="P265" t="str">
            <v>Federal Fund</v>
          </cell>
        </row>
        <row r="266">
          <cell r="A266">
            <v>202100958</v>
          </cell>
          <cell r="B266">
            <v>258</v>
          </cell>
          <cell r="C266" t="str">
            <v>6</v>
          </cell>
          <cell r="D266" t="str">
            <v>OTHER SUPPLIES</v>
          </cell>
          <cell r="E266">
            <v>6399</v>
          </cell>
          <cell r="F266" t="str">
            <v>AMAZON CAPITAL SERVICES INC</v>
          </cell>
          <cell r="G266" t="str">
            <v>AMAZON C000</v>
          </cell>
          <cell r="H266">
            <v>9782100203</v>
          </cell>
          <cell r="I266">
            <v>9.84</v>
          </cell>
          <cell r="J266">
            <v>44259</v>
          </cell>
          <cell r="K266">
            <v>44259</v>
          </cell>
          <cell r="L266" t="str">
            <v>Accounts Payable (Operations)</v>
          </cell>
          <cell r="M266" t="str">
            <v>APAR0304</v>
          </cell>
          <cell r="N266" t="str">
            <v>A</v>
          </cell>
          <cell r="O266" t="str">
            <v>258 E 11 6399 00 134 1 11 000</v>
          </cell>
          <cell r="P266" t="str">
            <v>Federal Fund</v>
          </cell>
        </row>
        <row r="267">
          <cell r="A267">
            <v>202100958</v>
          </cell>
          <cell r="B267">
            <v>258</v>
          </cell>
          <cell r="C267" t="str">
            <v>6</v>
          </cell>
          <cell r="D267" t="str">
            <v>OTHER SUPPLIES</v>
          </cell>
          <cell r="E267">
            <v>6399</v>
          </cell>
          <cell r="F267" t="str">
            <v>AMAZON CAPITAL SERVICES INC</v>
          </cell>
          <cell r="G267" t="str">
            <v>AMAZON C000</v>
          </cell>
          <cell r="H267">
            <v>9782100203</v>
          </cell>
          <cell r="I267">
            <v>4.9800000000000004</v>
          </cell>
          <cell r="J267">
            <v>44259</v>
          </cell>
          <cell r="K267">
            <v>44259</v>
          </cell>
          <cell r="L267" t="str">
            <v>Accounts Payable (Operations)</v>
          </cell>
          <cell r="M267" t="str">
            <v>APAR0304</v>
          </cell>
          <cell r="N267" t="str">
            <v>A</v>
          </cell>
          <cell r="O267" t="str">
            <v>258 E 11 6399 00 134 1 11 000</v>
          </cell>
          <cell r="P267" t="str">
            <v>Federal Fund</v>
          </cell>
        </row>
        <row r="268">
          <cell r="A268">
            <v>202100958</v>
          </cell>
          <cell r="B268">
            <v>258</v>
          </cell>
          <cell r="C268" t="str">
            <v>6</v>
          </cell>
          <cell r="D268" t="str">
            <v>OTHER SUPPLIES</v>
          </cell>
          <cell r="E268">
            <v>6399</v>
          </cell>
          <cell r="F268" t="str">
            <v>AMAZON CAPITAL SERVICES INC</v>
          </cell>
          <cell r="G268" t="str">
            <v>AMAZON C000</v>
          </cell>
          <cell r="H268">
            <v>9782100203</v>
          </cell>
          <cell r="I268">
            <v>4.9800000000000004</v>
          </cell>
          <cell r="J268">
            <v>44259</v>
          </cell>
          <cell r="K268">
            <v>44259</v>
          </cell>
          <cell r="L268" t="str">
            <v>Accounts Payable (Operations)</v>
          </cell>
          <cell r="M268" t="str">
            <v>APAR0304</v>
          </cell>
          <cell r="N268" t="str">
            <v>A</v>
          </cell>
          <cell r="O268" t="str">
            <v>258 E 11 6399 00 134 1 11 000</v>
          </cell>
          <cell r="P268" t="str">
            <v>Federal Fund</v>
          </cell>
        </row>
        <row r="269">
          <cell r="A269">
            <v>202100958</v>
          </cell>
          <cell r="B269">
            <v>258</v>
          </cell>
          <cell r="C269" t="str">
            <v>6</v>
          </cell>
          <cell r="D269" t="str">
            <v>OTHER SUPPLIES</v>
          </cell>
          <cell r="E269">
            <v>6399</v>
          </cell>
          <cell r="F269" t="str">
            <v>AMAZON CAPITAL SERVICES INC</v>
          </cell>
          <cell r="G269" t="str">
            <v>AMAZON C000</v>
          </cell>
          <cell r="H269">
            <v>9782100203</v>
          </cell>
          <cell r="I269">
            <v>13.98</v>
          </cell>
          <cell r="J269">
            <v>44259</v>
          </cell>
          <cell r="K269">
            <v>44259</v>
          </cell>
          <cell r="L269" t="str">
            <v>Accounts Payable (Operations)</v>
          </cell>
          <cell r="M269" t="str">
            <v>APAR0304</v>
          </cell>
          <cell r="N269" t="str">
            <v>A</v>
          </cell>
          <cell r="O269" t="str">
            <v>258 E 11 6399 00 134 1 11 000</v>
          </cell>
          <cell r="P269" t="str">
            <v>Federal Fund</v>
          </cell>
        </row>
        <row r="270">
          <cell r="A270">
            <v>202100958</v>
          </cell>
          <cell r="B270">
            <v>258</v>
          </cell>
          <cell r="C270" t="str">
            <v>6</v>
          </cell>
          <cell r="D270" t="str">
            <v>OTHER SUPPLIES</v>
          </cell>
          <cell r="E270">
            <v>6399</v>
          </cell>
          <cell r="F270" t="str">
            <v>AMAZON CAPITAL SERVICES INC</v>
          </cell>
          <cell r="G270" t="str">
            <v>AMAZON C000</v>
          </cell>
          <cell r="H270">
            <v>9782100203</v>
          </cell>
          <cell r="I270">
            <v>9.99</v>
          </cell>
          <cell r="J270">
            <v>44259</v>
          </cell>
          <cell r="K270">
            <v>44259</v>
          </cell>
          <cell r="L270" t="str">
            <v>Accounts Payable (Operations)</v>
          </cell>
          <cell r="M270" t="str">
            <v>APAR0304</v>
          </cell>
          <cell r="N270" t="str">
            <v>A</v>
          </cell>
          <cell r="O270" t="str">
            <v>258 E 11 6399 00 134 1 11 000</v>
          </cell>
          <cell r="P270" t="str">
            <v>Federal Fund</v>
          </cell>
        </row>
        <row r="271">
          <cell r="A271">
            <v>202100958</v>
          </cell>
          <cell r="B271">
            <v>258</v>
          </cell>
          <cell r="C271" t="str">
            <v>6</v>
          </cell>
          <cell r="D271" t="str">
            <v>OTHER SUPPLIES</v>
          </cell>
          <cell r="E271">
            <v>6399</v>
          </cell>
          <cell r="F271" t="str">
            <v>AMAZON CAPITAL SERVICES INC</v>
          </cell>
          <cell r="G271" t="str">
            <v>AMAZON C000</v>
          </cell>
          <cell r="H271">
            <v>9782100203</v>
          </cell>
          <cell r="I271">
            <v>9.99</v>
          </cell>
          <cell r="J271">
            <v>44259</v>
          </cell>
          <cell r="K271">
            <v>44259</v>
          </cell>
          <cell r="L271" t="str">
            <v>Accounts Payable (Operations)</v>
          </cell>
          <cell r="M271" t="str">
            <v>APAR0304</v>
          </cell>
          <cell r="N271" t="str">
            <v>A</v>
          </cell>
          <cell r="O271" t="str">
            <v>258 E 11 6399 00 134 1 11 000</v>
          </cell>
          <cell r="P271" t="str">
            <v>Federal Fund</v>
          </cell>
        </row>
        <row r="272">
          <cell r="A272">
            <v>202100958</v>
          </cell>
          <cell r="B272">
            <v>258</v>
          </cell>
          <cell r="C272" t="str">
            <v>6</v>
          </cell>
          <cell r="D272" t="str">
            <v>OTHER SUPPLIES</v>
          </cell>
          <cell r="E272">
            <v>6399</v>
          </cell>
          <cell r="F272" t="str">
            <v>AMAZON CAPITAL SERVICES INC</v>
          </cell>
          <cell r="G272" t="str">
            <v>AMAZON C000</v>
          </cell>
          <cell r="H272">
            <v>9782100203</v>
          </cell>
          <cell r="I272">
            <v>32.85</v>
          </cell>
          <cell r="J272">
            <v>44259</v>
          </cell>
          <cell r="K272">
            <v>44259</v>
          </cell>
          <cell r="L272" t="str">
            <v>Accounts Payable (Operations)</v>
          </cell>
          <cell r="M272" t="str">
            <v>APAR0304</v>
          </cell>
          <cell r="N272" t="str">
            <v>A</v>
          </cell>
          <cell r="O272" t="str">
            <v>258 E 11 6399 00 134 1 11 000</v>
          </cell>
          <cell r="P272" t="str">
            <v>Federal Fund</v>
          </cell>
        </row>
        <row r="273">
          <cell r="A273">
            <v>202100958</v>
          </cell>
          <cell r="B273">
            <v>258</v>
          </cell>
          <cell r="C273" t="str">
            <v>6</v>
          </cell>
          <cell r="D273" t="str">
            <v>OTHER SUPPLIES</v>
          </cell>
          <cell r="E273">
            <v>6399</v>
          </cell>
          <cell r="F273" t="str">
            <v>AMAZON CAPITAL SERVICES INC</v>
          </cell>
          <cell r="G273" t="str">
            <v>AMAZON C000</v>
          </cell>
          <cell r="H273">
            <v>9782100203</v>
          </cell>
          <cell r="I273">
            <v>19.82</v>
          </cell>
          <cell r="J273">
            <v>44259</v>
          </cell>
          <cell r="K273">
            <v>44259</v>
          </cell>
          <cell r="L273" t="str">
            <v>Accounts Payable (Operations)</v>
          </cell>
          <cell r="M273" t="str">
            <v>APAR0304</v>
          </cell>
          <cell r="N273" t="str">
            <v>A</v>
          </cell>
          <cell r="O273" t="str">
            <v>258 E 11 6399 00 134 1 11 000</v>
          </cell>
          <cell r="P273" t="str">
            <v>Federal Fund</v>
          </cell>
        </row>
        <row r="274">
          <cell r="A274">
            <v>202100958</v>
          </cell>
          <cell r="B274">
            <v>258</v>
          </cell>
          <cell r="C274" t="str">
            <v>6</v>
          </cell>
          <cell r="D274" t="str">
            <v>OTHER SUPPLIES</v>
          </cell>
          <cell r="E274">
            <v>6399</v>
          </cell>
          <cell r="F274" t="str">
            <v>AMAZON CAPITAL SERVICES INC</v>
          </cell>
          <cell r="G274" t="str">
            <v>AMAZON C000</v>
          </cell>
          <cell r="H274">
            <v>9782100203</v>
          </cell>
          <cell r="I274">
            <v>42.98</v>
          </cell>
          <cell r="J274">
            <v>44259</v>
          </cell>
          <cell r="K274">
            <v>44259</v>
          </cell>
          <cell r="L274" t="str">
            <v>Accounts Payable (Operations)</v>
          </cell>
          <cell r="M274" t="str">
            <v>APAR0304</v>
          </cell>
          <cell r="N274" t="str">
            <v>A</v>
          </cell>
          <cell r="O274" t="str">
            <v>258 E 11 6399 00 134 1 11 000</v>
          </cell>
          <cell r="P274" t="str">
            <v>Federal Fund</v>
          </cell>
        </row>
        <row r="275">
          <cell r="A275">
            <v>202100958</v>
          </cell>
          <cell r="B275">
            <v>258</v>
          </cell>
          <cell r="C275" t="str">
            <v>6</v>
          </cell>
          <cell r="D275" t="str">
            <v>OTHER SUPPLIES</v>
          </cell>
          <cell r="E275">
            <v>6399</v>
          </cell>
          <cell r="F275" t="str">
            <v>AMAZON CAPITAL SERVICES INC</v>
          </cell>
          <cell r="G275" t="str">
            <v>AMAZON C000</v>
          </cell>
          <cell r="H275">
            <v>9782100203</v>
          </cell>
          <cell r="I275">
            <v>21.99</v>
          </cell>
          <cell r="J275">
            <v>44259</v>
          </cell>
          <cell r="K275">
            <v>44259</v>
          </cell>
          <cell r="L275" t="str">
            <v>Accounts Payable (Operations)</v>
          </cell>
          <cell r="M275" t="str">
            <v>APAR0304</v>
          </cell>
          <cell r="N275" t="str">
            <v>A</v>
          </cell>
          <cell r="O275" t="str">
            <v>258 E 11 6399 00 134 1 11 000</v>
          </cell>
          <cell r="P275" t="str">
            <v>Federal Fund</v>
          </cell>
        </row>
        <row r="276">
          <cell r="A276">
            <v>202100958</v>
          </cell>
          <cell r="B276">
            <v>258</v>
          </cell>
          <cell r="C276" t="str">
            <v>6</v>
          </cell>
          <cell r="D276" t="str">
            <v>OTHER SUPPLIES</v>
          </cell>
          <cell r="E276">
            <v>6399</v>
          </cell>
          <cell r="F276" t="str">
            <v>AMAZON CAPITAL SERVICES INC</v>
          </cell>
          <cell r="G276" t="str">
            <v>AMAZON C000</v>
          </cell>
          <cell r="H276">
            <v>9782100203</v>
          </cell>
          <cell r="I276">
            <v>29.99</v>
          </cell>
          <cell r="J276">
            <v>44259</v>
          </cell>
          <cell r="K276">
            <v>44259</v>
          </cell>
          <cell r="L276" t="str">
            <v>Accounts Payable (Operations)</v>
          </cell>
          <cell r="M276" t="str">
            <v>APAR0304</v>
          </cell>
          <cell r="N276" t="str">
            <v>A</v>
          </cell>
          <cell r="O276" t="str">
            <v>258 E 11 6399 00 134 1 11 000</v>
          </cell>
          <cell r="P276" t="str">
            <v>Federal Fund</v>
          </cell>
        </row>
        <row r="277">
          <cell r="A277">
            <v>202100958</v>
          </cell>
          <cell r="B277">
            <v>258</v>
          </cell>
          <cell r="C277" t="str">
            <v>6</v>
          </cell>
          <cell r="D277" t="str">
            <v>OTHER SUPPLIES</v>
          </cell>
          <cell r="E277">
            <v>6399</v>
          </cell>
          <cell r="F277" t="str">
            <v>AMAZON CAPITAL SERVICES INC</v>
          </cell>
          <cell r="G277" t="str">
            <v>AMAZON C000</v>
          </cell>
          <cell r="H277">
            <v>9782100203</v>
          </cell>
          <cell r="I277">
            <v>11.45</v>
          </cell>
          <cell r="J277">
            <v>44259</v>
          </cell>
          <cell r="K277">
            <v>44259</v>
          </cell>
          <cell r="L277" t="str">
            <v>Accounts Payable (Operations)</v>
          </cell>
          <cell r="M277" t="str">
            <v>APAR0304</v>
          </cell>
          <cell r="N277" t="str">
            <v>A</v>
          </cell>
          <cell r="O277" t="str">
            <v>258 E 11 6399 00 134 1 11 000</v>
          </cell>
          <cell r="P277" t="str">
            <v>Federal Fund</v>
          </cell>
        </row>
        <row r="278">
          <cell r="A278">
            <v>202100958</v>
          </cell>
          <cell r="B278">
            <v>258</v>
          </cell>
          <cell r="C278" t="str">
            <v>6</v>
          </cell>
          <cell r="D278" t="str">
            <v>OTHER SUPPLIES</v>
          </cell>
          <cell r="E278">
            <v>6399</v>
          </cell>
          <cell r="F278" t="str">
            <v>AMAZON CAPITAL SERVICES INC</v>
          </cell>
          <cell r="G278" t="str">
            <v>AMAZON C000</v>
          </cell>
          <cell r="H278">
            <v>9782100203</v>
          </cell>
          <cell r="I278">
            <v>59.99</v>
          </cell>
          <cell r="J278">
            <v>44259</v>
          </cell>
          <cell r="K278">
            <v>44259</v>
          </cell>
          <cell r="L278" t="str">
            <v>Accounts Payable (Operations)</v>
          </cell>
          <cell r="M278" t="str">
            <v>APAR0304</v>
          </cell>
          <cell r="N278" t="str">
            <v>A</v>
          </cell>
          <cell r="O278" t="str">
            <v>258 E 11 6399 00 134 1 11 000</v>
          </cell>
          <cell r="P278" t="str">
            <v>Federal Fund</v>
          </cell>
        </row>
        <row r="279">
          <cell r="A279">
            <v>202100958</v>
          </cell>
          <cell r="B279">
            <v>258</v>
          </cell>
          <cell r="C279" t="str">
            <v>6</v>
          </cell>
          <cell r="D279" t="str">
            <v>OTHER SUPPLIES</v>
          </cell>
          <cell r="E279">
            <v>6399</v>
          </cell>
          <cell r="F279" t="str">
            <v>AMAZON CAPITAL SERVICES INC</v>
          </cell>
          <cell r="G279" t="str">
            <v>AMAZON C000</v>
          </cell>
          <cell r="H279">
            <v>9782100203</v>
          </cell>
          <cell r="I279">
            <v>45.17</v>
          </cell>
          <cell r="J279">
            <v>44259</v>
          </cell>
          <cell r="K279">
            <v>44259</v>
          </cell>
          <cell r="L279" t="str">
            <v>Accounts Payable (Operations)</v>
          </cell>
          <cell r="M279" t="str">
            <v>APAR0304</v>
          </cell>
          <cell r="N279" t="str">
            <v>A</v>
          </cell>
          <cell r="O279" t="str">
            <v>258 E 11 6399 00 134 1 11 000</v>
          </cell>
          <cell r="P279" t="str">
            <v>Federal Fund</v>
          </cell>
        </row>
        <row r="280">
          <cell r="A280">
            <v>202100958</v>
          </cell>
          <cell r="B280">
            <v>258</v>
          </cell>
          <cell r="C280" t="str">
            <v>6</v>
          </cell>
          <cell r="D280" t="str">
            <v>OTHER SUPPLIES</v>
          </cell>
          <cell r="E280">
            <v>6399</v>
          </cell>
          <cell r="F280" t="str">
            <v>AMAZON CAPITAL SERVICES INC</v>
          </cell>
          <cell r="G280" t="str">
            <v>AMAZON C000</v>
          </cell>
          <cell r="H280">
            <v>9782100203</v>
          </cell>
          <cell r="I280">
            <v>39.25</v>
          </cell>
          <cell r="J280">
            <v>44259</v>
          </cell>
          <cell r="K280">
            <v>44259</v>
          </cell>
          <cell r="L280" t="str">
            <v>Accounts Payable (Operations)</v>
          </cell>
          <cell r="M280" t="str">
            <v>APAR0304</v>
          </cell>
          <cell r="N280" t="str">
            <v>A</v>
          </cell>
          <cell r="O280" t="str">
            <v>258 E 11 6399 00 134 1 11 000</v>
          </cell>
          <cell r="P280" t="str">
            <v>Federal Fund</v>
          </cell>
        </row>
        <row r="281">
          <cell r="A281">
            <v>202100958</v>
          </cell>
          <cell r="B281">
            <v>258</v>
          </cell>
          <cell r="C281" t="str">
            <v>6</v>
          </cell>
          <cell r="D281" t="str">
            <v>OTHER SUPPLIES</v>
          </cell>
          <cell r="E281">
            <v>6399</v>
          </cell>
          <cell r="F281" t="str">
            <v>AMAZON CAPITAL SERVICES INC</v>
          </cell>
          <cell r="G281" t="str">
            <v>AMAZON C000</v>
          </cell>
          <cell r="H281">
            <v>9782100203</v>
          </cell>
          <cell r="I281">
            <v>24.54</v>
          </cell>
          <cell r="J281">
            <v>44259</v>
          </cell>
          <cell r="K281">
            <v>44259</v>
          </cell>
          <cell r="L281" t="str">
            <v>Accounts Payable (Operations)</v>
          </cell>
          <cell r="M281" t="str">
            <v>APAR0304</v>
          </cell>
          <cell r="N281" t="str">
            <v>A</v>
          </cell>
          <cell r="O281" t="str">
            <v>258 E 11 6399 00 134 1 11 000</v>
          </cell>
          <cell r="P281" t="str">
            <v>Federal Fund</v>
          </cell>
        </row>
        <row r="282">
          <cell r="A282">
            <v>202100958</v>
          </cell>
          <cell r="B282">
            <v>258</v>
          </cell>
          <cell r="C282" t="str">
            <v>6</v>
          </cell>
          <cell r="D282" t="str">
            <v>OTHER SUPPLIES</v>
          </cell>
          <cell r="E282">
            <v>6399</v>
          </cell>
          <cell r="F282" t="str">
            <v>AMAZON CAPITAL SERVICES INC</v>
          </cell>
          <cell r="G282" t="str">
            <v>AMAZON C000</v>
          </cell>
          <cell r="H282">
            <v>9782100203</v>
          </cell>
          <cell r="I282">
            <v>16.100000000000001</v>
          </cell>
          <cell r="J282">
            <v>44259</v>
          </cell>
          <cell r="K282">
            <v>44259</v>
          </cell>
          <cell r="L282" t="str">
            <v>Accounts Payable (Operations)</v>
          </cell>
          <cell r="M282" t="str">
            <v>APAR0304</v>
          </cell>
          <cell r="N282" t="str">
            <v>A</v>
          </cell>
          <cell r="O282" t="str">
            <v>258 E 11 6399 00 134 1 11 000</v>
          </cell>
          <cell r="P282" t="str">
            <v>Federal Fund</v>
          </cell>
        </row>
        <row r="283">
          <cell r="A283">
            <v>202100958</v>
          </cell>
          <cell r="B283">
            <v>211</v>
          </cell>
          <cell r="C283" t="str">
            <v>6</v>
          </cell>
          <cell r="D283" t="str">
            <v>OTHER SUPPLIES</v>
          </cell>
          <cell r="E283">
            <v>6399</v>
          </cell>
          <cell r="F283" t="str">
            <v>AMAZON CAPITAL SERVICES INC</v>
          </cell>
          <cell r="G283" t="str">
            <v>AMAZON C000</v>
          </cell>
          <cell r="H283">
            <v>1122100066</v>
          </cell>
          <cell r="I283">
            <v>387.61</v>
          </cell>
          <cell r="J283">
            <v>44259</v>
          </cell>
          <cell r="K283">
            <v>44259</v>
          </cell>
          <cell r="L283" t="str">
            <v>Accounts Payable (Operations)</v>
          </cell>
          <cell r="M283" t="str">
            <v>APAR0304</v>
          </cell>
          <cell r="N283" t="str">
            <v>A</v>
          </cell>
          <cell r="O283" t="str">
            <v>211 E 11 6399 00 112 1 30 000</v>
          </cell>
          <cell r="P283" t="str">
            <v>Federal Fund</v>
          </cell>
        </row>
        <row r="284">
          <cell r="A284">
            <v>202100958</v>
          </cell>
          <cell r="B284">
            <v>211</v>
          </cell>
          <cell r="C284" t="str">
            <v>6</v>
          </cell>
          <cell r="D284" t="str">
            <v>OTHER SUPPLIES</v>
          </cell>
          <cell r="E284">
            <v>6399</v>
          </cell>
          <cell r="F284" t="str">
            <v>AMAZON CAPITAL SERVICES INC</v>
          </cell>
          <cell r="G284" t="str">
            <v>AMAZON C000</v>
          </cell>
          <cell r="H284">
            <v>1342100049</v>
          </cell>
          <cell r="I284">
            <v>109.9</v>
          </cell>
          <cell r="J284">
            <v>44259</v>
          </cell>
          <cell r="K284">
            <v>44259</v>
          </cell>
          <cell r="L284" t="str">
            <v>Accounts Payable (Operations)</v>
          </cell>
          <cell r="M284" t="str">
            <v>APAR0304</v>
          </cell>
          <cell r="N284" t="str">
            <v>A</v>
          </cell>
          <cell r="O284" t="str">
            <v>211 E 11 6399 00 134 1 30 000</v>
          </cell>
          <cell r="P284" t="str">
            <v>Federal Fund</v>
          </cell>
        </row>
        <row r="285">
          <cell r="A285">
            <v>202100958</v>
          </cell>
          <cell r="B285">
            <v>211</v>
          </cell>
          <cell r="C285" t="str">
            <v>6</v>
          </cell>
          <cell r="D285" t="str">
            <v>OTHER SUPPLIES</v>
          </cell>
          <cell r="E285">
            <v>6399</v>
          </cell>
          <cell r="F285" t="str">
            <v>AMAZON CAPITAL SERVICES INC</v>
          </cell>
          <cell r="G285" t="str">
            <v>AMAZON C000</v>
          </cell>
          <cell r="H285">
            <v>1342100049</v>
          </cell>
          <cell r="I285">
            <v>109.9</v>
          </cell>
          <cell r="J285">
            <v>44259</v>
          </cell>
          <cell r="K285">
            <v>44259</v>
          </cell>
          <cell r="L285" t="str">
            <v>Accounts Payable (Operations)</v>
          </cell>
          <cell r="M285" t="str">
            <v>APAR0304</v>
          </cell>
          <cell r="N285" t="str">
            <v>A</v>
          </cell>
          <cell r="O285" t="str">
            <v>211 E 11 6399 00 134 1 30 000</v>
          </cell>
          <cell r="P285" t="str">
            <v>Federal Fund</v>
          </cell>
        </row>
        <row r="286">
          <cell r="A286">
            <v>202100958</v>
          </cell>
          <cell r="B286">
            <v>211</v>
          </cell>
          <cell r="C286" t="str">
            <v>6</v>
          </cell>
          <cell r="D286" t="str">
            <v>OTHER SUPPLIES</v>
          </cell>
          <cell r="E286">
            <v>6399</v>
          </cell>
          <cell r="F286" t="str">
            <v>AMAZON CAPITAL SERVICES INC</v>
          </cell>
          <cell r="G286" t="str">
            <v>AMAZON C000</v>
          </cell>
          <cell r="H286">
            <v>1342100049</v>
          </cell>
          <cell r="I286">
            <v>169.9</v>
          </cell>
          <cell r="J286">
            <v>44259</v>
          </cell>
          <cell r="K286">
            <v>44259</v>
          </cell>
          <cell r="L286" t="str">
            <v>Accounts Payable (Operations)</v>
          </cell>
          <cell r="M286" t="str">
            <v>APAR0304</v>
          </cell>
          <cell r="N286" t="str">
            <v>A</v>
          </cell>
          <cell r="O286" t="str">
            <v>211 E 11 6399 00 134 1 30 000</v>
          </cell>
          <cell r="P286" t="str">
            <v>Federal Fund</v>
          </cell>
        </row>
        <row r="287">
          <cell r="A287">
            <v>202100958</v>
          </cell>
          <cell r="B287">
            <v>211</v>
          </cell>
          <cell r="C287" t="str">
            <v>6</v>
          </cell>
          <cell r="D287" t="str">
            <v>OTHER SUPPLIES</v>
          </cell>
          <cell r="E287">
            <v>6399</v>
          </cell>
          <cell r="F287" t="str">
            <v>AMAZON CAPITAL SERVICES INC</v>
          </cell>
          <cell r="G287" t="str">
            <v>AMAZON C000</v>
          </cell>
          <cell r="H287">
            <v>1342100049</v>
          </cell>
          <cell r="I287">
            <v>151.15</v>
          </cell>
          <cell r="J287">
            <v>44259</v>
          </cell>
          <cell r="K287">
            <v>44259</v>
          </cell>
          <cell r="L287" t="str">
            <v>Accounts Payable (Operations)</v>
          </cell>
          <cell r="M287" t="str">
            <v>APAR0304</v>
          </cell>
          <cell r="N287" t="str">
            <v>A</v>
          </cell>
          <cell r="O287" t="str">
            <v>211 E 11 6399 00 134 1 30 000</v>
          </cell>
          <cell r="P287" t="str">
            <v>Federal Fund</v>
          </cell>
        </row>
        <row r="288">
          <cell r="A288">
            <v>202100958</v>
          </cell>
          <cell r="B288">
            <v>211</v>
          </cell>
          <cell r="C288" t="str">
            <v>6</v>
          </cell>
          <cell r="D288" t="str">
            <v>OTHER SUPPLIES</v>
          </cell>
          <cell r="E288">
            <v>6399</v>
          </cell>
          <cell r="F288" t="str">
            <v>AMAZON CAPITAL SERVICES INC</v>
          </cell>
          <cell r="G288" t="str">
            <v>AMAZON C000</v>
          </cell>
          <cell r="H288">
            <v>1362100054</v>
          </cell>
          <cell r="I288">
            <v>33.9</v>
          </cell>
          <cell r="J288">
            <v>44259</v>
          </cell>
          <cell r="K288">
            <v>44259</v>
          </cell>
          <cell r="L288" t="str">
            <v>Accounts Payable (Operations)</v>
          </cell>
          <cell r="M288" t="str">
            <v>APAR0304</v>
          </cell>
          <cell r="N288" t="str">
            <v>A</v>
          </cell>
          <cell r="O288" t="str">
            <v>211 E 61 6399 00 136 1 30 000</v>
          </cell>
          <cell r="P288" t="str">
            <v>Federal Fund</v>
          </cell>
        </row>
        <row r="289">
          <cell r="A289">
            <v>202100958</v>
          </cell>
          <cell r="B289">
            <v>211</v>
          </cell>
          <cell r="C289" t="str">
            <v>6</v>
          </cell>
          <cell r="D289" t="str">
            <v>OTHER SUPPLIES</v>
          </cell>
          <cell r="E289">
            <v>6399</v>
          </cell>
          <cell r="F289" t="str">
            <v>AMAZON CAPITAL SERVICES INC</v>
          </cell>
          <cell r="G289" t="str">
            <v>AMAZON C000</v>
          </cell>
          <cell r="H289">
            <v>1362100054</v>
          </cell>
          <cell r="I289">
            <v>12.46</v>
          </cell>
          <cell r="J289">
            <v>44259</v>
          </cell>
          <cell r="K289">
            <v>44259</v>
          </cell>
          <cell r="L289" t="str">
            <v>Accounts Payable (Operations)</v>
          </cell>
          <cell r="M289" t="str">
            <v>APAR0304</v>
          </cell>
          <cell r="N289" t="str">
            <v>A</v>
          </cell>
          <cell r="O289" t="str">
            <v>211 E 61 6399 00 136 1 30 000</v>
          </cell>
          <cell r="P289" t="str">
            <v>Federal Fund</v>
          </cell>
        </row>
        <row r="290">
          <cell r="A290">
            <v>202100958</v>
          </cell>
          <cell r="B290">
            <v>162</v>
          </cell>
          <cell r="C290" t="str">
            <v>6</v>
          </cell>
          <cell r="D290" t="str">
            <v>OTHER SUPPLIES</v>
          </cell>
          <cell r="E290">
            <v>6399</v>
          </cell>
          <cell r="F290" t="str">
            <v>AMAZON CAPITAL SERVICES INC</v>
          </cell>
          <cell r="G290" t="str">
            <v>AMAZON C000</v>
          </cell>
          <cell r="H290">
            <v>462100105</v>
          </cell>
          <cell r="I290">
            <v>154.9</v>
          </cell>
          <cell r="J290">
            <v>44259</v>
          </cell>
          <cell r="K290">
            <v>44259</v>
          </cell>
          <cell r="L290" t="str">
            <v>Accounts Payable (Operations)</v>
          </cell>
          <cell r="M290" t="str">
            <v>APAR0304</v>
          </cell>
          <cell r="N290" t="str">
            <v>A</v>
          </cell>
          <cell r="O290" t="str">
            <v>162 E 12 6399 00 046 0 99 000</v>
          </cell>
          <cell r="P290" t="str">
            <v>General Fund</v>
          </cell>
        </row>
        <row r="291">
          <cell r="A291">
            <v>202100958</v>
          </cell>
          <cell r="B291">
            <v>199</v>
          </cell>
          <cell r="C291" t="str">
            <v>6</v>
          </cell>
          <cell r="D291" t="str">
            <v>OTHER SUPPLIES</v>
          </cell>
          <cell r="E291">
            <v>6399</v>
          </cell>
          <cell r="F291" t="str">
            <v>AMAZON CAPITAL SERVICES INC</v>
          </cell>
          <cell r="G291" t="str">
            <v>AMAZON C000</v>
          </cell>
          <cell r="H291">
            <v>1292100041</v>
          </cell>
          <cell r="I291">
            <v>29.58</v>
          </cell>
          <cell r="J291">
            <v>44259</v>
          </cell>
          <cell r="K291">
            <v>44259</v>
          </cell>
          <cell r="L291" t="str">
            <v>Accounts Payable (Operations)</v>
          </cell>
          <cell r="M291" t="str">
            <v>APAR0304</v>
          </cell>
          <cell r="N291" t="str">
            <v>A</v>
          </cell>
          <cell r="O291" t="str">
            <v>199 E 11 6399 00 129 0 11 000</v>
          </cell>
          <cell r="P291" t="str">
            <v>General Fund</v>
          </cell>
        </row>
        <row r="292">
          <cell r="A292">
            <v>202100958</v>
          </cell>
          <cell r="B292">
            <v>199</v>
          </cell>
          <cell r="C292" t="str">
            <v>6</v>
          </cell>
          <cell r="D292" t="str">
            <v>OTHER SUPPLIES</v>
          </cell>
          <cell r="E292">
            <v>6399</v>
          </cell>
          <cell r="F292" t="str">
            <v>AMAZON CAPITAL SERVICES INC</v>
          </cell>
          <cell r="G292" t="str">
            <v>AMAZON C000</v>
          </cell>
          <cell r="H292">
            <v>1292100041</v>
          </cell>
          <cell r="I292">
            <v>29.58</v>
          </cell>
          <cell r="J292">
            <v>44259</v>
          </cell>
          <cell r="K292">
            <v>44259</v>
          </cell>
          <cell r="L292" t="str">
            <v>Accounts Payable (Operations)</v>
          </cell>
          <cell r="M292" t="str">
            <v>APAR0304</v>
          </cell>
          <cell r="N292" t="str">
            <v>A</v>
          </cell>
          <cell r="O292" t="str">
            <v>199 E 11 6399 00 129 0 11 000</v>
          </cell>
          <cell r="P292" t="str">
            <v>General Fund</v>
          </cell>
        </row>
        <row r="293">
          <cell r="A293">
            <v>202100958</v>
          </cell>
          <cell r="B293">
            <v>199</v>
          </cell>
          <cell r="C293" t="str">
            <v>6</v>
          </cell>
          <cell r="D293" t="str">
            <v>OTHER SUPPLIES</v>
          </cell>
          <cell r="E293">
            <v>6399</v>
          </cell>
          <cell r="F293" t="str">
            <v>AMAZON CAPITAL SERVICES INC</v>
          </cell>
          <cell r="G293" t="str">
            <v>AMAZON C000</v>
          </cell>
          <cell r="H293">
            <v>1292100041</v>
          </cell>
          <cell r="I293">
            <v>31.54</v>
          </cell>
          <cell r="J293">
            <v>44259</v>
          </cell>
          <cell r="K293">
            <v>44259</v>
          </cell>
          <cell r="L293" t="str">
            <v>Accounts Payable (Operations)</v>
          </cell>
          <cell r="M293" t="str">
            <v>APAR0304</v>
          </cell>
          <cell r="N293" t="str">
            <v>A</v>
          </cell>
          <cell r="O293" t="str">
            <v>199 E 11 6399 00 129 0 11 000</v>
          </cell>
          <cell r="P293" t="str">
            <v>General Fund</v>
          </cell>
        </row>
        <row r="294">
          <cell r="A294">
            <v>202100958</v>
          </cell>
          <cell r="B294">
            <v>199</v>
          </cell>
          <cell r="C294" t="str">
            <v>6</v>
          </cell>
          <cell r="D294" t="str">
            <v>OTHER SUPPLIES</v>
          </cell>
          <cell r="E294">
            <v>6399</v>
          </cell>
          <cell r="F294" t="str">
            <v>AMAZON CAPITAL SERVICES INC</v>
          </cell>
          <cell r="G294" t="str">
            <v>AMAZON C000</v>
          </cell>
          <cell r="H294">
            <v>1292100041</v>
          </cell>
          <cell r="I294">
            <v>18.3</v>
          </cell>
          <cell r="J294">
            <v>44259</v>
          </cell>
          <cell r="K294">
            <v>44259</v>
          </cell>
          <cell r="L294" t="str">
            <v>Accounts Payable (Operations)</v>
          </cell>
          <cell r="M294" t="str">
            <v>APAR0304</v>
          </cell>
          <cell r="N294" t="str">
            <v>A</v>
          </cell>
          <cell r="O294" t="str">
            <v>199 E 11 6399 00 129 0 11 000</v>
          </cell>
          <cell r="P294" t="str">
            <v>General Fund</v>
          </cell>
        </row>
        <row r="295">
          <cell r="A295">
            <v>202100958</v>
          </cell>
          <cell r="B295">
            <v>199</v>
          </cell>
          <cell r="C295" t="str">
            <v>6</v>
          </cell>
          <cell r="D295" t="str">
            <v>OTHER SUPPLIES</v>
          </cell>
          <cell r="E295">
            <v>6399</v>
          </cell>
          <cell r="F295" t="str">
            <v>AMAZON CAPITAL SERVICES INC</v>
          </cell>
          <cell r="G295" t="str">
            <v>AMAZON C000</v>
          </cell>
          <cell r="H295">
            <v>1292100041</v>
          </cell>
          <cell r="I295">
            <v>184.4</v>
          </cell>
          <cell r="J295">
            <v>44259</v>
          </cell>
          <cell r="K295">
            <v>44259</v>
          </cell>
          <cell r="L295" t="str">
            <v>Accounts Payable (Operations)</v>
          </cell>
          <cell r="M295" t="str">
            <v>APAR0304</v>
          </cell>
          <cell r="N295" t="str">
            <v>A</v>
          </cell>
          <cell r="O295" t="str">
            <v>199 E 11 6399 00 129 0 11 000</v>
          </cell>
          <cell r="P295" t="str">
            <v>General Fund</v>
          </cell>
        </row>
        <row r="296">
          <cell r="A296">
            <v>202100958</v>
          </cell>
          <cell r="B296">
            <v>199</v>
          </cell>
          <cell r="C296" t="str">
            <v>6</v>
          </cell>
          <cell r="D296" t="str">
            <v>OTHER SUPPLIES</v>
          </cell>
          <cell r="E296">
            <v>6399</v>
          </cell>
          <cell r="F296" t="str">
            <v>AMAZON CAPITAL SERVICES INC</v>
          </cell>
          <cell r="G296" t="str">
            <v>AMAZON C000</v>
          </cell>
          <cell r="H296">
            <v>1292100041</v>
          </cell>
          <cell r="I296">
            <v>31.54</v>
          </cell>
          <cell r="J296">
            <v>44259</v>
          </cell>
          <cell r="K296">
            <v>44259</v>
          </cell>
          <cell r="L296" t="str">
            <v>Accounts Payable (Operations)</v>
          </cell>
          <cell r="M296" t="str">
            <v>APAR0304</v>
          </cell>
          <cell r="N296" t="str">
            <v>A</v>
          </cell>
          <cell r="O296" t="str">
            <v>199 E 11 6399 00 129 0 11 000</v>
          </cell>
          <cell r="P296" t="str">
            <v>General Fund</v>
          </cell>
        </row>
        <row r="297">
          <cell r="A297">
            <v>202100958</v>
          </cell>
          <cell r="B297">
            <v>163</v>
          </cell>
          <cell r="C297" t="str">
            <v>6</v>
          </cell>
          <cell r="D297" t="str">
            <v>OTHER SUPPLIES</v>
          </cell>
          <cell r="E297">
            <v>6399</v>
          </cell>
          <cell r="F297" t="str">
            <v>AMAZON CAPITAL SERVICES INC</v>
          </cell>
          <cell r="G297" t="str">
            <v>AMAZON C000</v>
          </cell>
          <cell r="H297">
            <v>1342100050</v>
          </cell>
          <cell r="I297">
            <v>98.91</v>
          </cell>
          <cell r="J297">
            <v>44259</v>
          </cell>
          <cell r="K297">
            <v>44259</v>
          </cell>
          <cell r="L297" t="str">
            <v>Accounts Payable (Operations)</v>
          </cell>
          <cell r="M297" t="str">
            <v>APAR0304</v>
          </cell>
          <cell r="N297" t="str">
            <v>A</v>
          </cell>
          <cell r="O297" t="str">
            <v>163 E 11 6399 00 134 0 11 000</v>
          </cell>
          <cell r="P297" t="str">
            <v>General Fund</v>
          </cell>
        </row>
        <row r="298">
          <cell r="A298">
            <v>202100958</v>
          </cell>
          <cell r="B298">
            <v>163</v>
          </cell>
          <cell r="C298" t="str">
            <v>6</v>
          </cell>
          <cell r="D298" t="str">
            <v>OTHER SUPPLIES</v>
          </cell>
          <cell r="E298">
            <v>6399</v>
          </cell>
          <cell r="F298" t="str">
            <v>AMAZON CAPITAL SERVICES INC</v>
          </cell>
          <cell r="G298" t="str">
            <v>AMAZON C000</v>
          </cell>
          <cell r="H298">
            <v>1342100050</v>
          </cell>
          <cell r="I298">
            <v>12.44</v>
          </cell>
          <cell r="J298">
            <v>44259</v>
          </cell>
          <cell r="K298">
            <v>44259</v>
          </cell>
          <cell r="L298" t="str">
            <v>Accounts Payable (Operations)</v>
          </cell>
          <cell r="M298" t="str">
            <v>APAR0304</v>
          </cell>
          <cell r="N298" t="str">
            <v>A</v>
          </cell>
          <cell r="O298" t="str">
            <v>163 E 11 6399 00 134 0 11 000</v>
          </cell>
          <cell r="P298" t="str">
            <v>General Fund</v>
          </cell>
        </row>
        <row r="299">
          <cell r="A299">
            <v>202100958</v>
          </cell>
          <cell r="B299">
            <v>161</v>
          </cell>
          <cell r="C299" t="str">
            <v>6</v>
          </cell>
          <cell r="D299" t="str">
            <v>OTHER SUPPLIES</v>
          </cell>
          <cell r="E299">
            <v>6399</v>
          </cell>
          <cell r="F299" t="str">
            <v>AMAZON CAPITAL SERVICES INC</v>
          </cell>
          <cell r="G299" t="str">
            <v>AMAZON C000</v>
          </cell>
          <cell r="H299">
            <v>72100111</v>
          </cell>
          <cell r="I299">
            <v>59.95</v>
          </cell>
          <cell r="J299">
            <v>44259</v>
          </cell>
          <cell r="K299">
            <v>44259</v>
          </cell>
          <cell r="L299" t="str">
            <v>Accounts Payable (Operations)</v>
          </cell>
          <cell r="M299" t="str">
            <v>APAR0304</v>
          </cell>
          <cell r="N299" t="str">
            <v>A</v>
          </cell>
          <cell r="O299" t="str">
            <v>161 E 23 6399 00 007 0 99 000</v>
          </cell>
          <cell r="P299" t="str">
            <v>General Fund</v>
          </cell>
        </row>
        <row r="300">
          <cell r="A300">
            <v>202100958</v>
          </cell>
          <cell r="B300">
            <v>258</v>
          </cell>
          <cell r="C300" t="str">
            <v>6</v>
          </cell>
          <cell r="D300" t="str">
            <v>OTHER SUPPLIES</v>
          </cell>
          <cell r="E300">
            <v>6399</v>
          </cell>
          <cell r="F300" t="str">
            <v>AMAZON CAPITAL SERVICES INC</v>
          </cell>
          <cell r="G300" t="str">
            <v>AMAZON C000</v>
          </cell>
          <cell r="H300">
            <v>9782100222</v>
          </cell>
          <cell r="I300">
            <v>6373.75</v>
          </cell>
          <cell r="J300">
            <v>44259</v>
          </cell>
          <cell r="K300">
            <v>44259</v>
          </cell>
          <cell r="L300" t="str">
            <v>Accounts Payable (Operations)</v>
          </cell>
          <cell r="M300" t="str">
            <v>APAR0304</v>
          </cell>
          <cell r="N300" t="str">
            <v>A</v>
          </cell>
          <cell r="O300" t="str">
            <v>258 E 11 6399 00 134 1 11 000</v>
          </cell>
          <cell r="P300" t="str">
            <v>Federal Fund</v>
          </cell>
        </row>
        <row r="301">
          <cell r="A301">
            <v>202100958</v>
          </cell>
          <cell r="B301">
            <v>164</v>
          </cell>
          <cell r="C301" t="str">
            <v>6</v>
          </cell>
          <cell r="D301" t="str">
            <v>OTHER SUPPLIES</v>
          </cell>
          <cell r="E301">
            <v>6399</v>
          </cell>
          <cell r="F301" t="str">
            <v>AMAZON CAPITAL SERVICES INC</v>
          </cell>
          <cell r="G301" t="str">
            <v>AMAZON C000</v>
          </cell>
          <cell r="H301">
            <v>1262100106</v>
          </cell>
          <cell r="I301">
            <v>99.43</v>
          </cell>
          <cell r="J301">
            <v>44259</v>
          </cell>
          <cell r="K301">
            <v>44259</v>
          </cell>
          <cell r="L301" t="str">
            <v>Accounts Payable (Operations)</v>
          </cell>
          <cell r="M301" t="str">
            <v>APAR0304</v>
          </cell>
          <cell r="N301" t="str">
            <v>A</v>
          </cell>
          <cell r="O301" t="str">
            <v>164 E 11 6399 00 126 0 11 000</v>
          </cell>
          <cell r="P301" t="str">
            <v>General Fund</v>
          </cell>
        </row>
        <row r="302">
          <cell r="A302">
            <v>202100958</v>
          </cell>
          <cell r="B302">
            <v>199</v>
          </cell>
          <cell r="C302" t="str">
            <v>6</v>
          </cell>
          <cell r="D302" t="str">
            <v>OTHER SUPPLIES</v>
          </cell>
          <cell r="E302">
            <v>6399</v>
          </cell>
          <cell r="F302" t="str">
            <v>AMAZON CAPITAL SERVICES INC</v>
          </cell>
          <cell r="G302" t="str">
            <v>AMAZON C000</v>
          </cell>
          <cell r="H302">
            <v>422100059</v>
          </cell>
          <cell r="I302">
            <v>28.9</v>
          </cell>
          <cell r="J302">
            <v>44259</v>
          </cell>
          <cell r="K302">
            <v>44259</v>
          </cell>
          <cell r="L302" t="str">
            <v>Accounts Payable (Operations)</v>
          </cell>
          <cell r="M302" t="str">
            <v>APAR0304</v>
          </cell>
          <cell r="N302" t="str">
            <v>A</v>
          </cell>
          <cell r="O302" t="str">
            <v>199 E 12 6399 00 042 0 99 000</v>
          </cell>
          <cell r="P302" t="str">
            <v>General Fund</v>
          </cell>
        </row>
        <row r="303">
          <cell r="A303">
            <v>202100958</v>
          </cell>
          <cell r="B303">
            <v>174</v>
          </cell>
          <cell r="C303" t="str">
            <v>6</v>
          </cell>
          <cell r="D303" t="str">
            <v>OTHER SUPPLIES</v>
          </cell>
          <cell r="E303">
            <v>6399</v>
          </cell>
          <cell r="F303" t="str">
            <v>AMAZON CAPITAL SERVICES INC</v>
          </cell>
          <cell r="G303" t="str">
            <v>AMAZON C000</v>
          </cell>
          <cell r="H303">
            <v>302100039</v>
          </cell>
          <cell r="I303">
            <v>142.49</v>
          </cell>
          <cell r="J303">
            <v>44259</v>
          </cell>
          <cell r="K303">
            <v>44259</v>
          </cell>
          <cell r="L303" t="str">
            <v>Accounts Payable (Operations)</v>
          </cell>
          <cell r="M303" t="str">
            <v>APAR0304</v>
          </cell>
          <cell r="N303" t="str">
            <v>A</v>
          </cell>
          <cell r="O303" t="str">
            <v>174 E 23 6399 00 030 0 28 000</v>
          </cell>
          <cell r="P303" t="str">
            <v>General Fund</v>
          </cell>
        </row>
        <row r="304">
          <cell r="A304">
            <v>202100958</v>
          </cell>
          <cell r="B304">
            <v>174</v>
          </cell>
          <cell r="C304" t="str">
            <v>6</v>
          </cell>
          <cell r="D304" t="str">
            <v>OTHER SUPPLIES</v>
          </cell>
          <cell r="E304">
            <v>6399</v>
          </cell>
          <cell r="F304" t="str">
            <v>AMAZON CAPITAL SERVICES INC</v>
          </cell>
          <cell r="G304" t="str">
            <v>AMAZON C000</v>
          </cell>
          <cell r="H304">
            <v>302100039</v>
          </cell>
          <cell r="I304">
            <v>79.98</v>
          </cell>
          <cell r="J304">
            <v>44259</v>
          </cell>
          <cell r="K304">
            <v>44259</v>
          </cell>
          <cell r="L304" t="str">
            <v>Accounts Payable (Operations)</v>
          </cell>
          <cell r="M304" t="str">
            <v>APAR0304</v>
          </cell>
          <cell r="N304" t="str">
            <v>A</v>
          </cell>
          <cell r="O304" t="str">
            <v>174 E 23 6399 00 030 0 28 000</v>
          </cell>
          <cell r="P304" t="str">
            <v>General Fund</v>
          </cell>
        </row>
        <row r="305">
          <cell r="A305">
            <v>202100958</v>
          </cell>
          <cell r="B305">
            <v>174</v>
          </cell>
          <cell r="C305" t="str">
            <v>6</v>
          </cell>
          <cell r="D305" t="str">
            <v>OTHER SUPPLIES</v>
          </cell>
          <cell r="E305">
            <v>6399</v>
          </cell>
          <cell r="F305" t="str">
            <v>AMAZON CAPITAL SERVICES INC</v>
          </cell>
          <cell r="G305" t="str">
            <v>AMAZON C000</v>
          </cell>
          <cell r="H305">
            <v>302100039</v>
          </cell>
          <cell r="I305">
            <v>29.87</v>
          </cell>
          <cell r="J305">
            <v>44259</v>
          </cell>
          <cell r="K305">
            <v>44259</v>
          </cell>
          <cell r="L305" t="str">
            <v>Accounts Payable (Operations)</v>
          </cell>
          <cell r="M305" t="str">
            <v>APAR0304</v>
          </cell>
          <cell r="N305" t="str">
            <v>A</v>
          </cell>
          <cell r="O305" t="str">
            <v>174 E 11 6399 00 030 0 28 000</v>
          </cell>
          <cell r="P305" t="str">
            <v>General Fund</v>
          </cell>
        </row>
        <row r="306">
          <cell r="A306">
            <v>202100958</v>
          </cell>
          <cell r="B306">
            <v>174</v>
          </cell>
          <cell r="C306" t="str">
            <v>6</v>
          </cell>
          <cell r="D306" t="str">
            <v>OTHER SUPPLIES</v>
          </cell>
          <cell r="E306">
            <v>6399</v>
          </cell>
          <cell r="F306" t="str">
            <v>AMAZON CAPITAL SERVICES INC</v>
          </cell>
          <cell r="G306" t="str">
            <v>AMAZON C000</v>
          </cell>
          <cell r="H306">
            <v>302100039</v>
          </cell>
          <cell r="I306">
            <v>20.99</v>
          </cell>
          <cell r="J306">
            <v>44259</v>
          </cell>
          <cell r="K306">
            <v>44259</v>
          </cell>
          <cell r="L306" t="str">
            <v>Accounts Payable (Operations)</v>
          </cell>
          <cell r="M306" t="str">
            <v>APAR0304</v>
          </cell>
          <cell r="N306" t="str">
            <v>A</v>
          </cell>
          <cell r="O306" t="str">
            <v>174 E 23 6399 00 030 0 28 000</v>
          </cell>
          <cell r="P306" t="str">
            <v>General Fund</v>
          </cell>
        </row>
        <row r="307">
          <cell r="A307">
            <v>202100958</v>
          </cell>
          <cell r="B307">
            <v>174</v>
          </cell>
          <cell r="C307" t="str">
            <v>6</v>
          </cell>
          <cell r="D307" t="str">
            <v>OTHER SUPPLIES</v>
          </cell>
          <cell r="E307">
            <v>6399</v>
          </cell>
          <cell r="F307" t="str">
            <v>AMAZON CAPITAL SERVICES INC</v>
          </cell>
          <cell r="G307" t="str">
            <v>AMAZON C000</v>
          </cell>
          <cell r="H307">
            <v>302100039</v>
          </cell>
          <cell r="I307">
            <v>419.97</v>
          </cell>
          <cell r="J307">
            <v>44259</v>
          </cell>
          <cell r="K307">
            <v>44259</v>
          </cell>
          <cell r="L307" t="str">
            <v>Accounts Payable (Operations)</v>
          </cell>
          <cell r="M307" t="str">
            <v>APAR0304</v>
          </cell>
          <cell r="N307" t="str">
            <v>A</v>
          </cell>
          <cell r="O307" t="str">
            <v>174 E 23 6399 00 030 0 28 000</v>
          </cell>
          <cell r="P307" t="str">
            <v>General Fund</v>
          </cell>
        </row>
        <row r="308">
          <cell r="A308">
            <v>202100958</v>
          </cell>
          <cell r="B308">
            <v>174</v>
          </cell>
          <cell r="C308" t="str">
            <v>6</v>
          </cell>
          <cell r="D308" t="str">
            <v>OTHER SUPPLIES</v>
          </cell>
          <cell r="E308">
            <v>6399</v>
          </cell>
          <cell r="F308" t="str">
            <v>AMAZON CAPITAL SERVICES INC</v>
          </cell>
          <cell r="G308" t="str">
            <v>AMAZON C000</v>
          </cell>
          <cell r="H308">
            <v>302100039</v>
          </cell>
          <cell r="I308">
            <v>-20.99</v>
          </cell>
          <cell r="J308">
            <v>44259</v>
          </cell>
          <cell r="K308">
            <v>44259</v>
          </cell>
          <cell r="L308" t="str">
            <v>Accounts Payable (Operations)</v>
          </cell>
          <cell r="M308" t="str">
            <v>APAR0304</v>
          </cell>
          <cell r="N308" t="str">
            <v>A</v>
          </cell>
          <cell r="O308" t="str">
            <v>174 E 23 6399 00 030 0 28 000</v>
          </cell>
          <cell r="P308" t="str">
            <v>General Fund</v>
          </cell>
        </row>
        <row r="309">
          <cell r="A309">
            <v>202100958</v>
          </cell>
          <cell r="B309">
            <v>164</v>
          </cell>
          <cell r="C309" t="str">
            <v>6</v>
          </cell>
          <cell r="D309" t="str">
            <v>OTHER SUPPLIES</v>
          </cell>
          <cell r="E309">
            <v>6399</v>
          </cell>
          <cell r="F309" t="str">
            <v>AMAZON CAPITAL SERVICES INC</v>
          </cell>
          <cell r="G309" t="str">
            <v>AMAZON C000</v>
          </cell>
          <cell r="H309">
            <v>1262100107</v>
          </cell>
          <cell r="I309">
            <v>189.8</v>
          </cell>
          <cell r="J309">
            <v>44259</v>
          </cell>
          <cell r="K309">
            <v>44259</v>
          </cell>
          <cell r="L309" t="str">
            <v>Accounts Payable (Operations)</v>
          </cell>
          <cell r="M309" t="str">
            <v>APAR0304</v>
          </cell>
          <cell r="N309" t="str">
            <v>A</v>
          </cell>
          <cell r="O309" t="str">
            <v>164 E 11 6399 00 126 0 11 000</v>
          </cell>
          <cell r="P309" t="str">
            <v>General Fund</v>
          </cell>
        </row>
        <row r="310">
          <cell r="A310">
            <v>202100958</v>
          </cell>
          <cell r="B310">
            <v>164</v>
          </cell>
          <cell r="C310" t="str">
            <v>6</v>
          </cell>
          <cell r="D310" t="str">
            <v>OTHER SUPPLIES</v>
          </cell>
          <cell r="E310">
            <v>6399</v>
          </cell>
          <cell r="F310" t="str">
            <v>AMAZON CAPITAL SERVICES INC</v>
          </cell>
          <cell r="G310" t="str">
            <v>AMAZON C000</v>
          </cell>
          <cell r="H310">
            <v>1262100107</v>
          </cell>
          <cell r="I310">
            <v>104.86</v>
          </cell>
          <cell r="J310">
            <v>44259</v>
          </cell>
          <cell r="K310">
            <v>44259</v>
          </cell>
          <cell r="L310" t="str">
            <v>Accounts Payable (Operations)</v>
          </cell>
          <cell r="M310" t="str">
            <v>APAR0304</v>
          </cell>
          <cell r="N310" t="str">
            <v>A</v>
          </cell>
          <cell r="O310" t="str">
            <v>164 E 11 6399 00 126 0 11 000</v>
          </cell>
          <cell r="P310" t="str">
            <v>General Fund</v>
          </cell>
        </row>
        <row r="311">
          <cell r="A311">
            <v>202100958</v>
          </cell>
          <cell r="B311">
            <v>164</v>
          </cell>
          <cell r="C311" t="str">
            <v>6</v>
          </cell>
          <cell r="D311" t="str">
            <v>OTHER SUPPLIES</v>
          </cell>
          <cell r="E311">
            <v>6399</v>
          </cell>
          <cell r="F311" t="str">
            <v>AMAZON CAPITAL SERVICES INC</v>
          </cell>
          <cell r="G311" t="str">
            <v>AMAZON C000</v>
          </cell>
          <cell r="H311">
            <v>1262100107</v>
          </cell>
          <cell r="I311">
            <v>123</v>
          </cell>
          <cell r="J311">
            <v>44259</v>
          </cell>
          <cell r="K311">
            <v>44259</v>
          </cell>
          <cell r="L311" t="str">
            <v>Accounts Payable (Operations)</v>
          </cell>
          <cell r="M311" t="str">
            <v>APAR0304</v>
          </cell>
          <cell r="N311" t="str">
            <v>A</v>
          </cell>
          <cell r="O311" t="str">
            <v>164 E 11 6399 00 126 0 11 000</v>
          </cell>
          <cell r="P311" t="str">
            <v>General Fund</v>
          </cell>
        </row>
        <row r="312">
          <cell r="A312">
            <v>202100958</v>
          </cell>
          <cell r="B312">
            <v>186</v>
          </cell>
          <cell r="C312" t="str">
            <v>6</v>
          </cell>
          <cell r="D312" t="str">
            <v>OTHER SUPPLIES</v>
          </cell>
          <cell r="E312">
            <v>6399</v>
          </cell>
          <cell r="F312" t="str">
            <v>AMAZON CAPITAL SERVICES INC</v>
          </cell>
          <cell r="G312" t="str">
            <v>AMAZON C000</v>
          </cell>
          <cell r="H312">
            <v>8062100072</v>
          </cell>
          <cell r="I312">
            <v>699</v>
          </cell>
          <cell r="J312">
            <v>44259</v>
          </cell>
          <cell r="K312">
            <v>44259</v>
          </cell>
          <cell r="L312" t="str">
            <v>Accounts Payable (Operations)</v>
          </cell>
          <cell r="M312" t="str">
            <v>APAR0304</v>
          </cell>
          <cell r="N312" t="str">
            <v>A</v>
          </cell>
          <cell r="O312" t="str">
            <v>186 E 23 6399 00 806 0 99 911</v>
          </cell>
          <cell r="P312" t="str">
            <v>General Fund</v>
          </cell>
        </row>
        <row r="313">
          <cell r="A313">
            <v>202100958</v>
          </cell>
          <cell r="B313">
            <v>186</v>
          </cell>
          <cell r="C313" t="str">
            <v>6</v>
          </cell>
          <cell r="D313" t="str">
            <v>OTHER SUPPLIES</v>
          </cell>
          <cell r="E313">
            <v>6399</v>
          </cell>
          <cell r="F313" t="str">
            <v>AMAZON CAPITAL SERVICES INC</v>
          </cell>
          <cell r="G313" t="str">
            <v>AMAZON C000</v>
          </cell>
          <cell r="H313">
            <v>8062100072</v>
          </cell>
          <cell r="I313">
            <v>1099.98</v>
          </cell>
          <cell r="J313">
            <v>44259</v>
          </cell>
          <cell r="K313">
            <v>44259</v>
          </cell>
          <cell r="L313" t="str">
            <v>Accounts Payable (Operations)</v>
          </cell>
          <cell r="M313" t="str">
            <v>APAR0304</v>
          </cell>
          <cell r="N313" t="str">
            <v>A</v>
          </cell>
          <cell r="O313" t="str">
            <v>186 E 23 6399 00 806 0 99 911</v>
          </cell>
          <cell r="P313" t="str">
            <v>General Fund</v>
          </cell>
        </row>
        <row r="314">
          <cell r="A314">
            <v>202100958</v>
          </cell>
          <cell r="B314">
            <v>199</v>
          </cell>
          <cell r="C314" t="str">
            <v>6</v>
          </cell>
          <cell r="D314" t="str">
            <v>OTHER SUPPLIES</v>
          </cell>
          <cell r="E314">
            <v>6399</v>
          </cell>
          <cell r="F314" t="str">
            <v>AMAZON CAPITAL SERVICES INC</v>
          </cell>
          <cell r="G314" t="str">
            <v>AMAZON C000</v>
          </cell>
          <cell r="H314">
            <v>1112100073</v>
          </cell>
          <cell r="I314">
            <v>59.96</v>
          </cell>
          <cell r="J314">
            <v>44259</v>
          </cell>
          <cell r="K314">
            <v>44259</v>
          </cell>
          <cell r="L314" t="str">
            <v>Accounts Payable (Operations)</v>
          </cell>
          <cell r="M314" t="str">
            <v>APAR0304</v>
          </cell>
          <cell r="N314" t="str">
            <v>A</v>
          </cell>
          <cell r="O314" t="str">
            <v>199 E 11 6399 00 111 0 11 000</v>
          </cell>
          <cell r="P314" t="str">
            <v>General Fund</v>
          </cell>
        </row>
        <row r="315">
          <cell r="A315">
            <v>202100958</v>
          </cell>
          <cell r="B315">
            <v>174</v>
          </cell>
          <cell r="C315" t="str">
            <v>6</v>
          </cell>
          <cell r="D315" t="str">
            <v>OTHER SUPPLIES</v>
          </cell>
          <cell r="E315">
            <v>6399</v>
          </cell>
          <cell r="F315" t="str">
            <v>AMAZON CAPITAL SERVICES INC</v>
          </cell>
          <cell r="G315" t="str">
            <v>AMAZON C000</v>
          </cell>
          <cell r="H315">
            <v>302100030</v>
          </cell>
          <cell r="I315">
            <v>69.989999999999995</v>
          </cell>
          <cell r="J315">
            <v>44259</v>
          </cell>
          <cell r="K315">
            <v>44259</v>
          </cell>
          <cell r="L315" t="str">
            <v>Accounts Payable (Operations)</v>
          </cell>
          <cell r="M315" t="str">
            <v>APAR0304</v>
          </cell>
          <cell r="N315" t="str">
            <v>A</v>
          </cell>
          <cell r="O315" t="str">
            <v>174 E 11 6399 00 030 0 28 000</v>
          </cell>
          <cell r="P315" t="str">
            <v>General Fund</v>
          </cell>
        </row>
        <row r="316">
          <cell r="A316">
            <v>202100958</v>
          </cell>
          <cell r="B316">
            <v>174</v>
          </cell>
          <cell r="C316" t="str">
            <v>6</v>
          </cell>
          <cell r="D316" t="str">
            <v>OTHER SUPPLIES</v>
          </cell>
          <cell r="E316">
            <v>6399</v>
          </cell>
          <cell r="F316" t="str">
            <v>AMAZON CAPITAL SERVICES INC</v>
          </cell>
          <cell r="G316" t="str">
            <v>AMAZON C000</v>
          </cell>
          <cell r="H316">
            <v>302100030</v>
          </cell>
          <cell r="I316">
            <v>89.3</v>
          </cell>
          <cell r="J316">
            <v>44259</v>
          </cell>
          <cell r="K316">
            <v>44259</v>
          </cell>
          <cell r="L316" t="str">
            <v>Accounts Payable (Operations)</v>
          </cell>
          <cell r="M316" t="str">
            <v>APAR0304</v>
          </cell>
          <cell r="N316" t="str">
            <v>A</v>
          </cell>
          <cell r="O316" t="str">
            <v>174 E 11 6399 00 030 0 28 000</v>
          </cell>
          <cell r="P316" t="str">
            <v>General Fund</v>
          </cell>
        </row>
        <row r="317">
          <cell r="A317">
            <v>202100958</v>
          </cell>
          <cell r="B317">
            <v>174</v>
          </cell>
          <cell r="C317" t="str">
            <v>6</v>
          </cell>
          <cell r="D317" t="str">
            <v>OTHER SUPPLIES</v>
          </cell>
          <cell r="E317">
            <v>6399</v>
          </cell>
          <cell r="F317" t="str">
            <v>AMAZON CAPITAL SERVICES INC</v>
          </cell>
          <cell r="G317" t="str">
            <v>AMAZON C000</v>
          </cell>
          <cell r="H317">
            <v>302100030</v>
          </cell>
          <cell r="I317">
            <v>83.88</v>
          </cell>
          <cell r="J317">
            <v>44259</v>
          </cell>
          <cell r="K317">
            <v>44259</v>
          </cell>
          <cell r="L317" t="str">
            <v>Accounts Payable (Operations)</v>
          </cell>
          <cell r="M317" t="str">
            <v>APAR0304</v>
          </cell>
          <cell r="N317" t="str">
            <v>A</v>
          </cell>
          <cell r="O317" t="str">
            <v>174 E 11 6399 00 030 0 28 000</v>
          </cell>
          <cell r="P317" t="str">
            <v>General Fund</v>
          </cell>
        </row>
        <row r="318">
          <cell r="A318">
            <v>202100958</v>
          </cell>
          <cell r="B318">
            <v>174</v>
          </cell>
          <cell r="C318" t="str">
            <v>6</v>
          </cell>
          <cell r="D318" t="str">
            <v>OTHER SUPPLIES</v>
          </cell>
          <cell r="E318">
            <v>6399</v>
          </cell>
          <cell r="F318" t="str">
            <v>AMAZON CAPITAL SERVICES INC</v>
          </cell>
          <cell r="G318" t="str">
            <v>AMAZON C000</v>
          </cell>
          <cell r="H318">
            <v>302100030</v>
          </cell>
          <cell r="I318">
            <v>72.88</v>
          </cell>
          <cell r="J318">
            <v>44259</v>
          </cell>
          <cell r="K318">
            <v>44259</v>
          </cell>
          <cell r="L318" t="str">
            <v>Accounts Payable (Operations)</v>
          </cell>
          <cell r="M318" t="str">
            <v>APAR0304</v>
          </cell>
          <cell r="N318" t="str">
            <v>A</v>
          </cell>
          <cell r="O318" t="str">
            <v>174 E 11 6399 00 030 0 28 000</v>
          </cell>
          <cell r="P318" t="str">
            <v>General Fund</v>
          </cell>
        </row>
        <row r="319">
          <cell r="A319">
            <v>202100958</v>
          </cell>
          <cell r="B319">
            <v>174</v>
          </cell>
          <cell r="C319" t="str">
            <v>6</v>
          </cell>
          <cell r="D319" t="str">
            <v>OTHER SUPPLIES</v>
          </cell>
          <cell r="E319">
            <v>6399</v>
          </cell>
          <cell r="F319" t="str">
            <v>AMAZON CAPITAL SERVICES INC</v>
          </cell>
          <cell r="G319" t="str">
            <v>AMAZON C000</v>
          </cell>
          <cell r="H319">
            <v>302100030</v>
          </cell>
          <cell r="I319">
            <v>133.97999999999999</v>
          </cell>
          <cell r="J319">
            <v>44259</v>
          </cell>
          <cell r="K319">
            <v>44259</v>
          </cell>
          <cell r="L319" t="str">
            <v>Accounts Payable (Operations)</v>
          </cell>
          <cell r="M319" t="str">
            <v>APAR0304</v>
          </cell>
          <cell r="N319" t="str">
            <v>A</v>
          </cell>
          <cell r="O319" t="str">
            <v>174 E 11 6399 00 030 0 28 000</v>
          </cell>
          <cell r="P319" t="str">
            <v>General Fund</v>
          </cell>
        </row>
        <row r="320">
          <cell r="A320">
            <v>202100958</v>
          </cell>
          <cell r="B320">
            <v>174</v>
          </cell>
          <cell r="C320" t="str">
            <v>6</v>
          </cell>
          <cell r="D320" t="str">
            <v>OTHER SUPPLIES</v>
          </cell>
          <cell r="E320">
            <v>6399</v>
          </cell>
          <cell r="F320" t="str">
            <v>AMAZON CAPITAL SERVICES INC</v>
          </cell>
          <cell r="G320" t="str">
            <v>AMAZON C000</v>
          </cell>
          <cell r="H320">
            <v>302100030</v>
          </cell>
          <cell r="I320">
            <v>55.98</v>
          </cell>
          <cell r="J320">
            <v>44259</v>
          </cell>
          <cell r="K320">
            <v>44259</v>
          </cell>
          <cell r="L320" t="str">
            <v>Accounts Payable (Operations)</v>
          </cell>
          <cell r="M320" t="str">
            <v>APAR0304</v>
          </cell>
          <cell r="N320" t="str">
            <v>A</v>
          </cell>
          <cell r="O320" t="str">
            <v>174 E 11 6399 00 030 0 28 000</v>
          </cell>
          <cell r="P320" t="str">
            <v>General Fund</v>
          </cell>
        </row>
        <row r="321">
          <cell r="A321">
            <v>202100958</v>
          </cell>
          <cell r="B321">
            <v>199</v>
          </cell>
          <cell r="C321" t="str">
            <v>6</v>
          </cell>
          <cell r="D321" t="str">
            <v>OTHER SUPPLIES</v>
          </cell>
          <cell r="E321">
            <v>6399</v>
          </cell>
          <cell r="F321" t="str">
            <v>AMAZON CAPITAL SERVICES INC</v>
          </cell>
          <cell r="G321" t="str">
            <v>AMAZON C000</v>
          </cell>
          <cell r="H321">
            <v>1302100141</v>
          </cell>
          <cell r="I321">
            <v>17.93</v>
          </cell>
          <cell r="J321">
            <v>44259</v>
          </cell>
          <cell r="K321">
            <v>44259</v>
          </cell>
          <cell r="L321" t="str">
            <v>Accounts Payable (Operations)</v>
          </cell>
          <cell r="M321" t="str">
            <v>APAR0304</v>
          </cell>
          <cell r="N321" t="str">
            <v>A</v>
          </cell>
          <cell r="O321" t="str">
            <v>199 E 11 6399 00 130 0 11 000</v>
          </cell>
          <cell r="P321" t="str">
            <v>General Fund</v>
          </cell>
        </row>
        <row r="322">
          <cell r="A322">
            <v>202100958</v>
          </cell>
          <cell r="B322">
            <v>199</v>
          </cell>
          <cell r="C322" t="str">
            <v>6</v>
          </cell>
          <cell r="D322" t="str">
            <v>OTHER SUPPLIES</v>
          </cell>
          <cell r="E322">
            <v>6399</v>
          </cell>
          <cell r="F322" t="str">
            <v>AMAZON CAPITAL SERVICES INC</v>
          </cell>
          <cell r="G322" t="str">
            <v>AMAZON C000</v>
          </cell>
          <cell r="H322">
            <v>1302100141</v>
          </cell>
          <cell r="I322">
            <v>10.14</v>
          </cell>
          <cell r="J322">
            <v>44259</v>
          </cell>
          <cell r="K322">
            <v>44259</v>
          </cell>
          <cell r="L322" t="str">
            <v>Accounts Payable (Operations)</v>
          </cell>
          <cell r="M322" t="str">
            <v>APAR0304</v>
          </cell>
          <cell r="N322" t="str">
            <v>A</v>
          </cell>
          <cell r="O322" t="str">
            <v>199 E 11 6399 00 130 0 11 000</v>
          </cell>
          <cell r="P322" t="str">
            <v>General Fund</v>
          </cell>
        </row>
        <row r="323">
          <cell r="A323">
            <v>202100958</v>
          </cell>
          <cell r="B323">
            <v>199</v>
          </cell>
          <cell r="C323" t="str">
            <v>6</v>
          </cell>
          <cell r="D323" t="str">
            <v>OTHER SUPPLIES</v>
          </cell>
          <cell r="E323">
            <v>6399</v>
          </cell>
          <cell r="F323" t="str">
            <v>AMAZON CAPITAL SERVICES INC</v>
          </cell>
          <cell r="G323" t="str">
            <v>AMAZON C000</v>
          </cell>
          <cell r="H323">
            <v>1302100141</v>
          </cell>
          <cell r="I323">
            <v>24.99</v>
          </cell>
          <cell r="J323">
            <v>44259</v>
          </cell>
          <cell r="K323">
            <v>44259</v>
          </cell>
          <cell r="L323" t="str">
            <v>Accounts Payable (Operations)</v>
          </cell>
          <cell r="M323" t="str">
            <v>APAR0304</v>
          </cell>
          <cell r="N323" t="str">
            <v>A</v>
          </cell>
          <cell r="O323" t="str">
            <v>199 E 11 6399 00 130 0 11 000</v>
          </cell>
          <cell r="P323" t="str">
            <v>General Fund</v>
          </cell>
        </row>
        <row r="324">
          <cell r="A324">
            <v>202100958</v>
          </cell>
          <cell r="B324">
            <v>199</v>
          </cell>
          <cell r="C324" t="str">
            <v>6</v>
          </cell>
          <cell r="D324" t="str">
            <v>OTHER SUPPLIES</v>
          </cell>
          <cell r="E324">
            <v>6399</v>
          </cell>
          <cell r="F324" t="str">
            <v>AMAZON CAPITAL SERVICES INC</v>
          </cell>
          <cell r="G324" t="str">
            <v>AMAZON C000</v>
          </cell>
          <cell r="H324">
            <v>1302100141</v>
          </cell>
          <cell r="I324">
            <v>18.989999999999998</v>
          </cell>
          <cell r="J324">
            <v>44259</v>
          </cell>
          <cell r="K324">
            <v>44259</v>
          </cell>
          <cell r="L324" t="str">
            <v>Accounts Payable (Operations)</v>
          </cell>
          <cell r="M324" t="str">
            <v>APAR0304</v>
          </cell>
          <cell r="N324" t="str">
            <v>A</v>
          </cell>
          <cell r="O324" t="str">
            <v>199 E 11 6399 00 130 0 11 000</v>
          </cell>
          <cell r="P324" t="str">
            <v>General Fund</v>
          </cell>
        </row>
        <row r="325">
          <cell r="A325">
            <v>202100958</v>
          </cell>
          <cell r="B325">
            <v>258</v>
          </cell>
          <cell r="C325" t="str">
            <v>6</v>
          </cell>
          <cell r="D325" t="str">
            <v>OTHER SUPPLIES</v>
          </cell>
          <cell r="E325">
            <v>6399</v>
          </cell>
          <cell r="F325" t="str">
            <v>AMAZON CAPITAL SERVICES INC</v>
          </cell>
          <cell r="G325" t="str">
            <v>AMAZON C000</v>
          </cell>
          <cell r="H325">
            <v>9782100146</v>
          </cell>
          <cell r="I325">
            <v>290.8</v>
          </cell>
          <cell r="J325">
            <v>44259</v>
          </cell>
          <cell r="K325">
            <v>44259</v>
          </cell>
          <cell r="L325" t="str">
            <v>Accounts Payable (Operations)</v>
          </cell>
          <cell r="M325" t="str">
            <v>APAR0304</v>
          </cell>
          <cell r="N325" t="str">
            <v>A</v>
          </cell>
          <cell r="O325" t="str">
            <v>258 E 11 6399 00 109 1 11 000</v>
          </cell>
          <cell r="P325" t="str">
            <v>Federal Fund</v>
          </cell>
        </row>
        <row r="326">
          <cell r="A326">
            <v>202100958</v>
          </cell>
          <cell r="B326">
            <v>199</v>
          </cell>
          <cell r="C326" t="str">
            <v>6</v>
          </cell>
          <cell r="D326" t="str">
            <v>MISCELLANEOUS OPERATING EXPENS</v>
          </cell>
          <cell r="E326">
            <v>6499</v>
          </cell>
          <cell r="F326" t="str">
            <v>AMAZON CAPITAL SERVICES INC</v>
          </cell>
          <cell r="G326" t="str">
            <v>AMAZON C000</v>
          </cell>
          <cell r="H326">
            <v>1232100062</v>
          </cell>
          <cell r="I326">
            <v>594.9</v>
          </cell>
          <cell r="J326">
            <v>44259</v>
          </cell>
          <cell r="K326">
            <v>44259</v>
          </cell>
          <cell r="L326" t="str">
            <v>Accounts Payable (Operations)</v>
          </cell>
          <cell r="M326" t="str">
            <v>APAR0304</v>
          </cell>
          <cell r="N326" t="str">
            <v>A</v>
          </cell>
          <cell r="O326" t="str">
            <v>199 E 11 6499 00 123 0 11 000</v>
          </cell>
          <cell r="P326" t="str">
            <v>General Fund</v>
          </cell>
        </row>
        <row r="327">
          <cell r="A327">
            <v>202100958</v>
          </cell>
          <cell r="B327">
            <v>199</v>
          </cell>
          <cell r="C327" t="str">
            <v>6</v>
          </cell>
          <cell r="D327" t="str">
            <v>OTHER SUPPLIES</v>
          </cell>
          <cell r="E327">
            <v>6399</v>
          </cell>
          <cell r="F327" t="str">
            <v>AMAZON CAPITAL SERVICES INC</v>
          </cell>
          <cell r="G327" t="str">
            <v>AMAZON C000</v>
          </cell>
          <cell r="H327">
            <v>442100145</v>
          </cell>
          <cell r="I327">
            <v>522</v>
          </cell>
          <cell r="J327">
            <v>44259</v>
          </cell>
          <cell r="K327">
            <v>44259</v>
          </cell>
          <cell r="L327" t="str">
            <v>Accounts Payable (Operations)</v>
          </cell>
          <cell r="M327" t="str">
            <v>APAR0304</v>
          </cell>
          <cell r="N327" t="str">
            <v>A</v>
          </cell>
          <cell r="O327" t="str">
            <v>199 E 11 6399 00 044 0 11 000</v>
          </cell>
          <cell r="P327" t="str">
            <v>General Fund</v>
          </cell>
        </row>
        <row r="328">
          <cell r="A328">
            <v>202100958</v>
          </cell>
          <cell r="B328">
            <v>199</v>
          </cell>
          <cell r="C328" t="str">
            <v>6</v>
          </cell>
          <cell r="D328" t="str">
            <v>OTHER SUPPLIES</v>
          </cell>
          <cell r="E328">
            <v>6399</v>
          </cell>
          <cell r="F328" t="str">
            <v>AMAZON CAPITAL SERVICES INC</v>
          </cell>
          <cell r="G328" t="str">
            <v>AMAZON C000</v>
          </cell>
          <cell r="H328">
            <v>442100145</v>
          </cell>
          <cell r="I328">
            <v>1034.55</v>
          </cell>
          <cell r="J328">
            <v>44259</v>
          </cell>
          <cell r="K328">
            <v>44259</v>
          </cell>
          <cell r="L328" t="str">
            <v>Accounts Payable (Operations)</v>
          </cell>
          <cell r="M328" t="str">
            <v>APAR0304</v>
          </cell>
          <cell r="N328" t="str">
            <v>A</v>
          </cell>
          <cell r="O328" t="str">
            <v>199 E 11 6399 00 044 0 11 000</v>
          </cell>
          <cell r="P328" t="str">
            <v>General Fund</v>
          </cell>
        </row>
        <row r="329">
          <cell r="A329">
            <v>202100958</v>
          </cell>
          <cell r="B329">
            <v>199</v>
          </cell>
          <cell r="C329" t="str">
            <v>6</v>
          </cell>
          <cell r="D329" t="str">
            <v>OTHER SUPPLIES</v>
          </cell>
          <cell r="E329">
            <v>6399</v>
          </cell>
          <cell r="F329" t="str">
            <v>AMAZON CAPITAL SERVICES INC</v>
          </cell>
          <cell r="G329" t="str">
            <v>AMAZON C000</v>
          </cell>
          <cell r="H329">
            <v>1142100096</v>
          </cell>
          <cell r="I329">
            <v>24.99</v>
          </cell>
          <cell r="J329">
            <v>44259</v>
          </cell>
          <cell r="K329">
            <v>44259</v>
          </cell>
          <cell r="L329" t="str">
            <v>Accounts Payable (Operations)</v>
          </cell>
          <cell r="M329" t="str">
            <v>APAR0304</v>
          </cell>
          <cell r="N329" t="str">
            <v>A</v>
          </cell>
          <cell r="O329" t="str">
            <v>199 E 11 6399 00 114 0 11 000</v>
          </cell>
          <cell r="P329" t="str">
            <v>General Fund</v>
          </cell>
        </row>
        <row r="330">
          <cell r="A330">
            <v>202100958</v>
          </cell>
          <cell r="B330">
            <v>211</v>
          </cell>
          <cell r="C330" t="str">
            <v>6</v>
          </cell>
          <cell r="D330" t="str">
            <v>OTHER SUPPLIES</v>
          </cell>
          <cell r="E330">
            <v>6399</v>
          </cell>
          <cell r="F330" t="str">
            <v>AMAZON CAPITAL SERVICES INC</v>
          </cell>
          <cell r="G330" t="str">
            <v>AMAZON C000</v>
          </cell>
          <cell r="H330">
            <v>302100026</v>
          </cell>
          <cell r="I330">
            <v>149.85</v>
          </cell>
          <cell r="J330">
            <v>44259</v>
          </cell>
          <cell r="K330">
            <v>44259</v>
          </cell>
          <cell r="L330" t="str">
            <v>Accounts Payable (Operations)</v>
          </cell>
          <cell r="M330" t="str">
            <v>APAR0304</v>
          </cell>
          <cell r="N330" t="str">
            <v>A</v>
          </cell>
          <cell r="O330" t="str">
            <v>211 E 11 6399 00 030 1 30 000</v>
          </cell>
          <cell r="P330" t="str">
            <v>Federal Fund</v>
          </cell>
        </row>
        <row r="331">
          <cell r="A331">
            <v>202100958</v>
          </cell>
          <cell r="B331">
            <v>211</v>
          </cell>
          <cell r="C331" t="str">
            <v>6</v>
          </cell>
          <cell r="D331" t="str">
            <v>OTHER SUPPLIES</v>
          </cell>
          <cell r="E331">
            <v>6399</v>
          </cell>
          <cell r="F331" t="str">
            <v>AMAZON CAPITAL SERVICES INC</v>
          </cell>
          <cell r="G331" t="str">
            <v>AMAZON C000</v>
          </cell>
          <cell r="H331">
            <v>302100026</v>
          </cell>
          <cell r="I331">
            <v>13.24</v>
          </cell>
          <cell r="J331">
            <v>44259</v>
          </cell>
          <cell r="K331">
            <v>44259</v>
          </cell>
          <cell r="L331" t="str">
            <v>Accounts Payable (Operations)</v>
          </cell>
          <cell r="M331" t="str">
            <v>APAR0304</v>
          </cell>
          <cell r="N331" t="str">
            <v>A</v>
          </cell>
          <cell r="O331" t="str">
            <v>211 E 11 6399 00 030 1 30 000</v>
          </cell>
          <cell r="P331" t="str">
            <v>Federal Fund</v>
          </cell>
        </row>
        <row r="332">
          <cell r="A332">
            <v>202100958</v>
          </cell>
          <cell r="B332">
            <v>258</v>
          </cell>
          <cell r="C332" t="str">
            <v>6</v>
          </cell>
          <cell r="D332" t="str">
            <v>OTHER SUPPLIES</v>
          </cell>
          <cell r="E332">
            <v>6399</v>
          </cell>
          <cell r="F332" t="str">
            <v>AMAZON CAPITAL SERVICES INC</v>
          </cell>
          <cell r="G332" t="str">
            <v>AMAZON C000</v>
          </cell>
          <cell r="H332">
            <v>9782100200</v>
          </cell>
          <cell r="I332">
            <v>9.99</v>
          </cell>
          <cell r="J332">
            <v>44259</v>
          </cell>
          <cell r="K332">
            <v>44259</v>
          </cell>
          <cell r="L332" t="str">
            <v>Accounts Payable (Operations)</v>
          </cell>
          <cell r="M332" t="str">
            <v>APAR0304</v>
          </cell>
          <cell r="N332" t="str">
            <v>A</v>
          </cell>
          <cell r="O332" t="str">
            <v>258 E 11 6399 00 109 1 11 000</v>
          </cell>
          <cell r="P332" t="str">
            <v>Federal Fund</v>
          </cell>
        </row>
        <row r="333">
          <cell r="A333">
            <v>202100958</v>
          </cell>
          <cell r="B333">
            <v>258</v>
          </cell>
          <cell r="C333" t="str">
            <v>6</v>
          </cell>
          <cell r="D333" t="str">
            <v>OTHER SUPPLIES</v>
          </cell>
          <cell r="E333">
            <v>6399</v>
          </cell>
          <cell r="F333" t="str">
            <v>AMAZON CAPITAL SERVICES INC</v>
          </cell>
          <cell r="G333" t="str">
            <v>AMAZON C000</v>
          </cell>
          <cell r="H333">
            <v>9782100200</v>
          </cell>
          <cell r="I333">
            <v>59.94</v>
          </cell>
          <cell r="J333">
            <v>44259</v>
          </cell>
          <cell r="K333">
            <v>44259</v>
          </cell>
          <cell r="L333" t="str">
            <v>Accounts Payable (Operations)</v>
          </cell>
          <cell r="M333" t="str">
            <v>APAR0304</v>
          </cell>
          <cell r="N333" t="str">
            <v>A</v>
          </cell>
          <cell r="O333" t="str">
            <v>258 E 11 6399 00 109 1 11 000</v>
          </cell>
          <cell r="P333" t="str">
            <v>Federal Fund</v>
          </cell>
        </row>
        <row r="334">
          <cell r="A334">
            <v>202100958</v>
          </cell>
          <cell r="B334">
            <v>258</v>
          </cell>
          <cell r="C334" t="str">
            <v>6</v>
          </cell>
          <cell r="D334" t="str">
            <v>OTHER SUPPLIES</v>
          </cell>
          <cell r="E334">
            <v>6399</v>
          </cell>
          <cell r="F334" t="str">
            <v>AMAZON CAPITAL SERVICES INC</v>
          </cell>
          <cell r="G334" t="str">
            <v>AMAZON C000</v>
          </cell>
          <cell r="H334">
            <v>9782100200</v>
          </cell>
          <cell r="I334">
            <v>20.99</v>
          </cell>
          <cell r="J334">
            <v>44259</v>
          </cell>
          <cell r="K334">
            <v>44259</v>
          </cell>
          <cell r="L334" t="str">
            <v>Accounts Payable (Operations)</v>
          </cell>
          <cell r="M334" t="str">
            <v>APAR0304</v>
          </cell>
          <cell r="N334" t="str">
            <v>A</v>
          </cell>
          <cell r="O334" t="str">
            <v>258 E 11 6399 00 109 1 11 000</v>
          </cell>
          <cell r="P334" t="str">
            <v>Federal Fund</v>
          </cell>
        </row>
        <row r="335">
          <cell r="A335">
            <v>202100958</v>
          </cell>
          <cell r="B335">
            <v>258</v>
          </cell>
          <cell r="C335" t="str">
            <v>6</v>
          </cell>
          <cell r="D335" t="str">
            <v>OTHER SUPPLIES</v>
          </cell>
          <cell r="E335">
            <v>6399</v>
          </cell>
          <cell r="F335" t="str">
            <v>AMAZON CAPITAL SERVICES INC</v>
          </cell>
          <cell r="G335" t="str">
            <v>AMAZON C000</v>
          </cell>
          <cell r="H335">
            <v>9782100200</v>
          </cell>
          <cell r="I335">
            <v>29.58</v>
          </cell>
          <cell r="J335">
            <v>44259</v>
          </cell>
          <cell r="K335">
            <v>44259</v>
          </cell>
          <cell r="L335" t="str">
            <v>Accounts Payable (Operations)</v>
          </cell>
          <cell r="M335" t="str">
            <v>APAR0304</v>
          </cell>
          <cell r="N335" t="str">
            <v>A</v>
          </cell>
          <cell r="O335" t="str">
            <v>258 E 11 6399 00 109 1 11 000</v>
          </cell>
          <cell r="P335" t="str">
            <v>Federal Fund</v>
          </cell>
        </row>
        <row r="336">
          <cell r="A336">
            <v>202100958</v>
          </cell>
          <cell r="B336">
            <v>258</v>
          </cell>
          <cell r="C336" t="str">
            <v>6</v>
          </cell>
          <cell r="D336" t="str">
            <v>OTHER SUPPLIES</v>
          </cell>
          <cell r="E336">
            <v>6399</v>
          </cell>
          <cell r="F336" t="str">
            <v>AMAZON CAPITAL SERVICES INC</v>
          </cell>
          <cell r="G336" t="str">
            <v>AMAZON C000</v>
          </cell>
          <cell r="H336">
            <v>9782100200</v>
          </cell>
          <cell r="I336">
            <v>15.79</v>
          </cell>
          <cell r="J336">
            <v>44259</v>
          </cell>
          <cell r="K336">
            <v>44259</v>
          </cell>
          <cell r="L336" t="str">
            <v>Accounts Payable (Operations)</v>
          </cell>
          <cell r="M336" t="str">
            <v>APAR0304</v>
          </cell>
          <cell r="N336" t="str">
            <v>A</v>
          </cell>
          <cell r="O336" t="str">
            <v>258 E 11 6399 00 109 1 11 000</v>
          </cell>
          <cell r="P336" t="str">
            <v>Federal Fund</v>
          </cell>
        </row>
        <row r="337">
          <cell r="A337">
            <v>202100958</v>
          </cell>
          <cell r="B337">
            <v>258</v>
          </cell>
          <cell r="C337" t="str">
            <v>6</v>
          </cell>
          <cell r="D337" t="str">
            <v>OTHER SUPPLIES</v>
          </cell>
          <cell r="E337">
            <v>6399</v>
          </cell>
          <cell r="F337" t="str">
            <v>AMAZON CAPITAL SERVICES INC</v>
          </cell>
          <cell r="G337" t="str">
            <v>AMAZON C000</v>
          </cell>
          <cell r="H337">
            <v>9782100200</v>
          </cell>
          <cell r="I337">
            <v>59.99</v>
          </cell>
          <cell r="J337">
            <v>44259</v>
          </cell>
          <cell r="K337">
            <v>44259</v>
          </cell>
          <cell r="L337" t="str">
            <v>Accounts Payable (Operations)</v>
          </cell>
          <cell r="M337" t="str">
            <v>APAR0304</v>
          </cell>
          <cell r="N337" t="str">
            <v>A</v>
          </cell>
          <cell r="O337" t="str">
            <v>258 E 11 6399 00 109 1 11 000</v>
          </cell>
          <cell r="P337" t="str">
            <v>Federal Fund</v>
          </cell>
        </row>
        <row r="338">
          <cell r="A338">
            <v>202100958</v>
          </cell>
          <cell r="B338">
            <v>258</v>
          </cell>
          <cell r="C338" t="str">
            <v>6</v>
          </cell>
          <cell r="D338" t="str">
            <v>OTHER SUPPLIES</v>
          </cell>
          <cell r="E338">
            <v>6399</v>
          </cell>
          <cell r="F338" t="str">
            <v>AMAZON CAPITAL SERVICES INC</v>
          </cell>
          <cell r="G338" t="str">
            <v>AMAZON C000</v>
          </cell>
          <cell r="H338">
            <v>9782100200</v>
          </cell>
          <cell r="I338">
            <v>13.89</v>
          </cell>
          <cell r="J338">
            <v>44259</v>
          </cell>
          <cell r="K338">
            <v>44259</v>
          </cell>
          <cell r="L338" t="str">
            <v>Accounts Payable (Operations)</v>
          </cell>
          <cell r="M338" t="str">
            <v>APAR0304</v>
          </cell>
          <cell r="N338" t="str">
            <v>A</v>
          </cell>
          <cell r="O338" t="str">
            <v>258 E 11 6399 00 109 1 11 000</v>
          </cell>
          <cell r="P338" t="str">
            <v>Federal Fund</v>
          </cell>
        </row>
        <row r="339">
          <cell r="A339">
            <v>202100958</v>
          </cell>
          <cell r="B339">
            <v>258</v>
          </cell>
          <cell r="C339" t="str">
            <v>6</v>
          </cell>
          <cell r="D339" t="str">
            <v>OTHER SUPPLIES</v>
          </cell>
          <cell r="E339">
            <v>6399</v>
          </cell>
          <cell r="F339" t="str">
            <v>AMAZON CAPITAL SERVICES INC</v>
          </cell>
          <cell r="G339" t="str">
            <v>AMAZON C000</v>
          </cell>
          <cell r="H339">
            <v>9782100200</v>
          </cell>
          <cell r="I339">
            <v>15.99</v>
          </cell>
          <cell r="J339">
            <v>44259</v>
          </cell>
          <cell r="K339">
            <v>44259</v>
          </cell>
          <cell r="L339" t="str">
            <v>Accounts Payable (Operations)</v>
          </cell>
          <cell r="M339" t="str">
            <v>APAR0304</v>
          </cell>
          <cell r="N339" t="str">
            <v>A</v>
          </cell>
          <cell r="O339" t="str">
            <v>258 E 11 6399 00 109 1 11 000</v>
          </cell>
          <cell r="P339" t="str">
            <v>Federal Fund</v>
          </cell>
        </row>
        <row r="340">
          <cell r="A340">
            <v>202100958</v>
          </cell>
          <cell r="B340">
            <v>258</v>
          </cell>
          <cell r="C340" t="str">
            <v>6</v>
          </cell>
          <cell r="D340" t="str">
            <v>OTHER SUPPLIES</v>
          </cell>
          <cell r="E340">
            <v>6399</v>
          </cell>
          <cell r="F340" t="str">
            <v>AMAZON CAPITAL SERVICES INC</v>
          </cell>
          <cell r="G340" t="str">
            <v>AMAZON C000</v>
          </cell>
          <cell r="H340">
            <v>9782100200</v>
          </cell>
          <cell r="I340">
            <v>9.99</v>
          </cell>
          <cell r="J340">
            <v>44259</v>
          </cell>
          <cell r="K340">
            <v>44259</v>
          </cell>
          <cell r="L340" t="str">
            <v>Accounts Payable (Operations)</v>
          </cell>
          <cell r="M340" t="str">
            <v>APAR0304</v>
          </cell>
          <cell r="N340" t="str">
            <v>A</v>
          </cell>
          <cell r="O340" t="str">
            <v>258 E 11 6399 00 109 1 11 000</v>
          </cell>
          <cell r="P340" t="str">
            <v>Federal Fund</v>
          </cell>
        </row>
        <row r="341">
          <cell r="A341">
            <v>202100958</v>
          </cell>
          <cell r="B341">
            <v>258</v>
          </cell>
          <cell r="C341" t="str">
            <v>6</v>
          </cell>
          <cell r="D341" t="str">
            <v>OTHER SUPPLIES</v>
          </cell>
          <cell r="E341">
            <v>6399</v>
          </cell>
          <cell r="F341" t="str">
            <v>AMAZON CAPITAL SERVICES INC</v>
          </cell>
          <cell r="G341" t="str">
            <v>AMAZON C000</v>
          </cell>
          <cell r="H341">
            <v>9782100200</v>
          </cell>
          <cell r="I341">
            <v>81.84</v>
          </cell>
          <cell r="J341">
            <v>44259</v>
          </cell>
          <cell r="K341">
            <v>44259</v>
          </cell>
          <cell r="L341" t="str">
            <v>Accounts Payable (Operations)</v>
          </cell>
          <cell r="M341" t="str">
            <v>APAR0304</v>
          </cell>
          <cell r="N341" t="str">
            <v>A</v>
          </cell>
          <cell r="O341" t="str">
            <v>258 E 11 6399 00 109 1 11 000</v>
          </cell>
          <cell r="P341" t="str">
            <v>Federal Fund</v>
          </cell>
        </row>
        <row r="342">
          <cell r="A342">
            <v>202100958</v>
          </cell>
          <cell r="B342">
            <v>258</v>
          </cell>
          <cell r="C342" t="str">
            <v>6</v>
          </cell>
          <cell r="D342" t="str">
            <v>OTHER SUPPLIES</v>
          </cell>
          <cell r="E342">
            <v>6399</v>
          </cell>
          <cell r="F342" t="str">
            <v>AMAZON CAPITAL SERVICES INC</v>
          </cell>
          <cell r="G342" t="str">
            <v>AMAZON C000</v>
          </cell>
          <cell r="H342">
            <v>9782100200</v>
          </cell>
          <cell r="I342">
            <v>22.99</v>
          </cell>
          <cell r="J342">
            <v>44259</v>
          </cell>
          <cell r="K342">
            <v>44259</v>
          </cell>
          <cell r="L342" t="str">
            <v>Accounts Payable (Operations)</v>
          </cell>
          <cell r="M342" t="str">
            <v>APAR0304</v>
          </cell>
          <cell r="N342" t="str">
            <v>A</v>
          </cell>
          <cell r="O342" t="str">
            <v>258 E 11 6399 00 109 1 11 000</v>
          </cell>
          <cell r="P342" t="str">
            <v>Federal Fund</v>
          </cell>
        </row>
        <row r="343">
          <cell r="A343">
            <v>202100958</v>
          </cell>
          <cell r="B343">
            <v>258</v>
          </cell>
          <cell r="C343" t="str">
            <v>6</v>
          </cell>
          <cell r="D343" t="str">
            <v>OTHER SUPPLIES</v>
          </cell>
          <cell r="E343">
            <v>6399</v>
          </cell>
          <cell r="F343" t="str">
            <v>AMAZON CAPITAL SERVICES INC</v>
          </cell>
          <cell r="G343" t="str">
            <v>AMAZON C000</v>
          </cell>
          <cell r="H343">
            <v>9782100200</v>
          </cell>
          <cell r="I343">
            <v>16.989999999999998</v>
          </cell>
          <cell r="J343">
            <v>44259</v>
          </cell>
          <cell r="K343">
            <v>44259</v>
          </cell>
          <cell r="L343" t="str">
            <v>Accounts Payable (Operations)</v>
          </cell>
          <cell r="M343" t="str">
            <v>APAR0304</v>
          </cell>
          <cell r="N343" t="str">
            <v>A</v>
          </cell>
          <cell r="O343" t="str">
            <v>258 E 11 6399 00 109 1 11 000</v>
          </cell>
          <cell r="P343" t="str">
            <v>Federal Fund</v>
          </cell>
        </row>
        <row r="344">
          <cell r="A344">
            <v>202100958</v>
          </cell>
          <cell r="B344">
            <v>258</v>
          </cell>
          <cell r="C344" t="str">
            <v>6</v>
          </cell>
          <cell r="D344" t="str">
            <v>OTHER SUPPLIES</v>
          </cell>
          <cell r="E344">
            <v>6399</v>
          </cell>
          <cell r="F344" t="str">
            <v>AMAZON CAPITAL SERVICES INC</v>
          </cell>
          <cell r="G344" t="str">
            <v>AMAZON C000</v>
          </cell>
          <cell r="H344">
            <v>9782100200</v>
          </cell>
          <cell r="I344">
            <v>7.99</v>
          </cell>
          <cell r="J344">
            <v>44259</v>
          </cell>
          <cell r="K344">
            <v>44259</v>
          </cell>
          <cell r="L344" t="str">
            <v>Accounts Payable (Operations)</v>
          </cell>
          <cell r="M344" t="str">
            <v>APAR0304</v>
          </cell>
          <cell r="N344" t="str">
            <v>A</v>
          </cell>
          <cell r="O344" t="str">
            <v>258 E 11 6399 00 109 1 11 000</v>
          </cell>
          <cell r="P344" t="str">
            <v>Federal Fund</v>
          </cell>
        </row>
        <row r="345">
          <cell r="A345">
            <v>202100958</v>
          </cell>
          <cell r="B345">
            <v>258</v>
          </cell>
          <cell r="C345" t="str">
            <v>6</v>
          </cell>
          <cell r="D345" t="str">
            <v>OTHER SUPPLIES</v>
          </cell>
          <cell r="E345">
            <v>6399</v>
          </cell>
          <cell r="F345" t="str">
            <v>AMAZON CAPITAL SERVICES INC</v>
          </cell>
          <cell r="G345" t="str">
            <v>AMAZON C000</v>
          </cell>
          <cell r="H345">
            <v>9782100200</v>
          </cell>
          <cell r="I345">
            <v>63.92</v>
          </cell>
          <cell r="J345">
            <v>44259</v>
          </cell>
          <cell r="K345">
            <v>44259</v>
          </cell>
          <cell r="L345" t="str">
            <v>Accounts Payable (Operations)</v>
          </cell>
          <cell r="M345" t="str">
            <v>APAR0304</v>
          </cell>
          <cell r="N345" t="str">
            <v>A</v>
          </cell>
          <cell r="O345" t="str">
            <v>258 E 11 6399 00 109 1 11 000</v>
          </cell>
          <cell r="P345" t="str">
            <v>Federal Fund</v>
          </cell>
        </row>
        <row r="346">
          <cell r="A346">
            <v>202100958</v>
          </cell>
          <cell r="B346">
            <v>258</v>
          </cell>
          <cell r="C346" t="str">
            <v>6</v>
          </cell>
          <cell r="D346" t="str">
            <v>OTHER SUPPLIES</v>
          </cell>
          <cell r="E346">
            <v>6399</v>
          </cell>
          <cell r="F346" t="str">
            <v>AMAZON CAPITAL SERVICES INC</v>
          </cell>
          <cell r="G346" t="str">
            <v>AMAZON C000</v>
          </cell>
          <cell r="H346">
            <v>9782100200</v>
          </cell>
          <cell r="I346">
            <v>83.94</v>
          </cell>
          <cell r="J346">
            <v>44259</v>
          </cell>
          <cell r="K346">
            <v>44259</v>
          </cell>
          <cell r="L346" t="str">
            <v>Accounts Payable (Operations)</v>
          </cell>
          <cell r="M346" t="str">
            <v>APAR0304</v>
          </cell>
          <cell r="N346" t="str">
            <v>A</v>
          </cell>
          <cell r="O346" t="str">
            <v>258 E 11 6399 00 109 1 11 000</v>
          </cell>
          <cell r="P346" t="str">
            <v>Federal Fund</v>
          </cell>
        </row>
        <row r="347">
          <cell r="A347">
            <v>202100958</v>
          </cell>
          <cell r="B347">
            <v>258</v>
          </cell>
          <cell r="C347" t="str">
            <v>6</v>
          </cell>
          <cell r="D347" t="str">
            <v>OTHER SUPPLIES</v>
          </cell>
          <cell r="E347">
            <v>6399</v>
          </cell>
          <cell r="F347" t="str">
            <v>AMAZON CAPITAL SERVICES INC</v>
          </cell>
          <cell r="G347" t="str">
            <v>AMAZON C000</v>
          </cell>
          <cell r="H347">
            <v>9782100200</v>
          </cell>
          <cell r="I347">
            <v>9.99</v>
          </cell>
          <cell r="J347">
            <v>44259</v>
          </cell>
          <cell r="K347">
            <v>44259</v>
          </cell>
          <cell r="L347" t="str">
            <v>Accounts Payable (Operations)</v>
          </cell>
          <cell r="M347" t="str">
            <v>APAR0304</v>
          </cell>
          <cell r="N347" t="str">
            <v>A</v>
          </cell>
          <cell r="O347" t="str">
            <v>258 E 11 6399 00 109 1 11 000</v>
          </cell>
          <cell r="P347" t="str">
            <v>Federal Fund</v>
          </cell>
        </row>
        <row r="348">
          <cell r="A348">
            <v>202100958</v>
          </cell>
          <cell r="B348">
            <v>258</v>
          </cell>
          <cell r="C348" t="str">
            <v>6</v>
          </cell>
          <cell r="D348" t="str">
            <v>OTHER SUPPLIES</v>
          </cell>
          <cell r="E348">
            <v>6399</v>
          </cell>
          <cell r="F348" t="str">
            <v>AMAZON CAPITAL SERVICES INC</v>
          </cell>
          <cell r="G348" t="str">
            <v>AMAZON C000</v>
          </cell>
          <cell r="H348">
            <v>9782100200</v>
          </cell>
          <cell r="I348">
            <v>34.99</v>
          </cell>
          <cell r="J348">
            <v>44259</v>
          </cell>
          <cell r="K348">
            <v>44259</v>
          </cell>
          <cell r="L348" t="str">
            <v>Accounts Payable (Operations)</v>
          </cell>
          <cell r="M348" t="str">
            <v>APAR0304</v>
          </cell>
          <cell r="N348" t="str">
            <v>A</v>
          </cell>
          <cell r="O348" t="str">
            <v>258 E 11 6399 00 109 1 11 000</v>
          </cell>
          <cell r="P348" t="str">
            <v>Federal Fund</v>
          </cell>
        </row>
        <row r="349">
          <cell r="A349">
            <v>202100958</v>
          </cell>
          <cell r="B349">
            <v>258</v>
          </cell>
          <cell r="C349" t="str">
            <v>6</v>
          </cell>
          <cell r="D349" t="str">
            <v>OTHER SUPPLIES</v>
          </cell>
          <cell r="E349">
            <v>6399</v>
          </cell>
          <cell r="F349" t="str">
            <v>AMAZON CAPITAL SERVICES INC</v>
          </cell>
          <cell r="G349" t="str">
            <v>AMAZON C000</v>
          </cell>
          <cell r="H349">
            <v>9782100200</v>
          </cell>
          <cell r="I349">
            <v>11.99</v>
          </cell>
          <cell r="J349">
            <v>44259</v>
          </cell>
          <cell r="K349">
            <v>44259</v>
          </cell>
          <cell r="L349" t="str">
            <v>Accounts Payable (Operations)</v>
          </cell>
          <cell r="M349" t="str">
            <v>APAR0304</v>
          </cell>
          <cell r="N349" t="str">
            <v>A</v>
          </cell>
          <cell r="O349" t="str">
            <v>258 E 11 6399 00 109 1 11 000</v>
          </cell>
          <cell r="P349" t="str">
            <v>Federal Fund</v>
          </cell>
        </row>
        <row r="350">
          <cell r="A350">
            <v>202100958</v>
          </cell>
          <cell r="B350">
            <v>258</v>
          </cell>
          <cell r="C350" t="str">
            <v>6</v>
          </cell>
          <cell r="D350" t="str">
            <v>OTHER SUPPLIES</v>
          </cell>
          <cell r="E350">
            <v>6399</v>
          </cell>
          <cell r="F350" t="str">
            <v>AMAZON CAPITAL SERVICES INC</v>
          </cell>
          <cell r="G350" t="str">
            <v>AMAZON C000</v>
          </cell>
          <cell r="H350">
            <v>9782100200</v>
          </cell>
          <cell r="I350">
            <v>99.48</v>
          </cell>
          <cell r="J350">
            <v>44259</v>
          </cell>
          <cell r="K350">
            <v>44259</v>
          </cell>
          <cell r="L350" t="str">
            <v>Accounts Payable (Operations)</v>
          </cell>
          <cell r="M350" t="str">
            <v>APAR0304</v>
          </cell>
          <cell r="N350" t="str">
            <v>A</v>
          </cell>
          <cell r="O350" t="str">
            <v>258 E 11 6399 00 109 1 11 000</v>
          </cell>
          <cell r="P350" t="str">
            <v>Federal Fund</v>
          </cell>
        </row>
        <row r="351">
          <cell r="A351">
            <v>202100958</v>
          </cell>
          <cell r="B351">
            <v>258</v>
          </cell>
          <cell r="C351" t="str">
            <v>6</v>
          </cell>
          <cell r="D351" t="str">
            <v>OTHER SUPPLIES</v>
          </cell>
          <cell r="E351">
            <v>6399</v>
          </cell>
          <cell r="F351" t="str">
            <v>AMAZON CAPITAL SERVICES INC</v>
          </cell>
          <cell r="G351" t="str">
            <v>AMAZON C000</v>
          </cell>
          <cell r="H351">
            <v>9782100200</v>
          </cell>
          <cell r="I351">
            <v>27.98</v>
          </cell>
          <cell r="J351">
            <v>44259</v>
          </cell>
          <cell r="K351">
            <v>44259</v>
          </cell>
          <cell r="L351" t="str">
            <v>Accounts Payable (Operations)</v>
          </cell>
          <cell r="M351" t="str">
            <v>APAR0304</v>
          </cell>
          <cell r="N351" t="str">
            <v>A</v>
          </cell>
          <cell r="O351" t="str">
            <v>258 E 11 6399 00 109 1 11 000</v>
          </cell>
          <cell r="P351" t="str">
            <v>Federal Fund</v>
          </cell>
        </row>
        <row r="352">
          <cell r="A352">
            <v>202100958</v>
          </cell>
          <cell r="B352">
            <v>258</v>
          </cell>
          <cell r="C352" t="str">
            <v>6</v>
          </cell>
          <cell r="D352" t="str">
            <v>OTHER SUPPLIES</v>
          </cell>
          <cell r="E352">
            <v>6399</v>
          </cell>
          <cell r="F352" t="str">
            <v>AMAZON CAPITAL SERVICES INC</v>
          </cell>
          <cell r="G352" t="str">
            <v>AMAZON C000</v>
          </cell>
          <cell r="H352">
            <v>9782100200</v>
          </cell>
          <cell r="I352">
            <v>13.98</v>
          </cell>
          <cell r="J352">
            <v>44259</v>
          </cell>
          <cell r="K352">
            <v>44259</v>
          </cell>
          <cell r="L352" t="str">
            <v>Accounts Payable (Operations)</v>
          </cell>
          <cell r="M352" t="str">
            <v>APAR0304</v>
          </cell>
          <cell r="N352" t="str">
            <v>A</v>
          </cell>
          <cell r="O352" t="str">
            <v>258 E 11 6399 00 109 1 11 000</v>
          </cell>
          <cell r="P352" t="str">
            <v>Federal Fund</v>
          </cell>
        </row>
        <row r="353">
          <cell r="A353">
            <v>202100958</v>
          </cell>
          <cell r="B353">
            <v>258</v>
          </cell>
          <cell r="C353" t="str">
            <v>6</v>
          </cell>
          <cell r="D353" t="str">
            <v>OTHER SUPPLIES</v>
          </cell>
          <cell r="E353">
            <v>6399</v>
          </cell>
          <cell r="F353" t="str">
            <v>AMAZON CAPITAL SERVICES INC</v>
          </cell>
          <cell r="G353" t="str">
            <v>AMAZON C000</v>
          </cell>
          <cell r="H353">
            <v>9782100200</v>
          </cell>
          <cell r="I353">
            <v>28.99</v>
          </cell>
          <cell r="J353">
            <v>44259</v>
          </cell>
          <cell r="K353">
            <v>44259</v>
          </cell>
          <cell r="L353" t="str">
            <v>Accounts Payable (Operations)</v>
          </cell>
          <cell r="M353" t="str">
            <v>APAR0304</v>
          </cell>
          <cell r="N353" t="str">
            <v>A</v>
          </cell>
          <cell r="O353" t="str">
            <v>258 E 11 6399 00 109 1 11 000</v>
          </cell>
          <cell r="P353" t="str">
            <v>Federal Fund</v>
          </cell>
        </row>
        <row r="354">
          <cell r="A354">
            <v>202100958</v>
          </cell>
          <cell r="B354">
            <v>258</v>
          </cell>
          <cell r="C354" t="str">
            <v>6</v>
          </cell>
          <cell r="D354" t="str">
            <v>OTHER SUPPLIES</v>
          </cell>
          <cell r="E354">
            <v>6399</v>
          </cell>
          <cell r="F354" t="str">
            <v>AMAZON CAPITAL SERVICES INC</v>
          </cell>
          <cell r="G354" t="str">
            <v>AMAZON C000</v>
          </cell>
          <cell r="H354">
            <v>9782100200</v>
          </cell>
          <cell r="I354">
            <v>15.99</v>
          </cell>
          <cell r="J354">
            <v>44259</v>
          </cell>
          <cell r="K354">
            <v>44259</v>
          </cell>
          <cell r="L354" t="str">
            <v>Accounts Payable (Operations)</v>
          </cell>
          <cell r="M354" t="str">
            <v>APAR0304</v>
          </cell>
          <cell r="N354" t="str">
            <v>A</v>
          </cell>
          <cell r="O354" t="str">
            <v>258 E 11 6399 00 109 1 11 000</v>
          </cell>
          <cell r="P354" t="str">
            <v>Federal Fund</v>
          </cell>
        </row>
        <row r="355">
          <cell r="A355">
            <v>202100958</v>
          </cell>
          <cell r="B355">
            <v>258</v>
          </cell>
          <cell r="C355" t="str">
            <v>6</v>
          </cell>
          <cell r="D355" t="str">
            <v>OTHER SUPPLIES</v>
          </cell>
          <cell r="E355">
            <v>6399</v>
          </cell>
          <cell r="F355" t="str">
            <v>AMAZON CAPITAL SERVICES INC</v>
          </cell>
          <cell r="G355" t="str">
            <v>AMAZON C000</v>
          </cell>
          <cell r="H355">
            <v>9782100200</v>
          </cell>
          <cell r="I355">
            <v>13.99</v>
          </cell>
          <cell r="J355">
            <v>44259</v>
          </cell>
          <cell r="K355">
            <v>44259</v>
          </cell>
          <cell r="L355" t="str">
            <v>Accounts Payable (Operations)</v>
          </cell>
          <cell r="M355" t="str">
            <v>APAR0304</v>
          </cell>
          <cell r="N355" t="str">
            <v>A</v>
          </cell>
          <cell r="O355" t="str">
            <v>258 E 11 6399 00 109 1 11 000</v>
          </cell>
          <cell r="P355" t="str">
            <v>Federal Fund</v>
          </cell>
        </row>
        <row r="356">
          <cell r="A356">
            <v>202100958</v>
          </cell>
          <cell r="B356">
            <v>258</v>
          </cell>
          <cell r="C356" t="str">
            <v>6</v>
          </cell>
          <cell r="D356" t="str">
            <v>OTHER SUPPLIES</v>
          </cell>
          <cell r="E356">
            <v>6399</v>
          </cell>
          <cell r="F356" t="str">
            <v>AMAZON CAPITAL SERVICES INC</v>
          </cell>
          <cell r="G356" t="str">
            <v>AMAZON C000</v>
          </cell>
          <cell r="H356">
            <v>9782100200</v>
          </cell>
          <cell r="I356">
            <v>19.5</v>
          </cell>
          <cell r="J356">
            <v>44259</v>
          </cell>
          <cell r="K356">
            <v>44259</v>
          </cell>
          <cell r="L356" t="str">
            <v>Accounts Payable (Operations)</v>
          </cell>
          <cell r="M356" t="str">
            <v>APAR0304</v>
          </cell>
          <cell r="N356" t="str">
            <v>A</v>
          </cell>
          <cell r="O356" t="str">
            <v>258 E 11 6399 00 109 1 11 000</v>
          </cell>
          <cell r="P356" t="str">
            <v>Federal Fund</v>
          </cell>
        </row>
        <row r="357">
          <cell r="A357">
            <v>202100958</v>
          </cell>
          <cell r="B357">
            <v>258</v>
          </cell>
          <cell r="C357" t="str">
            <v>6</v>
          </cell>
          <cell r="D357" t="str">
            <v>OTHER SUPPLIES</v>
          </cell>
          <cell r="E357">
            <v>6399</v>
          </cell>
          <cell r="F357" t="str">
            <v>AMAZON CAPITAL SERVICES INC</v>
          </cell>
          <cell r="G357" t="str">
            <v>AMAZON C000</v>
          </cell>
          <cell r="H357">
            <v>9782100200</v>
          </cell>
          <cell r="I357">
            <v>22.02</v>
          </cell>
          <cell r="J357">
            <v>44259</v>
          </cell>
          <cell r="K357">
            <v>44259</v>
          </cell>
          <cell r="L357" t="str">
            <v>Accounts Payable (Operations)</v>
          </cell>
          <cell r="M357" t="str">
            <v>APAR0304</v>
          </cell>
          <cell r="N357" t="str">
            <v>A</v>
          </cell>
          <cell r="O357" t="str">
            <v>258 E 11 6399 00 109 1 11 000</v>
          </cell>
          <cell r="P357" t="str">
            <v>Federal Fund</v>
          </cell>
        </row>
        <row r="358">
          <cell r="A358">
            <v>202100958</v>
          </cell>
          <cell r="B358">
            <v>258</v>
          </cell>
          <cell r="C358" t="str">
            <v>6</v>
          </cell>
          <cell r="D358" t="str">
            <v>OTHER SUPPLIES</v>
          </cell>
          <cell r="E358">
            <v>6399</v>
          </cell>
          <cell r="F358" t="str">
            <v>AMAZON CAPITAL SERVICES INC</v>
          </cell>
          <cell r="G358" t="str">
            <v>AMAZON C000</v>
          </cell>
          <cell r="H358">
            <v>9782100200</v>
          </cell>
          <cell r="I358">
            <v>15.99</v>
          </cell>
          <cell r="J358">
            <v>44259</v>
          </cell>
          <cell r="K358">
            <v>44259</v>
          </cell>
          <cell r="L358" t="str">
            <v>Accounts Payable (Operations)</v>
          </cell>
          <cell r="M358" t="str">
            <v>APAR0304</v>
          </cell>
          <cell r="N358" t="str">
            <v>A</v>
          </cell>
          <cell r="O358" t="str">
            <v>258 E 11 6399 00 109 1 11 000</v>
          </cell>
          <cell r="P358" t="str">
            <v>Federal Fund</v>
          </cell>
        </row>
        <row r="359">
          <cell r="A359">
            <v>202100958</v>
          </cell>
          <cell r="B359">
            <v>258</v>
          </cell>
          <cell r="C359" t="str">
            <v>6</v>
          </cell>
          <cell r="D359" t="str">
            <v>OTHER SUPPLIES</v>
          </cell>
          <cell r="E359">
            <v>6399</v>
          </cell>
          <cell r="F359" t="str">
            <v>AMAZON CAPITAL SERVICES INC</v>
          </cell>
          <cell r="G359" t="str">
            <v>AMAZON C000</v>
          </cell>
          <cell r="H359">
            <v>9782100200</v>
          </cell>
          <cell r="I359">
            <v>39.32</v>
          </cell>
          <cell r="J359">
            <v>44259</v>
          </cell>
          <cell r="K359">
            <v>44259</v>
          </cell>
          <cell r="L359" t="str">
            <v>Accounts Payable (Operations)</v>
          </cell>
          <cell r="M359" t="str">
            <v>APAR0304</v>
          </cell>
          <cell r="N359" t="str">
            <v>A</v>
          </cell>
          <cell r="O359" t="str">
            <v>258 E 11 6399 00 109 1 11 000</v>
          </cell>
          <cell r="P359" t="str">
            <v>Federal Fund</v>
          </cell>
        </row>
        <row r="360">
          <cell r="A360">
            <v>202100958</v>
          </cell>
          <cell r="B360">
            <v>258</v>
          </cell>
          <cell r="C360" t="str">
            <v>6</v>
          </cell>
          <cell r="D360" t="str">
            <v>OTHER SUPPLIES</v>
          </cell>
          <cell r="E360">
            <v>6399</v>
          </cell>
          <cell r="F360" t="str">
            <v>AMAZON CAPITAL SERVICES INC</v>
          </cell>
          <cell r="G360" t="str">
            <v>AMAZON C000</v>
          </cell>
          <cell r="H360">
            <v>9782100200</v>
          </cell>
          <cell r="I360">
            <v>14.99</v>
          </cell>
          <cell r="J360">
            <v>44259</v>
          </cell>
          <cell r="K360">
            <v>44259</v>
          </cell>
          <cell r="L360" t="str">
            <v>Accounts Payable (Operations)</v>
          </cell>
          <cell r="M360" t="str">
            <v>APAR0304</v>
          </cell>
          <cell r="N360" t="str">
            <v>A</v>
          </cell>
          <cell r="O360" t="str">
            <v>258 E 11 6399 00 109 1 11 000</v>
          </cell>
          <cell r="P360" t="str">
            <v>Federal Fund</v>
          </cell>
        </row>
        <row r="361">
          <cell r="A361">
            <v>202100958</v>
          </cell>
          <cell r="B361">
            <v>258</v>
          </cell>
          <cell r="C361" t="str">
            <v>6</v>
          </cell>
          <cell r="D361" t="str">
            <v>OTHER SUPPLIES</v>
          </cell>
          <cell r="E361">
            <v>6399</v>
          </cell>
          <cell r="F361" t="str">
            <v>AMAZON CAPITAL SERVICES INC</v>
          </cell>
          <cell r="G361" t="str">
            <v>AMAZON C000</v>
          </cell>
          <cell r="H361">
            <v>9782100200</v>
          </cell>
          <cell r="I361">
            <v>1037.92</v>
          </cell>
          <cell r="J361">
            <v>44259</v>
          </cell>
          <cell r="K361">
            <v>44259</v>
          </cell>
          <cell r="L361" t="str">
            <v>Accounts Payable (Operations)</v>
          </cell>
          <cell r="M361" t="str">
            <v>APAR0304</v>
          </cell>
          <cell r="N361" t="str">
            <v>A</v>
          </cell>
          <cell r="O361" t="str">
            <v>258 E 11 6399 00 109 1 11 000</v>
          </cell>
          <cell r="P361" t="str">
            <v>Federal Fund</v>
          </cell>
        </row>
        <row r="362">
          <cell r="A362">
            <v>202100958</v>
          </cell>
          <cell r="B362">
            <v>258</v>
          </cell>
          <cell r="C362" t="str">
            <v>6</v>
          </cell>
          <cell r="D362" t="str">
            <v>OTHER SUPPLIES</v>
          </cell>
          <cell r="E362">
            <v>6399</v>
          </cell>
          <cell r="F362" t="str">
            <v>AMAZON CAPITAL SERVICES INC</v>
          </cell>
          <cell r="G362" t="str">
            <v>AMAZON C000</v>
          </cell>
          <cell r="H362">
            <v>9782100200</v>
          </cell>
          <cell r="I362">
            <v>10.99</v>
          </cell>
          <cell r="J362">
            <v>44259</v>
          </cell>
          <cell r="K362">
            <v>44259</v>
          </cell>
          <cell r="L362" t="str">
            <v>Accounts Payable (Operations)</v>
          </cell>
          <cell r="M362" t="str">
            <v>APAR0304</v>
          </cell>
          <cell r="N362" t="str">
            <v>A</v>
          </cell>
          <cell r="O362" t="str">
            <v>258 E 11 6399 00 109 1 11 000</v>
          </cell>
          <cell r="P362" t="str">
            <v>Federal Fund</v>
          </cell>
        </row>
        <row r="363">
          <cell r="A363">
            <v>202100958</v>
          </cell>
          <cell r="B363">
            <v>258</v>
          </cell>
          <cell r="C363" t="str">
            <v>6</v>
          </cell>
          <cell r="D363" t="str">
            <v>OTHER SUPPLIES</v>
          </cell>
          <cell r="E363">
            <v>6399</v>
          </cell>
          <cell r="F363" t="str">
            <v>AMAZON CAPITAL SERVICES INC</v>
          </cell>
          <cell r="G363" t="str">
            <v>AMAZON C000</v>
          </cell>
          <cell r="H363">
            <v>9782100200</v>
          </cell>
          <cell r="I363">
            <v>91.98</v>
          </cell>
          <cell r="J363">
            <v>44259</v>
          </cell>
          <cell r="K363">
            <v>44259</v>
          </cell>
          <cell r="L363" t="str">
            <v>Accounts Payable (Operations)</v>
          </cell>
          <cell r="M363" t="str">
            <v>APAR0304</v>
          </cell>
          <cell r="N363" t="str">
            <v>A</v>
          </cell>
          <cell r="O363" t="str">
            <v>258 E 11 6399 00 109 1 11 000</v>
          </cell>
          <cell r="P363" t="str">
            <v>Federal Fund</v>
          </cell>
        </row>
        <row r="364">
          <cell r="A364">
            <v>202100958</v>
          </cell>
          <cell r="B364">
            <v>258</v>
          </cell>
          <cell r="C364" t="str">
            <v>6</v>
          </cell>
          <cell r="D364" t="str">
            <v>OTHER SUPPLIES</v>
          </cell>
          <cell r="E364">
            <v>6399</v>
          </cell>
          <cell r="F364" t="str">
            <v>AMAZON CAPITAL SERVICES INC</v>
          </cell>
          <cell r="G364" t="str">
            <v>AMAZON C000</v>
          </cell>
          <cell r="H364">
            <v>9782100200</v>
          </cell>
          <cell r="I364">
            <v>79.900000000000006</v>
          </cell>
          <cell r="J364">
            <v>44259</v>
          </cell>
          <cell r="K364">
            <v>44259</v>
          </cell>
          <cell r="L364" t="str">
            <v>Accounts Payable (Operations)</v>
          </cell>
          <cell r="M364" t="str">
            <v>APAR0304</v>
          </cell>
          <cell r="N364" t="str">
            <v>A</v>
          </cell>
          <cell r="O364" t="str">
            <v>258 E 11 6399 00 109 1 11 000</v>
          </cell>
          <cell r="P364" t="str">
            <v>Federal Fund</v>
          </cell>
        </row>
        <row r="365">
          <cell r="A365">
            <v>202100958</v>
          </cell>
          <cell r="B365">
            <v>258</v>
          </cell>
          <cell r="C365" t="str">
            <v>6</v>
          </cell>
          <cell r="D365" t="str">
            <v>OTHER SUPPLIES</v>
          </cell>
          <cell r="E365">
            <v>6399</v>
          </cell>
          <cell r="F365" t="str">
            <v>AMAZON CAPITAL SERVICES INC</v>
          </cell>
          <cell r="G365" t="str">
            <v>AMAZON C000</v>
          </cell>
          <cell r="H365">
            <v>9782100200</v>
          </cell>
          <cell r="I365">
            <v>10.7</v>
          </cell>
          <cell r="J365">
            <v>44259</v>
          </cell>
          <cell r="K365">
            <v>44259</v>
          </cell>
          <cell r="L365" t="str">
            <v>Accounts Payable (Operations)</v>
          </cell>
          <cell r="M365" t="str">
            <v>APAR0304</v>
          </cell>
          <cell r="N365" t="str">
            <v>A</v>
          </cell>
          <cell r="O365" t="str">
            <v>258 E 11 6399 00 109 1 11 000</v>
          </cell>
          <cell r="P365" t="str">
            <v>Federal Fund</v>
          </cell>
        </row>
        <row r="366">
          <cell r="A366">
            <v>202100958</v>
          </cell>
          <cell r="B366">
            <v>258</v>
          </cell>
          <cell r="C366" t="str">
            <v>6</v>
          </cell>
          <cell r="D366" t="str">
            <v>OTHER SUPPLIES</v>
          </cell>
          <cell r="E366">
            <v>6399</v>
          </cell>
          <cell r="F366" t="str">
            <v>AMAZON CAPITAL SERVICES INC</v>
          </cell>
          <cell r="G366" t="str">
            <v>AMAZON C000</v>
          </cell>
          <cell r="H366">
            <v>9782100200</v>
          </cell>
          <cell r="I366">
            <v>259.98</v>
          </cell>
          <cell r="J366">
            <v>44259</v>
          </cell>
          <cell r="K366">
            <v>44259</v>
          </cell>
          <cell r="L366" t="str">
            <v>Accounts Payable (Operations)</v>
          </cell>
          <cell r="M366" t="str">
            <v>APAR0304</v>
          </cell>
          <cell r="N366" t="str">
            <v>A</v>
          </cell>
          <cell r="O366" t="str">
            <v>258 E 11 6399 00 109 1 11 000</v>
          </cell>
          <cell r="P366" t="str">
            <v>Federal Fund</v>
          </cell>
        </row>
        <row r="367">
          <cell r="A367">
            <v>202100958</v>
          </cell>
          <cell r="B367">
            <v>258</v>
          </cell>
          <cell r="C367" t="str">
            <v>6</v>
          </cell>
          <cell r="D367" t="str">
            <v>OTHER SUPPLIES</v>
          </cell>
          <cell r="E367">
            <v>6399</v>
          </cell>
          <cell r="F367" t="str">
            <v>AMAZON CAPITAL SERVICES INC</v>
          </cell>
          <cell r="G367" t="str">
            <v>AMAZON C000</v>
          </cell>
          <cell r="H367">
            <v>9782100200</v>
          </cell>
          <cell r="I367">
            <v>14.99</v>
          </cell>
          <cell r="J367">
            <v>44259</v>
          </cell>
          <cell r="K367">
            <v>44259</v>
          </cell>
          <cell r="L367" t="str">
            <v>Accounts Payable (Operations)</v>
          </cell>
          <cell r="M367" t="str">
            <v>APAR0304</v>
          </cell>
          <cell r="N367" t="str">
            <v>A</v>
          </cell>
          <cell r="O367" t="str">
            <v>258 E 11 6399 00 109 1 11 000</v>
          </cell>
          <cell r="P367" t="str">
            <v>Federal Fund</v>
          </cell>
        </row>
        <row r="368">
          <cell r="A368">
            <v>202100958</v>
          </cell>
          <cell r="B368">
            <v>258</v>
          </cell>
          <cell r="C368" t="str">
            <v>6</v>
          </cell>
          <cell r="D368" t="str">
            <v>OTHER SUPPLIES</v>
          </cell>
          <cell r="E368">
            <v>6399</v>
          </cell>
          <cell r="F368" t="str">
            <v>AMAZON CAPITAL SERVICES INC</v>
          </cell>
          <cell r="G368" t="str">
            <v>AMAZON C000</v>
          </cell>
          <cell r="H368">
            <v>9782100200</v>
          </cell>
          <cell r="I368">
            <v>9.11</v>
          </cell>
          <cell r="J368">
            <v>44259</v>
          </cell>
          <cell r="K368">
            <v>44259</v>
          </cell>
          <cell r="L368" t="str">
            <v>Accounts Payable (Operations)</v>
          </cell>
          <cell r="M368" t="str">
            <v>APAR0304</v>
          </cell>
          <cell r="N368" t="str">
            <v>A</v>
          </cell>
          <cell r="O368" t="str">
            <v>258 E 11 6399 00 109 1 11 000</v>
          </cell>
          <cell r="P368" t="str">
            <v>Federal Fund</v>
          </cell>
        </row>
        <row r="369">
          <cell r="A369">
            <v>202100958</v>
          </cell>
          <cell r="B369">
            <v>186</v>
          </cell>
          <cell r="C369" t="str">
            <v>6</v>
          </cell>
          <cell r="D369" t="str">
            <v>EQPT $1,000&lt;X&lt;$5,000</v>
          </cell>
          <cell r="E369">
            <v>6398</v>
          </cell>
          <cell r="F369" t="str">
            <v>AMAZON CAPITAL SERVICES INC</v>
          </cell>
          <cell r="G369" t="str">
            <v>AMAZON C000</v>
          </cell>
          <cell r="H369">
            <v>8062100074</v>
          </cell>
          <cell r="I369">
            <v>3999.99</v>
          </cell>
          <cell r="J369">
            <v>44259</v>
          </cell>
          <cell r="K369">
            <v>44259</v>
          </cell>
          <cell r="L369" t="str">
            <v>Accounts Payable (Operations)</v>
          </cell>
          <cell r="M369" t="str">
            <v>APAR0304</v>
          </cell>
          <cell r="N369" t="str">
            <v>A</v>
          </cell>
          <cell r="O369" t="str">
            <v>186 E 36 6398 00 806 0 99 000</v>
          </cell>
          <cell r="P369" t="str">
            <v>General Fund</v>
          </cell>
        </row>
        <row r="370">
          <cell r="A370">
            <v>202100958</v>
          </cell>
          <cell r="B370">
            <v>186</v>
          </cell>
          <cell r="C370" t="str">
            <v>6</v>
          </cell>
          <cell r="D370" t="str">
            <v>EQPT $1,000&lt;X&lt;$5,000</v>
          </cell>
          <cell r="E370">
            <v>6398</v>
          </cell>
          <cell r="F370" t="str">
            <v>AMAZON CAPITAL SERVICES INC</v>
          </cell>
          <cell r="G370" t="str">
            <v>AMAZON C000</v>
          </cell>
          <cell r="H370">
            <v>8062100074</v>
          </cell>
          <cell r="I370">
            <v>7857.16</v>
          </cell>
          <cell r="J370">
            <v>44259</v>
          </cell>
          <cell r="K370">
            <v>44259</v>
          </cell>
          <cell r="L370" t="str">
            <v>Accounts Payable (Operations)</v>
          </cell>
          <cell r="M370" t="str">
            <v>APAR0304</v>
          </cell>
          <cell r="N370" t="str">
            <v>A</v>
          </cell>
          <cell r="O370" t="str">
            <v>186 E 36 6398 00 806 0 99 000</v>
          </cell>
          <cell r="P370" t="str">
            <v>General Fund</v>
          </cell>
        </row>
        <row r="371">
          <cell r="A371">
            <v>202100958</v>
          </cell>
          <cell r="B371">
            <v>186</v>
          </cell>
          <cell r="C371" t="str">
            <v>6</v>
          </cell>
          <cell r="D371" t="str">
            <v>EQPT $1,000&lt;X&lt;$5,000</v>
          </cell>
          <cell r="E371">
            <v>6398</v>
          </cell>
          <cell r="F371" t="str">
            <v>AMAZON CAPITAL SERVICES INC</v>
          </cell>
          <cell r="G371" t="str">
            <v>AMAZON C000</v>
          </cell>
          <cell r="H371">
            <v>8062100074</v>
          </cell>
          <cell r="I371">
            <v>98.69</v>
          </cell>
          <cell r="J371">
            <v>44259</v>
          </cell>
          <cell r="K371">
            <v>44259</v>
          </cell>
          <cell r="L371" t="str">
            <v>Accounts Payable (Operations)</v>
          </cell>
          <cell r="M371" t="str">
            <v>APAR0304</v>
          </cell>
          <cell r="N371" t="str">
            <v>A</v>
          </cell>
          <cell r="O371" t="str">
            <v>186 E 36 6398 00 806 0 99 000</v>
          </cell>
          <cell r="P371" t="str">
            <v>General Fund</v>
          </cell>
        </row>
        <row r="372">
          <cell r="A372">
            <v>202100958</v>
          </cell>
          <cell r="B372">
            <v>199</v>
          </cell>
          <cell r="C372" t="str">
            <v>6</v>
          </cell>
          <cell r="D372" t="str">
            <v>OTHER SUPPLIES</v>
          </cell>
          <cell r="E372">
            <v>6399</v>
          </cell>
          <cell r="F372" t="str">
            <v>AMAZON CAPITAL SERVICES INC</v>
          </cell>
          <cell r="G372" t="str">
            <v>AMAZON C000</v>
          </cell>
          <cell r="H372">
            <v>472100132</v>
          </cell>
          <cell r="I372">
            <v>6.99</v>
          </cell>
          <cell r="J372">
            <v>44259</v>
          </cell>
          <cell r="K372">
            <v>44259</v>
          </cell>
          <cell r="L372" t="str">
            <v>Accounts Payable (Operations)</v>
          </cell>
          <cell r="M372" t="str">
            <v>APAR0304</v>
          </cell>
          <cell r="N372" t="str">
            <v>A</v>
          </cell>
          <cell r="O372" t="str">
            <v>199 E 23 6399 00 047 0 99 000</v>
          </cell>
          <cell r="P372" t="str">
            <v>General Fund</v>
          </cell>
        </row>
        <row r="373">
          <cell r="A373">
            <v>202100958</v>
          </cell>
          <cell r="B373">
            <v>199</v>
          </cell>
          <cell r="C373" t="str">
            <v>6</v>
          </cell>
          <cell r="D373" t="str">
            <v>OTHER SUPPLIES</v>
          </cell>
          <cell r="E373">
            <v>6399</v>
          </cell>
          <cell r="F373" t="str">
            <v>AMAZON CAPITAL SERVICES INC</v>
          </cell>
          <cell r="G373" t="str">
            <v>AMAZON C000</v>
          </cell>
          <cell r="H373">
            <v>472100132</v>
          </cell>
          <cell r="I373">
            <v>30</v>
          </cell>
          <cell r="J373">
            <v>44259</v>
          </cell>
          <cell r="K373">
            <v>44259</v>
          </cell>
          <cell r="L373" t="str">
            <v>Accounts Payable (Operations)</v>
          </cell>
          <cell r="M373" t="str">
            <v>APAR0304</v>
          </cell>
          <cell r="N373" t="str">
            <v>A</v>
          </cell>
          <cell r="O373" t="str">
            <v>199 E 23 6399 00 047 0 99 000</v>
          </cell>
          <cell r="P373" t="str">
            <v>General Fund</v>
          </cell>
        </row>
        <row r="374">
          <cell r="A374">
            <v>202100958</v>
          </cell>
          <cell r="B374">
            <v>199</v>
          </cell>
          <cell r="C374" t="str">
            <v>6</v>
          </cell>
          <cell r="D374" t="str">
            <v>OTHER SUPPLIES</v>
          </cell>
          <cell r="E374">
            <v>6399</v>
          </cell>
          <cell r="F374" t="str">
            <v>AMAZON CAPITAL SERVICES INC</v>
          </cell>
          <cell r="G374" t="str">
            <v>AMAZON C000</v>
          </cell>
          <cell r="H374">
            <v>472100132</v>
          </cell>
          <cell r="I374">
            <v>11.39</v>
          </cell>
          <cell r="J374">
            <v>44259</v>
          </cell>
          <cell r="K374">
            <v>44259</v>
          </cell>
          <cell r="L374" t="str">
            <v>Accounts Payable (Operations)</v>
          </cell>
          <cell r="M374" t="str">
            <v>APAR0304</v>
          </cell>
          <cell r="N374" t="str">
            <v>A</v>
          </cell>
          <cell r="O374" t="str">
            <v>199 E 23 6399 00 047 0 99 000</v>
          </cell>
          <cell r="P374" t="str">
            <v>General Fund</v>
          </cell>
        </row>
        <row r="375">
          <cell r="A375">
            <v>202100958</v>
          </cell>
          <cell r="B375">
            <v>199</v>
          </cell>
          <cell r="C375" t="str">
            <v>6</v>
          </cell>
          <cell r="D375" t="str">
            <v>OTHER SUPPLIES</v>
          </cell>
          <cell r="E375">
            <v>6399</v>
          </cell>
          <cell r="F375" t="str">
            <v>AMAZON CAPITAL SERVICES INC</v>
          </cell>
          <cell r="G375" t="str">
            <v>AMAZON C000</v>
          </cell>
          <cell r="H375">
            <v>472100132</v>
          </cell>
          <cell r="I375">
            <v>8.99</v>
          </cell>
          <cell r="J375">
            <v>44259</v>
          </cell>
          <cell r="K375">
            <v>44259</v>
          </cell>
          <cell r="L375" t="str">
            <v>Accounts Payable (Operations)</v>
          </cell>
          <cell r="M375" t="str">
            <v>APAR0304</v>
          </cell>
          <cell r="N375" t="str">
            <v>A</v>
          </cell>
          <cell r="O375" t="str">
            <v>199 E 23 6399 00 047 0 99 000</v>
          </cell>
          <cell r="P375" t="str">
            <v>General Fund</v>
          </cell>
        </row>
        <row r="376">
          <cell r="A376">
            <v>202100958</v>
          </cell>
          <cell r="B376">
            <v>199</v>
          </cell>
          <cell r="C376" t="str">
            <v>6</v>
          </cell>
          <cell r="D376" t="str">
            <v>OTHER SUPPLIES</v>
          </cell>
          <cell r="E376">
            <v>6399</v>
          </cell>
          <cell r="F376" t="str">
            <v>AMAZON CAPITAL SERVICES INC</v>
          </cell>
          <cell r="G376" t="str">
            <v>AMAZON C000</v>
          </cell>
          <cell r="H376">
            <v>472100132</v>
          </cell>
          <cell r="I376">
            <v>12.95</v>
          </cell>
          <cell r="J376">
            <v>44259</v>
          </cell>
          <cell r="K376">
            <v>44259</v>
          </cell>
          <cell r="L376" t="str">
            <v>Accounts Payable (Operations)</v>
          </cell>
          <cell r="M376" t="str">
            <v>APAR0304</v>
          </cell>
          <cell r="N376" t="str">
            <v>A</v>
          </cell>
          <cell r="O376" t="str">
            <v>199 E 23 6399 00 047 0 99 000</v>
          </cell>
          <cell r="P376" t="str">
            <v>General Fund</v>
          </cell>
        </row>
        <row r="377">
          <cell r="A377">
            <v>202100958</v>
          </cell>
          <cell r="B377">
            <v>199</v>
          </cell>
          <cell r="C377" t="str">
            <v>6</v>
          </cell>
          <cell r="D377" t="str">
            <v>OTHER SUPPLIES</v>
          </cell>
          <cell r="E377">
            <v>6399</v>
          </cell>
          <cell r="F377" t="str">
            <v>AMAZON CAPITAL SERVICES INC</v>
          </cell>
          <cell r="G377" t="str">
            <v>AMAZON C000</v>
          </cell>
          <cell r="H377">
            <v>472100132</v>
          </cell>
          <cell r="I377">
            <v>11.77</v>
          </cell>
          <cell r="J377">
            <v>44259</v>
          </cell>
          <cell r="K377">
            <v>44259</v>
          </cell>
          <cell r="L377" t="str">
            <v>Accounts Payable (Operations)</v>
          </cell>
          <cell r="M377" t="str">
            <v>APAR0304</v>
          </cell>
          <cell r="N377" t="str">
            <v>A</v>
          </cell>
          <cell r="O377" t="str">
            <v>199 E 23 6399 00 047 0 99 000</v>
          </cell>
          <cell r="P377" t="str">
            <v>General Fund</v>
          </cell>
        </row>
        <row r="378">
          <cell r="A378">
            <v>202100958</v>
          </cell>
          <cell r="B378">
            <v>199</v>
          </cell>
          <cell r="C378" t="str">
            <v>6</v>
          </cell>
          <cell r="D378" t="str">
            <v>OTHER SUPPLIES</v>
          </cell>
          <cell r="E378">
            <v>6399</v>
          </cell>
          <cell r="F378" t="str">
            <v>AMAZON CAPITAL SERVICES INC</v>
          </cell>
          <cell r="G378" t="str">
            <v>AMAZON C000</v>
          </cell>
          <cell r="H378">
            <v>472100132</v>
          </cell>
          <cell r="I378">
            <v>16.28</v>
          </cell>
          <cell r="J378">
            <v>44259</v>
          </cell>
          <cell r="K378">
            <v>44259</v>
          </cell>
          <cell r="L378" t="str">
            <v>Accounts Payable (Operations)</v>
          </cell>
          <cell r="M378" t="str">
            <v>APAR0304</v>
          </cell>
          <cell r="N378" t="str">
            <v>A</v>
          </cell>
          <cell r="O378" t="str">
            <v>199 E 23 6399 00 047 0 99 000</v>
          </cell>
          <cell r="P378" t="str">
            <v>General Fund</v>
          </cell>
        </row>
        <row r="379">
          <cell r="A379">
            <v>202100958</v>
          </cell>
          <cell r="B379">
            <v>199</v>
          </cell>
          <cell r="C379" t="str">
            <v>6</v>
          </cell>
          <cell r="D379" t="str">
            <v>OTHER SUPPLIES</v>
          </cell>
          <cell r="E379">
            <v>6399</v>
          </cell>
          <cell r="F379" t="str">
            <v>AMAZON CAPITAL SERVICES INC</v>
          </cell>
          <cell r="G379" t="str">
            <v>AMAZON C000</v>
          </cell>
          <cell r="H379">
            <v>472100132</v>
          </cell>
          <cell r="I379">
            <v>8.99</v>
          </cell>
          <cell r="J379">
            <v>44259</v>
          </cell>
          <cell r="K379">
            <v>44259</v>
          </cell>
          <cell r="L379" t="str">
            <v>Accounts Payable (Operations)</v>
          </cell>
          <cell r="M379" t="str">
            <v>APAR0304</v>
          </cell>
          <cell r="N379" t="str">
            <v>A</v>
          </cell>
          <cell r="O379" t="str">
            <v>199 E 23 6399 00 047 0 99 000</v>
          </cell>
          <cell r="P379" t="str">
            <v>General Fund</v>
          </cell>
        </row>
        <row r="380">
          <cell r="A380">
            <v>202100958</v>
          </cell>
          <cell r="B380">
            <v>199</v>
          </cell>
          <cell r="C380" t="str">
            <v>6</v>
          </cell>
          <cell r="D380" t="str">
            <v>OTHER SUPPLIES</v>
          </cell>
          <cell r="E380">
            <v>6399</v>
          </cell>
          <cell r="F380" t="str">
            <v>AMAZON CAPITAL SERVICES INC</v>
          </cell>
          <cell r="G380" t="str">
            <v>AMAZON C000</v>
          </cell>
          <cell r="H380">
            <v>472100132</v>
          </cell>
          <cell r="I380">
            <v>14.32</v>
          </cell>
          <cell r="J380">
            <v>44259</v>
          </cell>
          <cell r="K380">
            <v>44259</v>
          </cell>
          <cell r="L380" t="str">
            <v>Accounts Payable (Operations)</v>
          </cell>
          <cell r="M380" t="str">
            <v>APAR0304</v>
          </cell>
          <cell r="N380" t="str">
            <v>A</v>
          </cell>
          <cell r="O380" t="str">
            <v>199 E 23 6399 00 047 0 99 000</v>
          </cell>
          <cell r="P380" t="str">
            <v>General Fund</v>
          </cell>
        </row>
        <row r="381">
          <cell r="A381">
            <v>202100958</v>
          </cell>
          <cell r="B381">
            <v>199</v>
          </cell>
          <cell r="C381" t="str">
            <v>6</v>
          </cell>
          <cell r="D381" t="str">
            <v>OTHER SUPPLIES</v>
          </cell>
          <cell r="E381">
            <v>6399</v>
          </cell>
          <cell r="F381" t="str">
            <v>AMAZON CAPITAL SERVICES INC</v>
          </cell>
          <cell r="G381" t="str">
            <v>AMAZON C000</v>
          </cell>
          <cell r="H381">
            <v>472100132</v>
          </cell>
          <cell r="I381">
            <v>10.99</v>
          </cell>
          <cell r="J381">
            <v>44259</v>
          </cell>
          <cell r="K381">
            <v>44259</v>
          </cell>
          <cell r="L381" t="str">
            <v>Accounts Payable (Operations)</v>
          </cell>
          <cell r="M381" t="str">
            <v>APAR0304</v>
          </cell>
          <cell r="N381" t="str">
            <v>A</v>
          </cell>
          <cell r="O381" t="str">
            <v>199 E 23 6399 00 047 0 99 000</v>
          </cell>
          <cell r="P381" t="str">
            <v>General Fund</v>
          </cell>
        </row>
        <row r="382">
          <cell r="A382">
            <v>202100958</v>
          </cell>
          <cell r="B382">
            <v>199</v>
          </cell>
          <cell r="C382" t="str">
            <v>6</v>
          </cell>
          <cell r="D382" t="str">
            <v>OTHER SUPPLIES</v>
          </cell>
          <cell r="E382">
            <v>6399</v>
          </cell>
          <cell r="F382" t="str">
            <v>AMAZON CAPITAL SERVICES INC</v>
          </cell>
          <cell r="G382" t="str">
            <v>AMAZON C000</v>
          </cell>
          <cell r="H382">
            <v>472100132</v>
          </cell>
          <cell r="I382">
            <v>8.99</v>
          </cell>
          <cell r="J382">
            <v>44259</v>
          </cell>
          <cell r="K382">
            <v>44259</v>
          </cell>
          <cell r="L382" t="str">
            <v>Accounts Payable (Operations)</v>
          </cell>
          <cell r="M382" t="str">
            <v>APAR0304</v>
          </cell>
          <cell r="N382" t="str">
            <v>A</v>
          </cell>
          <cell r="O382" t="str">
            <v>199 E 23 6399 00 047 0 99 000</v>
          </cell>
          <cell r="P382" t="str">
            <v>General Fund</v>
          </cell>
        </row>
        <row r="383">
          <cell r="A383">
            <v>202100958</v>
          </cell>
          <cell r="B383">
            <v>199</v>
          </cell>
          <cell r="C383" t="str">
            <v>6</v>
          </cell>
          <cell r="D383" t="str">
            <v>OTHER SUPPLIES</v>
          </cell>
          <cell r="E383">
            <v>6399</v>
          </cell>
          <cell r="F383" t="str">
            <v>AMAZON CAPITAL SERVICES INC</v>
          </cell>
          <cell r="G383" t="str">
            <v>AMAZON C000</v>
          </cell>
          <cell r="H383">
            <v>472100132</v>
          </cell>
          <cell r="I383">
            <v>13.99</v>
          </cell>
          <cell r="J383">
            <v>44259</v>
          </cell>
          <cell r="K383">
            <v>44259</v>
          </cell>
          <cell r="L383" t="str">
            <v>Accounts Payable (Operations)</v>
          </cell>
          <cell r="M383" t="str">
            <v>APAR0304</v>
          </cell>
          <cell r="N383" t="str">
            <v>A</v>
          </cell>
          <cell r="O383" t="str">
            <v>199 E 23 6399 00 047 0 99 000</v>
          </cell>
          <cell r="P383" t="str">
            <v>General Fund</v>
          </cell>
        </row>
        <row r="384">
          <cell r="A384">
            <v>202100958</v>
          </cell>
          <cell r="B384">
            <v>199</v>
          </cell>
          <cell r="C384" t="str">
            <v>6</v>
          </cell>
          <cell r="D384" t="str">
            <v>OTHER SUPPLIES</v>
          </cell>
          <cell r="E384">
            <v>6399</v>
          </cell>
          <cell r="F384" t="str">
            <v>AMAZON CAPITAL SERVICES INC</v>
          </cell>
          <cell r="G384" t="str">
            <v>AMAZON C000</v>
          </cell>
          <cell r="H384">
            <v>472100132</v>
          </cell>
          <cell r="I384">
            <v>4.99</v>
          </cell>
          <cell r="J384">
            <v>44259</v>
          </cell>
          <cell r="K384">
            <v>44259</v>
          </cell>
          <cell r="L384" t="str">
            <v>Accounts Payable (Operations)</v>
          </cell>
          <cell r="M384" t="str">
            <v>APAR0304</v>
          </cell>
          <cell r="N384" t="str">
            <v>A</v>
          </cell>
          <cell r="O384" t="str">
            <v>199 E 23 6399 00 047 0 99 000</v>
          </cell>
          <cell r="P384" t="str">
            <v>General Fund</v>
          </cell>
        </row>
        <row r="385">
          <cell r="A385">
            <v>202100958</v>
          </cell>
          <cell r="B385">
            <v>199</v>
          </cell>
          <cell r="C385" t="str">
            <v>6</v>
          </cell>
          <cell r="D385" t="str">
            <v>OTHER SUPPLIES</v>
          </cell>
          <cell r="E385">
            <v>6399</v>
          </cell>
          <cell r="F385" t="str">
            <v>AMAZON CAPITAL SERVICES INC</v>
          </cell>
          <cell r="G385" t="str">
            <v>AMAZON C000</v>
          </cell>
          <cell r="H385">
            <v>472100132</v>
          </cell>
          <cell r="I385">
            <v>12.36</v>
          </cell>
          <cell r="J385">
            <v>44259</v>
          </cell>
          <cell r="K385">
            <v>44259</v>
          </cell>
          <cell r="L385" t="str">
            <v>Accounts Payable (Operations)</v>
          </cell>
          <cell r="M385" t="str">
            <v>APAR0304</v>
          </cell>
          <cell r="N385" t="str">
            <v>A</v>
          </cell>
          <cell r="O385" t="str">
            <v>199 E 23 6399 00 047 0 99 000</v>
          </cell>
          <cell r="P385" t="str">
            <v>General Fund</v>
          </cell>
        </row>
        <row r="386">
          <cell r="A386">
            <v>202100958</v>
          </cell>
          <cell r="B386">
            <v>199</v>
          </cell>
          <cell r="C386" t="str">
            <v>6</v>
          </cell>
          <cell r="D386" t="str">
            <v>OTHER SUPPLIES</v>
          </cell>
          <cell r="E386">
            <v>6399</v>
          </cell>
          <cell r="F386" t="str">
            <v>AMAZON CAPITAL SERVICES INC</v>
          </cell>
          <cell r="G386" t="str">
            <v>AMAZON C000</v>
          </cell>
          <cell r="H386">
            <v>472100132</v>
          </cell>
          <cell r="I386">
            <v>5.99</v>
          </cell>
          <cell r="J386">
            <v>44259</v>
          </cell>
          <cell r="K386">
            <v>44259</v>
          </cell>
          <cell r="L386" t="str">
            <v>Accounts Payable (Operations)</v>
          </cell>
          <cell r="M386" t="str">
            <v>APAR0304</v>
          </cell>
          <cell r="N386" t="str">
            <v>A</v>
          </cell>
          <cell r="O386" t="str">
            <v>199 E 23 6399 00 047 0 99 000</v>
          </cell>
          <cell r="P386" t="str">
            <v>General Fund</v>
          </cell>
        </row>
        <row r="387">
          <cell r="A387">
            <v>202100958</v>
          </cell>
          <cell r="B387">
            <v>199</v>
          </cell>
          <cell r="C387" t="str">
            <v>6</v>
          </cell>
          <cell r="D387" t="str">
            <v>OTHER SUPPLIES</v>
          </cell>
          <cell r="E387">
            <v>6399</v>
          </cell>
          <cell r="F387" t="str">
            <v>AMAZON CAPITAL SERVICES INC</v>
          </cell>
          <cell r="G387" t="str">
            <v>AMAZON C000</v>
          </cell>
          <cell r="H387">
            <v>472100132</v>
          </cell>
          <cell r="I387">
            <v>12.99</v>
          </cell>
          <cell r="J387">
            <v>44259</v>
          </cell>
          <cell r="K387">
            <v>44259</v>
          </cell>
          <cell r="L387" t="str">
            <v>Accounts Payable (Operations)</v>
          </cell>
          <cell r="M387" t="str">
            <v>APAR0304</v>
          </cell>
          <cell r="N387" t="str">
            <v>A</v>
          </cell>
          <cell r="O387" t="str">
            <v>199 E 23 6399 00 047 0 99 000</v>
          </cell>
          <cell r="P387" t="str">
            <v>General Fund</v>
          </cell>
        </row>
        <row r="388">
          <cell r="A388">
            <v>202100958</v>
          </cell>
          <cell r="B388">
            <v>199</v>
          </cell>
          <cell r="C388" t="str">
            <v>6</v>
          </cell>
          <cell r="D388" t="str">
            <v>OTHER SUPPLIES</v>
          </cell>
          <cell r="E388">
            <v>6399</v>
          </cell>
          <cell r="F388" t="str">
            <v>AMAZON CAPITAL SERVICES INC</v>
          </cell>
          <cell r="G388" t="str">
            <v>AMAZON C000</v>
          </cell>
          <cell r="H388">
            <v>472100132</v>
          </cell>
          <cell r="I388">
            <v>12.97</v>
          </cell>
          <cell r="J388">
            <v>44259</v>
          </cell>
          <cell r="K388">
            <v>44259</v>
          </cell>
          <cell r="L388" t="str">
            <v>Accounts Payable (Operations)</v>
          </cell>
          <cell r="M388" t="str">
            <v>APAR0304</v>
          </cell>
          <cell r="N388" t="str">
            <v>A</v>
          </cell>
          <cell r="O388" t="str">
            <v>199 E 23 6399 00 047 0 99 000</v>
          </cell>
          <cell r="P388" t="str">
            <v>General Fund</v>
          </cell>
        </row>
        <row r="389">
          <cell r="A389">
            <v>202100958</v>
          </cell>
          <cell r="B389">
            <v>199</v>
          </cell>
          <cell r="C389" t="str">
            <v>6</v>
          </cell>
          <cell r="D389" t="str">
            <v>OTHER SUPPLIES</v>
          </cell>
          <cell r="E389">
            <v>6399</v>
          </cell>
          <cell r="F389" t="str">
            <v>AMAZON CAPITAL SERVICES INC</v>
          </cell>
          <cell r="G389" t="str">
            <v>AMAZON C000</v>
          </cell>
          <cell r="H389">
            <v>472100132</v>
          </cell>
          <cell r="I389">
            <v>95</v>
          </cell>
          <cell r="J389">
            <v>44259</v>
          </cell>
          <cell r="K389">
            <v>44259</v>
          </cell>
          <cell r="L389" t="str">
            <v>Accounts Payable (Operations)</v>
          </cell>
          <cell r="M389" t="str">
            <v>APAR0304</v>
          </cell>
          <cell r="N389" t="str">
            <v>A</v>
          </cell>
          <cell r="O389" t="str">
            <v>199 E 23 6399 00 047 0 99 000</v>
          </cell>
          <cell r="P389" t="str">
            <v>General Fund</v>
          </cell>
        </row>
        <row r="390">
          <cell r="A390">
            <v>202100958</v>
          </cell>
          <cell r="B390">
            <v>199</v>
          </cell>
          <cell r="C390" t="str">
            <v>6</v>
          </cell>
          <cell r="D390" t="str">
            <v>OTHER SUPPLIES</v>
          </cell>
          <cell r="E390">
            <v>6399</v>
          </cell>
          <cell r="F390" t="str">
            <v>AMAZON CAPITAL SERVICES INC</v>
          </cell>
          <cell r="G390" t="str">
            <v>AMAZON C000</v>
          </cell>
          <cell r="H390">
            <v>472100132</v>
          </cell>
          <cell r="I390">
            <v>10.59</v>
          </cell>
          <cell r="J390">
            <v>44259</v>
          </cell>
          <cell r="K390">
            <v>44259</v>
          </cell>
          <cell r="L390" t="str">
            <v>Accounts Payable (Operations)</v>
          </cell>
          <cell r="M390" t="str">
            <v>APAR0304</v>
          </cell>
          <cell r="N390" t="str">
            <v>A</v>
          </cell>
          <cell r="O390" t="str">
            <v>199 E 23 6399 00 047 0 99 000</v>
          </cell>
          <cell r="P390" t="str">
            <v>General Fund</v>
          </cell>
        </row>
        <row r="391">
          <cell r="A391">
            <v>202100958</v>
          </cell>
          <cell r="B391">
            <v>199</v>
          </cell>
          <cell r="C391" t="str">
            <v>6</v>
          </cell>
          <cell r="D391" t="str">
            <v>OTHER SUPPLIES</v>
          </cell>
          <cell r="E391">
            <v>6399</v>
          </cell>
          <cell r="F391" t="str">
            <v>AMAZON CAPITAL SERVICES INC</v>
          </cell>
          <cell r="G391" t="str">
            <v>AMAZON C000</v>
          </cell>
          <cell r="H391">
            <v>472100132</v>
          </cell>
          <cell r="I391">
            <v>4.99</v>
          </cell>
          <cell r="J391">
            <v>44259</v>
          </cell>
          <cell r="K391">
            <v>44259</v>
          </cell>
          <cell r="L391" t="str">
            <v>Accounts Payable (Operations)</v>
          </cell>
          <cell r="M391" t="str">
            <v>APAR0304</v>
          </cell>
          <cell r="N391" t="str">
            <v>A</v>
          </cell>
          <cell r="O391" t="str">
            <v>199 E 23 6399 00 047 0 99 000</v>
          </cell>
          <cell r="P391" t="str">
            <v>General Fund</v>
          </cell>
        </row>
        <row r="392">
          <cell r="A392">
            <v>202100958</v>
          </cell>
          <cell r="B392">
            <v>199</v>
          </cell>
          <cell r="C392" t="str">
            <v>6</v>
          </cell>
          <cell r="D392" t="str">
            <v>OTHER SUPPLIES</v>
          </cell>
          <cell r="E392">
            <v>6399</v>
          </cell>
          <cell r="F392" t="str">
            <v>AMAZON CAPITAL SERVICES INC</v>
          </cell>
          <cell r="G392" t="str">
            <v>AMAZON C000</v>
          </cell>
          <cell r="H392">
            <v>472100132</v>
          </cell>
          <cell r="I392">
            <v>10.9</v>
          </cell>
          <cell r="J392">
            <v>44259</v>
          </cell>
          <cell r="K392">
            <v>44259</v>
          </cell>
          <cell r="L392" t="str">
            <v>Accounts Payable (Operations)</v>
          </cell>
          <cell r="M392" t="str">
            <v>APAR0304</v>
          </cell>
          <cell r="N392" t="str">
            <v>A</v>
          </cell>
          <cell r="O392" t="str">
            <v>199 E 23 6399 00 047 0 99 000</v>
          </cell>
          <cell r="P392" t="str">
            <v>General Fund</v>
          </cell>
        </row>
        <row r="393">
          <cell r="A393">
            <v>202100958</v>
          </cell>
          <cell r="B393">
            <v>224</v>
          </cell>
          <cell r="C393" t="str">
            <v>6</v>
          </cell>
          <cell r="D393" t="str">
            <v>OTHER SUPPLIES</v>
          </cell>
          <cell r="E393">
            <v>6399</v>
          </cell>
          <cell r="F393" t="str">
            <v>AMAZON CAPITAL SERVICES INC</v>
          </cell>
          <cell r="G393" t="str">
            <v>AMAZON C000</v>
          </cell>
          <cell r="H393">
            <v>8012100210</v>
          </cell>
          <cell r="I393">
            <v>50.08</v>
          </cell>
          <cell r="J393">
            <v>44259</v>
          </cell>
          <cell r="K393">
            <v>44259</v>
          </cell>
          <cell r="L393" t="str">
            <v>Accounts Payable (Operations)</v>
          </cell>
          <cell r="M393" t="str">
            <v>APAR0304</v>
          </cell>
          <cell r="N393" t="str">
            <v>A</v>
          </cell>
          <cell r="O393" t="str">
            <v>224 E 11 6399 00 801 1 23 000</v>
          </cell>
          <cell r="P393" t="str">
            <v>Federal Fund</v>
          </cell>
        </row>
        <row r="394">
          <cell r="A394">
            <v>202100958</v>
          </cell>
          <cell r="B394">
            <v>224</v>
          </cell>
          <cell r="C394" t="str">
            <v>6</v>
          </cell>
          <cell r="D394" t="str">
            <v>OTHER SUPPLIES</v>
          </cell>
          <cell r="E394">
            <v>6399</v>
          </cell>
          <cell r="F394" t="str">
            <v>AMAZON CAPITAL SERVICES INC</v>
          </cell>
          <cell r="G394" t="str">
            <v>AMAZON C000</v>
          </cell>
          <cell r="H394">
            <v>8012100210</v>
          </cell>
          <cell r="I394">
            <v>7.96</v>
          </cell>
          <cell r="J394">
            <v>44259</v>
          </cell>
          <cell r="K394">
            <v>44259</v>
          </cell>
          <cell r="L394" t="str">
            <v>Accounts Payable (Operations)</v>
          </cell>
          <cell r="M394" t="str">
            <v>APAR0304</v>
          </cell>
          <cell r="N394" t="str">
            <v>A</v>
          </cell>
          <cell r="O394" t="str">
            <v>224 E 11 6399 00 801 1 23 000</v>
          </cell>
          <cell r="P394" t="str">
            <v>Federal Fund</v>
          </cell>
        </row>
        <row r="395">
          <cell r="A395">
            <v>202100958</v>
          </cell>
          <cell r="B395">
            <v>199</v>
          </cell>
          <cell r="C395" t="str">
            <v>6</v>
          </cell>
          <cell r="D395" t="str">
            <v>OTHER SUPPLIES</v>
          </cell>
          <cell r="E395">
            <v>6399</v>
          </cell>
          <cell r="F395" t="str">
            <v>AMAZON CAPITAL SERVICES INC</v>
          </cell>
          <cell r="G395" t="str">
            <v>AMAZON C000</v>
          </cell>
          <cell r="H395">
            <v>1302100146</v>
          </cell>
          <cell r="I395">
            <v>121.6</v>
          </cell>
          <cell r="J395">
            <v>44259</v>
          </cell>
          <cell r="K395">
            <v>44259</v>
          </cell>
          <cell r="L395" t="str">
            <v>Accounts Payable (Operations)</v>
          </cell>
          <cell r="M395" t="str">
            <v>APAR0304</v>
          </cell>
          <cell r="N395" t="str">
            <v>A</v>
          </cell>
          <cell r="O395" t="str">
            <v>199 E 11 6399 00 130 0 11 000</v>
          </cell>
          <cell r="P395" t="str">
            <v>General Fund</v>
          </cell>
        </row>
        <row r="396">
          <cell r="A396">
            <v>202100958</v>
          </cell>
          <cell r="B396">
            <v>174</v>
          </cell>
          <cell r="C396" t="str">
            <v>6</v>
          </cell>
          <cell r="D396" t="str">
            <v>OTHER SUPPLIES</v>
          </cell>
          <cell r="E396">
            <v>6399</v>
          </cell>
          <cell r="F396" t="str">
            <v>AMAZON CAPITAL SERVICES INC</v>
          </cell>
          <cell r="G396" t="str">
            <v>AMAZON C000</v>
          </cell>
          <cell r="H396">
            <v>302100039</v>
          </cell>
          <cell r="I396">
            <v>139.99</v>
          </cell>
          <cell r="J396">
            <v>44259</v>
          </cell>
          <cell r="K396">
            <v>44259</v>
          </cell>
          <cell r="L396" t="str">
            <v>Accounts Payable (Operations)</v>
          </cell>
          <cell r="M396" t="str">
            <v>APAR0304</v>
          </cell>
          <cell r="N396" t="str">
            <v>A</v>
          </cell>
          <cell r="O396" t="str">
            <v>174 E 23 6399 00 030 0 28 000</v>
          </cell>
          <cell r="P396" t="str">
            <v>General Fund</v>
          </cell>
        </row>
        <row r="397">
          <cell r="A397">
            <v>202100958</v>
          </cell>
          <cell r="B397">
            <v>174</v>
          </cell>
          <cell r="C397" t="str">
            <v>6</v>
          </cell>
          <cell r="D397" t="str">
            <v>OTHER SUPPLIES</v>
          </cell>
          <cell r="E397">
            <v>6399</v>
          </cell>
          <cell r="F397" t="str">
            <v>AMAZON CAPITAL SERVICES INC</v>
          </cell>
          <cell r="G397" t="str">
            <v>AMAZON C000</v>
          </cell>
          <cell r="H397">
            <v>302100039</v>
          </cell>
          <cell r="I397">
            <v>139.99</v>
          </cell>
          <cell r="J397">
            <v>44259</v>
          </cell>
          <cell r="K397">
            <v>44259</v>
          </cell>
          <cell r="L397" t="str">
            <v>Accounts Payable (Operations)</v>
          </cell>
          <cell r="M397" t="str">
            <v>APAR0304</v>
          </cell>
          <cell r="N397" t="str">
            <v>A</v>
          </cell>
          <cell r="O397" t="str">
            <v>174 E 11 6399 00 030 0 28 000</v>
          </cell>
          <cell r="P397" t="str">
            <v>General Fund</v>
          </cell>
        </row>
        <row r="398">
          <cell r="A398">
            <v>202100958</v>
          </cell>
          <cell r="B398">
            <v>174</v>
          </cell>
          <cell r="C398" t="str">
            <v>6</v>
          </cell>
          <cell r="D398" t="str">
            <v>OTHER SUPPLIES</v>
          </cell>
          <cell r="E398">
            <v>6399</v>
          </cell>
          <cell r="F398" t="str">
            <v>AMAZON CAPITAL SERVICES INC</v>
          </cell>
          <cell r="G398" t="str">
            <v>AMAZON C000</v>
          </cell>
          <cell r="H398">
            <v>302100039</v>
          </cell>
          <cell r="I398">
            <v>240.3</v>
          </cell>
          <cell r="J398">
            <v>44259</v>
          </cell>
          <cell r="K398">
            <v>44259</v>
          </cell>
          <cell r="L398" t="str">
            <v>Accounts Payable (Operations)</v>
          </cell>
          <cell r="M398" t="str">
            <v>APAR0304</v>
          </cell>
          <cell r="N398" t="str">
            <v>A</v>
          </cell>
          <cell r="O398" t="str">
            <v>174 E 23 6399 00 030 0 28 000</v>
          </cell>
          <cell r="P398" t="str">
            <v>General Fund</v>
          </cell>
        </row>
        <row r="399">
          <cell r="A399">
            <v>202100958</v>
          </cell>
          <cell r="B399">
            <v>174</v>
          </cell>
          <cell r="C399" t="str">
            <v>6</v>
          </cell>
          <cell r="D399" t="str">
            <v>OTHER SUPPLIES</v>
          </cell>
          <cell r="E399">
            <v>6399</v>
          </cell>
          <cell r="F399" t="str">
            <v>AMAZON CAPITAL SERVICES INC</v>
          </cell>
          <cell r="G399" t="str">
            <v>AMAZON C000</v>
          </cell>
          <cell r="H399">
            <v>302100039</v>
          </cell>
          <cell r="I399">
            <v>54.98</v>
          </cell>
          <cell r="J399">
            <v>44259</v>
          </cell>
          <cell r="K399">
            <v>44259</v>
          </cell>
          <cell r="L399" t="str">
            <v>Accounts Payable (Operations)</v>
          </cell>
          <cell r="M399" t="str">
            <v>APAR0304</v>
          </cell>
          <cell r="N399" t="str">
            <v>A</v>
          </cell>
          <cell r="O399" t="str">
            <v>174 E 23 6399 00 030 0 28 000</v>
          </cell>
          <cell r="P399" t="str">
            <v>General Fund</v>
          </cell>
        </row>
        <row r="400">
          <cell r="A400">
            <v>202100958</v>
          </cell>
          <cell r="B400">
            <v>174</v>
          </cell>
          <cell r="C400" t="str">
            <v>6</v>
          </cell>
          <cell r="D400" t="str">
            <v>OTHER SUPPLIES</v>
          </cell>
          <cell r="E400">
            <v>6399</v>
          </cell>
          <cell r="F400" t="str">
            <v>AMAZON CAPITAL SERVICES INC</v>
          </cell>
          <cell r="G400" t="str">
            <v>AMAZON C000</v>
          </cell>
          <cell r="H400">
            <v>302100039</v>
          </cell>
          <cell r="I400">
            <v>39.99</v>
          </cell>
          <cell r="J400">
            <v>44259</v>
          </cell>
          <cell r="K400">
            <v>44259</v>
          </cell>
          <cell r="L400" t="str">
            <v>Accounts Payable (Operations)</v>
          </cell>
          <cell r="M400" t="str">
            <v>APAR0304</v>
          </cell>
          <cell r="N400" t="str">
            <v>A</v>
          </cell>
          <cell r="O400" t="str">
            <v>174 E 11 6399 00 030 0 28 000</v>
          </cell>
          <cell r="P400" t="str">
            <v>General Fund</v>
          </cell>
        </row>
        <row r="401">
          <cell r="A401">
            <v>202100958</v>
          </cell>
          <cell r="B401">
            <v>199</v>
          </cell>
          <cell r="C401" t="str">
            <v>6</v>
          </cell>
          <cell r="D401" t="str">
            <v>OTHER SUPPLIES</v>
          </cell>
          <cell r="E401">
            <v>6399</v>
          </cell>
          <cell r="F401" t="str">
            <v>AMAZON CAPITAL SERVICES INC</v>
          </cell>
          <cell r="G401" t="str">
            <v>AMAZON C000</v>
          </cell>
          <cell r="H401">
            <v>442100142</v>
          </cell>
          <cell r="I401">
            <v>93.98</v>
          </cell>
          <cell r="J401">
            <v>44259</v>
          </cell>
          <cell r="K401">
            <v>44259</v>
          </cell>
          <cell r="L401" t="str">
            <v>Accounts Payable (Operations)</v>
          </cell>
          <cell r="M401" t="str">
            <v>APAR0304</v>
          </cell>
          <cell r="N401" t="str">
            <v>A</v>
          </cell>
          <cell r="O401" t="str">
            <v>199 E 11 6399 00 044 0 11 000</v>
          </cell>
          <cell r="P401" t="str">
            <v>General Fund</v>
          </cell>
        </row>
        <row r="402">
          <cell r="A402">
            <v>202100958</v>
          </cell>
          <cell r="B402">
            <v>199</v>
          </cell>
          <cell r="C402" t="str">
            <v>6</v>
          </cell>
          <cell r="D402" t="str">
            <v>OTHER SUPPLIES</v>
          </cell>
          <cell r="E402">
            <v>6399</v>
          </cell>
          <cell r="F402" t="str">
            <v>AMAZON CAPITAL SERVICES INC</v>
          </cell>
          <cell r="G402" t="str">
            <v>AMAZON C000</v>
          </cell>
          <cell r="H402">
            <v>442100142</v>
          </cell>
          <cell r="I402">
            <v>71.040000000000006</v>
          </cell>
          <cell r="J402">
            <v>44259</v>
          </cell>
          <cell r="K402">
            <v>44259</v>
          </cell>
          <cell r="L402" t="str">
            <v>Accounts Payable (Operations)</v>
          </cell>
          <cell r="M402" t="str">
            <v>APAR0304</v>
          </cell>
          <cell r="N402" t="str">
            <v>A</v>
          </cell>
          <cell r="O402" t="str">
            <v>199 E 11 6399 00 044 0 11 000</v>
          </cell>
          <cell r="P402" t="str">
            <v>General Fund</v>
          </cell>
        </row>
        <row r="403">
          <cell r="A403">
            <v>202100958</v>
          </cell>
          <cell r="B403">
            <v>199</v>
          </cell>
          <cell r="C403" t="str">
            <v>6</v>
          </cell>
          <cell r="D403" t="str">
            <v>OTHER SUPPLIES</v>
          </cell>
          <cell r="E403">
            <v>6399</v>
          </cell>
          <cell r="F403" t="str">
            <v>AMAZON CAPITAL SERVICES INC</v>
          </cell>
          <cell r="G403" t="str">
            <v>AMAZON C000</v>
          </cell>
          <cell r="H403">
            <v>442100142</v>
          </cell>
          <cell r="I403">
            <v>80.94</v>
          </cell>
          <cell r="J403">
            <v>44259</v>
          </cell>
          <cell r="K403">
            <v>44259</v>
          </cell>
          <cell r="L403" t="str">
            <v>Accounts Payable (Operations)</v>
          </cell>
          <cell r="M403" t="str">
            <v>APAR0304</v>
          </cell>
          <cell r="N403" t="str">
            <v>A</v>
          </cell>
          <cell r="O403" t="str">
            <v>199 E 11 6399 00 044 0 11 000</v>
          </cell>
          <cell r="P403" t="str">
            <v>General Fund</v>
          </cell>
        </row>
        <row r="404">
          <cell r="A404">
            <v>202100958</v>
          </cell>
          <cell r="B404">
            <v>199</v>
          </cell>
          <cell r="C404" t="str">
            <v>6</v>
          </cell>
          <cell r="D404" t="str">
            <v>OTHER SUPPLIES</v>
          </cell>
          <cell r="E404">
            <v>6399</v>
          </cell>
          <cell r="F404" t="str">
            <v>AMAZON CAPITAL SERVICES INC</v>
          </cell>
          <cell r="G404" t="str">
            <v>AMAZON C000</v>
          </cell>
          <cell r="H404">
            <v>442100142</v>
          </cell>
          <cell r="I404">
            <v>256.10000000000002</v>
          </cell>
          <cell r="J404">
            <v>44259</v>
          </cell>
          <cell r="K404">
            <v>44259</v>
          </cell>
          <cell r="L404" t="str">
            <v>Accounts Payable (Operations)</v>
          </cell>
          <cell r="M404" t="str">
            <v>APAR0304</v>
          </cell>
          <cell r="N404" t="str">
            <v>A</v>
          </cell>
          <cell r="O404" t="str">
            <v>199 E 11 6399 00 044 0 11 000</v>
          </cell>
          <cell r="P404" t="str">
            <v>General Fund</v>
          </cell>
        </row>
        <row r="405">
          <cell r="A405">
            <v>202100958</v>
          </cell>
          <cell r="B405">
            <v>199</v>
          </cell>
          <cell r="C405" t="str">
            <v>6</v>
          </cell>
          <cell r="D405" t="str">
            <v>OTHER SUPPLIES</v>
          </cell>
          <cell r="E405">
            <v>6399</v>
          </cell>
          <cell r="F405" t="str">
            <v>AMAZON CAPITAL SERVICES INC</v>
          </cell>
          <cell r="G405" t="str">
            <v>AMAZON C000</v>
          </cell>
          <cell r="H405">
            <v>442100142</v>
          </cell>
          <cell r="I405">
            <v>26.6</v>
          </cell>
          <cell r="J405">
            <v>44259</v>
          </cell>
          <cell r="K405">
            <v>44259</v>
          </cell>
          <cell r="L405" t="str">
            <v>Accounts Payable (Operations)</v>
          </cell>
          <cell r="M405" t="str">
            <v>APAR0304</v>
          </cell>
          <cell r="N405" t="str">
            <v>A</v>
          </cell>
          <cell r="O405" t="str">
            <v>199 E 11 6399 00 044 0 11 000</v>
          </cell>
          <cell r="P405" t="str">
            <v>General Fund</v>
          </cell>
        </row>
        <row r="406">
          <cell r="A406">
            <v>202100958</v>
          </cell>
          <cell r="B406">
            <v>199</v>
          </cell>
          <cell r="C406" t="str">
            <v>6</v>
          </cell>
          <cell r="D406" t="str">
            <v>OTHER SUPPLIES</v>
          </cell>
          <cell r="E406">
            <v>6399</v>
          </cell>
          <cell r="F406" t="str">
            <v>AMAZON CAPITAL SERVICES INC</v>
          </cell>
          <cell r="G406" t="str">
            <v>AMAZON C000</v>
          </cell>
          <cell r="H406">
            <v>442100138</v>
          </cell>
          <cell r="I406">
            <v>197.5</v>
          </cell>
          <cell r="J406">
            <v>44259</v>
          </cell>
          <cell r="K406">
            <v>44259</v>
          </cell>
          <cell r="L406" t="str">
            <v>Accounts Payable (Operations)</v>
          </cell>
          <cell r="M406" t="str">
            <v>APAR0304</v>
          </cell>
          <cell r="N406" t="str">
            <v>A</v>
          </cell>
          <cell r="O406" t="str">
            <v>199 E 11 6399 00 044 0 11 000</v>
          </cell>
          <cell r="P406" t="str">
            <v>General Fund</v>
          </cell>
        </row>
        <row r="407">
          <cell r="A407">
            <v>202100958</v>
          </cell>
          <cell r="B407">
            <v>199</v>
          </cell>
          <cell r="C407" t="str">
            <v>6</v>
          </cell>
          <cell r="D407" t="str">
            <v>OTHER SUPPLIES</v>
          </cell>
          <cell r="E407">
            <v>6399</v>
          </cell>
          <cell r="F407" t="str">
            <v>AMAZON CAPITAL SERVICES INC</v>
          </cell>
          <cell r="G407" t="str">
            <v>AMAZON C000</v>
          </cell>
          <cell r="H407">
            <v>442100138</v>
          </cell>
          <cell r="I407">
            <v>132</v>
          </cell>
          <cell r="J407">
            <v>44259</v>
          </cell>
          <cell r="K407">
            <v>44259</v>
          </cell>
          <cell r="L407" t="str">
            <v>Accounts Payable (Operations)</v>
          </cell>
          <cell r="M407" t="str">
            <v>APAR0304</v>
          </cell>
          <cell r="N407" t="str">
            <v>A</v>
          </cell>
          <cell r="O407" t="str">
            <v>199 E 11 6399 00 044 0 11 000</v>
          </cell>
          <cell r="P407" t="str">
            <v>General Fund</v>
          </cell>
        </row>
        <row r="408">
          <cell r="A408">
            <v>202100958</v>
          </cell>
          <cell r="B408">
            <v>199</v>
          </cell>
          <cell r="C408" t="str">
            <v>6</v>
          </cell>
          <cell r="D408" t="str">
            <v>OTHER SUPPLIES</v>
          </cell>
          <cell r="E408">
            <v>6399</v>
          </cell>
          <cell r="F408" t="str">
            <v>AMAZON CAPITAL SERVICES INC</v>
          </cell>
          <cell r="G408" t="str">
            <v>AMAZON C000</v>
          </cell>
          <cell r="H408">
            <v>1222100086</v>
          </cell>
          <cell r="I408">
            <v>180.03</v>
          </cell>
          <cell r="J408">
            <v>44259</v>
          </cell>
          <cell r="K408">
            <v>44259</v>
          </cell>
          <cell r="L408" t="str">
            <v>Accounts Payable (Operations)</v>
          </cell>
          <cell r="M408" t="str">
            <v>APAR0304</v>
          </cell>
          <cell r="N408" t="str">
            <v>A</v>
          </cell>
          <cell r="O408" t="str">
            <v>199 E 11 6399 00 122 0 11 000</v>
          </cell>
          <cell r="P408" t="str">
            <v>General Fund</v>
          </cell>
        </row>
        <row r="409">
          <cell r="A409">
            <v>202100958</v>
          </cell>
          <cell r="B409">
            <v>199</v>
          </cell>
          <cell r="C409" t="str">
            <v>6</v>
          </cell>
          <cell r="D409" t="str">
            <v>OTHER SUPPLIES</v>
          </cell>
          <cell r="E409">
            <v>6399</v>
          </cell>
          <cell r="F409" t="str">
            <v>AMAZON CAPITAL SERVICES INC</v>
          </cell>
          <cell r="G409" t="str">
            <v>AMAZON C000</v>
          </cell>
          <cell r="H409">
            <v>1222100086</v>
          </cell>
          <cell r="I409">
            <v>198.44</v>
          </cell>
          <cell r="J409">
            <v>44259</v>
          </cell>
          <cell r="K409">
            <v>44259</v>
          </cell>
          <cell r="L409" t="str">
            <v>Accounts Payable (Operations)</v>
          </cell>
          <cell r="M409" t="str">
            <v>APAR0304</v>
          </cell>
          <cell r="N409" t="str">
            <v>A</v>
          </cell>
          <cell r="O409" t="str">
            <v>199 E 11 6399 00 122 0 11 000</v>
          </cell>
          <cell r="P409" t="str">
            <v>General Fund</v>
          </cell>
        </row>
        <row r="410">
          <cell r="A410">
            <v>202100958</v>
          </cell>
          <cell r="B410">
            <v>199</v>
          </cell>
          <cell r="C410" t="str">
            <v>6</v>
          </cell>
          <cell r="D410" t="str">
            <v>OTHER SUPPLIES</v>
          </cell>
          <cell r="E410">
            <v>6399</v>
          </cell>
          <cell r="F410" t="str">
            <v>AMAZON CAPITAL SERVICES INC</v>
          </cell>
          <cell r="G410" t="str">
            <v>AMAZON C000</v>
          </cell>
          <cell r="H410">
            <v>1222100086</v>
          </cell>
          <cell r="I410">
            <v>21.76</v>
          </cell>
          <cell r="J410">
            <v>44259</v>
          </cell>
          <cell r="K410">
            <v>44259</v>
          </cell>
          <cell r="L410" t="str">
            <v>Accounts Payable (Operations)</v>
          </cell>
          <cell r="M410" t="str">
            <v>APAR0304</v>
          </cell>
          <cell r="N410" t="str">
            <v>A</v>
          </cell>
          <cell r="O410" t="str">
            <v>199 E 11 6399 00 122 0 11 000</v>
          </cell>
          <cell r="P410" t="str">
            <v>General Fund</v>
          </cell>
        </row>
        <row r="411">
          <cell r="A411">
            <v>202100958</v>
          </cell>
          <cell r="B411">
            <v>199</v>
          </cell>
          <cell r="C411" t="str">
            <v>6</v>
          </cell>
          <cell r="D411" t="str">
            <v>OTHER SUPPLIES</v>
          </cell>
          <cell r="E411">
            <v>6399</v>
          </cell>
          <cell r="F411" t="str">
            <v>AMAZON CAPITAL SERVICES INC</v>
          </cell>
          <cell r="G411" t="str">
            <v>AMAZON C000</v>
          </cell>
          <cell r="H411">
            <v>1222100086</v>
          </cell>
          <cell r="I411">
            <v>5.99</v>
          </cell>
          <cell r="J411">
            <v>44259</v>
          </cell>
          <cell r="K411">
            <v>44259</v>
          </cell>
          <cell r="L411" t="str">
            <v>Accounts Payable (Operations)</v>
          </cell>
          <cell r="M411" t="str">
            <v>APAR0304</v>
          </cell>
          <cell r="N411" t="str">
            <v>A</v>
          </cell>
          <cell r="O411" t="str">
            <v>199 E 11 6399 00 122 0 11 000</v>
          </cell>
          <cell r="P411" t="str">
            <v>General Fund</v>
          </cell>
        </row>
        <row r="412">
          <cell r="A412">
            <v>202100958</v>
          </cell>
          <cell r="B412">
            <v>199</v>
          </cell>
          <cell r="C412" t="str">
            <v>6</v>
          </cell>
          <cell r="D412" t="str">
            <v>OTHER SUPPLIES</v>
          </cell>
          <cell r="E412">
            <v>6399</v>
          </cell>
          <cell r="F412" t="str">
            <v>AMAZON CAPITAL SERVICES INC</v>
          </cell>
          <cell r="G412" t="str">
            <v>AMAZON C000</v>
          </cell>
          <cell r="H412">
            <v>1222100086</v>
          </cell>
          <cell r="I412">
            <v>22.5</v>
          </cell>
          <cell r="J412">
            <v>44259</v>
          </cell>
          <cell r="K412">
            <v>44259</v>
          </cell>
          <cell r="L412" t="str">
            <v>Accounts Payable (Operations)</v>
          </cell>
          <cell r="M412" t="str">
            <v>APAR0304</v>
          </cell>
          <cell r="N412" t="str">
            <v>A</v>
          </cell>
          <cell r="O412" t="str">
            <v>199 E 11 6399 00 122 0 11 000</v>
          </cell>
          <cell r="P412" t="str">
            <v>General Fund</v>
          </cell>
        </row>
        <row r="413">
          <cell r="A413">
            <v>202100958</v>
          </cell>
          <cell r="B413">
            <v>199</v>
          </cell>
          <cell r="C413" t="str">
            <v>6</v>
          </cell>
          <cell r="D413" t="str">
            <v>OTHER SUPPLIES</v>
          </cell>
          <cell r="E413">
            <v>6399</v>
          </cell>
          <cell r="F413" t="str">
            <v>AMAZON CAPITAL SERVICES INC</v>
          </cell>
          <cell r="G413" t="str">
            <v>AMAZON C000</v>
          </cell>
          <cell r="H413">
            <v>1292100130</v>
          </cell>
          <cell r="I413">
            <v>19.440000000000001</v>
          </cell>
          <cell r="J413">
            <v>44259</v>
          </cell>
          <cell r="K413">
            <v>44259</v>
          </cell>
          <cell r="L413" t="str">
            <v>Accounts Payable (Operations)</v>
          </cell>
          <cell r="M413" t="str">
            <v>APAR0304</v>
          </cell>
          <cell r="N413" t="str">
            <v>A</v>
          </cell>
          <cell r="O413" t="str">
            <v>199 E 11 6399 00 129 0 11 000</v>
          </cell>
          <cell r="P413" t="str">
            <v>General Fund</v>
          </cell>
        </row>
        <row r="414">
          <cell r="A414">
            <v>202100958</v>
          </cell>
          <cell r="B414">
            <v>199</v>
          </cell>
          <cell r="C414" t="str">
            <v>6</v>
          </cell>
          <cell r="D414" t="str">
            <v>OTHER SUPPLIES</v>
          </cell>
          <cell r="E414">
            <v>6399</v>
          </cell>
          <cell r="F414" t="str">
            <v>AMAZON CAPITAL SERVICES INC</v>
          </cell>
          <cell r="G414" t="str">
            <v>AMAZON C000</v>
          </cell>
          <cell r="H414">
            <v>1292100130</v>
          </cell>
          <cell r="I414">
            <v>25.98</v>
          </cell>
          <cell r="J414">
            <v>44259</v>
          </cell>
          <cell r="K414">
            <v>44259</v>
          </cell>
          <cell r="L414" t="str">
            <v>Accounts Payable (Operations)</v>
          </cell>
          <cell r="M414" t="str">
            <v>APAR0304</v>
          </cell>
          <cell r="N414" t="str">
            <v>A</v>
          </cell>
          <cell r="O414" t="str">
            <v>199 E 11 6399 00 129 0 11 000</v>
          </cell>
          <cell r="P414" t="str">
            <v>General Fund</v>
          </cell>
        </row>
        <row r="415">
          <cell r="A415">
            <v>202100958</v>
          </cell>
          <cell r="B415">
            <v>199</v>
          </cell>
          <cell r="C415" t="str">
            <v>6</v>
          </cell>
          <cell r="D415" t="str">
            <v>OTHER SUPPLIES</v>
          </cell>
          <cell r="E415">
            <v>6399</v>
          </cell>
          <cell r="F415" t="str">
            <v>AMAZON CAPITAL SERVICES INC</v>
          </cell>
          <cell r="G415" t="str">
            <v>AMAZON C000</v>
          </cell>
          <cell r="H415">
            <v>1292100130</v>
          </cell>
          <cell r="I415">
            <v>129.9</v>
          </cell>
          <cell r="J415">
            <v>44259</v>
          </cell>
          <cell r="K415">
            <v>44259</v>
          </cell>
          <cell r="L415" t="str">
            <v>Accounts Payable (Operations)</v>
          </cell>
          <cell r="M415" t="str">
            <v>APAR0304</v>
          </cell>
          <cell r="N415" t="str">
            <v>A</v>
          </cell>
          <cell r="O415" t="str">
            <v>199 E 11 6399 00 129 0 11 000</v>
          </cell>
          <cell r="P415" t="str">
            <v>General Fund</v>
          </cell>
        </row>
        <row r="416">
          <cell r="A416">
            <v>202100958</v>
          </cell>
          <cell r="B416">
            <v>199</v>
          </cell>
          <cell r="C416" t="str">
            <v>6</v>
          </cell>
          <cell r="D416" t="str">
            <v>OTHER SUPPLIES</v>
          </cell>
          <cell r="E416">
            <v>6399</v>
          </cell>
          <cell r="F416" t="str">
            <v>AMAZON CAPITAL SERVICES INC</v>
          </cell>
          <cell r="G416" t="str">
            <v>AMAZON C000</v>
          </cell>
          <cell r="H416">
            <v>1292100130</v>
          </cell>
          <cell r="I416">
            <v>14.99</v>
          </cell>
          <cell r="J416">
            <v>44259</v>
          </cell>
          <cell r="K416">
            <v>44259</v>
          </cell>
          <cell r="L416" t="str">
            <v>Accounts Payable (Operations)</v>
          </cell>
          <cell r="M416" t="str">
            <v>APAR0304</v>
          </cell>
          <cell r="N416" t="str">
            <v>A</v>
          </cell>
          <cell r="O416" t="str">
            <v>199 E 11 6399 00 129 0 11 000</v>
          </cell>
          <cell r="P416" t="str">
            <v>General Fund</v>
          </cell>
        </row>
        <row r="417">
          <cell r="A417">
            <v>202100958</v>
          </cell>
          <cell r="B417">
            <v>199</v>
          </cell>
          <cell r="C417" t="str">
            <v>6</v>
          </cell>
          <cell r="D417" t="str">
            <v>OTHER SUPPLIES</v>
          </cell>
          <cell r="E417">
            <v>6399</v>
          </cell>
          <cell r="F417" t="str">
            <v>AMAZON CAPITAL SERVICES INC</v>
          </cell>
          <cell r="G417" t="str">
            <v>AMAZON C000</v>
          </cell>
          <cell r="H417">
            <v>1292100130</v>
          </cell>
          <cell r="I417">
            <v>211.78</v>
          </cell>
          <cell r="J417">
            <v>44259</v>
          </cell>
          <cell r="K417">
            <v>44259</v>
          </cell>
          <cell r="L417" t="str">
            <v>Accounts Payable (Operations)</v>
          </cell>
          <cell r="M417" t="str">
            <v>APAR0304</v>
          </cell>
          <cell r="N417" t="str">
            <v>A</v>
          </cell>
          <cell r="O417" t="str">
            <v>199 E 11 6399 00 129 0 11 000</v>
          </cell>
          <cell r="P417" t="str">
            <v>General Fund</v>
          </cell>
        </row>
        <row r="418">
          <cell r="A418">
            <v>202100958</v>
          </cell>
          <cell r="B418">
            <v>199</v>
          </cell>
          <cell r="C418" t="str">
            <v>6</v>
          </cell>
          <cell r="D418" t="str">
            <v>OTHER SUPPLIES</v>
          </cell>
          <cell r="E418">
            <v>6399</v>
          </cell>
          <cell r="F418" t="str">
            <v>AMAZON CAPITAL SERVICES INC</v>
          </cell>
          <cell r="G418" t="str">
            <v>AMAZON C000</v>
          </cell>
          <cell r="H418">
            <v>1292100130</v>
          </cell>
          <cell r="I418">
            <v>102.89</v>
          </cell>
          <cell r="J418">
            <v>44259</v>
          </cell>
          <cell r="K418">
            <v>44259</v>
          </cell>
          <cell r="L418" t="str">
            <v>Accounts Payable (Operations)</v>
          </cell>
          <cell r="M418" t="str">
            <v>APAR0304</v>
          </cell>
          <cell r="N418" t="str">
            <v>A</v>
          </cell>
          <cell r="O418" t="str">
            <v>199 E 11 6399 00 129 0 11 000</v>
          </cell>
          <cell r="P418" t="str">
            <v>General Fund</v>
          </cell>
        </row>
        <row r="419">
          <cell r="A419">
            <v>202100958</v>
          </cell>
          <cell r="B419">
            <v>199</v>
          </cell>
          <cell r="C419" t="str">
            <v>6</v>
          </cell>
          <cell r="D419" t="str">
            <v>OTHER SUPPLIES</v>
          </cell>
          <cell r="E419">
            <v>6399</v>
          </cell>
          <cell r="F419" t="str">
            <v>AMAZON CAPITAL SERVICES INC</v>
          </cell>
          <cell r="G419" t="str">
            <v>AMAZON C000</v>
          </cell>
          <cell r="H419">
            <v>1292100130</v>
          </cell>
          <cell r="I419">
            <v>38.97</v>
          </cell>
          <cell r="J419">
            <v>44259</v>
          </cell>
          <cell r="K419">
            <v>44259</v>
          </cell>
          <cell r="L419" t="str">
            <v>Accounts Payable (Operations)</v>
          </cell>
          <cell r="M419" t="str">
            <v>APAR0304</v>
          </cell>
          <cell r="N419" t="str">
            <v>A</v>
          </cell>
          <cell r="O419" t="str">
            <v>199 E 11 6399 00 129 0 11 000</v>
          </cell>
          <cell r="P419" t="str">
            <v>General Fund</v>
          </cell>
        </row>
        <row r="420">
          <cell r="A420">
            <v>202100958</v>
          </cell>
          <cell r="B420">
            <v>199</v>
          </cell>
          <cell r="C420" t="str">
            <v>6</v>
          </cell>
          <cell r="D420" t="str">
            <v>OTHER SUPPLIES</v>
          </cell>
          <cell r="E420">
            <v>6399</v>
          </cell>
          <cell r="F420" t="str">
            <v>AMAZON CAPITAL SERVICES INC</v>
          </cell>
          <cell r="G420" t="str">
            <v>AMAZON C000</v>
          </cell>
          <cell r="H420">
            <v>1292100130</v>
          </cell>
          <cell r="I420">
            <v>11.25</v>
          </cell>
          <cell r="J420">
            <v>44259</v>
          </cell>
          <cell r="K420">
            <v>44259</v>
          </cell>
          <cell r="L420" t="str">
            <v>Accounts Payable (Operations)</v>
          </cell>
          <cell r="M420" t="str">
            <v>APAR0304</v>
          </cell>
          <cell r="N420" t="str">
            <v>A</v>
          </cell>
          <cell r="O420" t="str">
            <v>199 E 11 6399 00 129 0 11 000</v>
          </cell>
          <cell r="P420" t="str">
            <v>General Fund</v>
          </cell>
        </row>
        <row r="421">
          <cell r="A421">
            <v>202100958</v>
          </cell>
          <cell r="B421">
            <v>199</v>
          </cell>
          <cell r="C421" t="str">
            <v>6</v>
          </cell>
          <cell r="D421" t="str">
            <v>OTHER SUPPLIES</v>
          </cell>
          <cell r="E421">
            <v>6399</v>
          </cell>
          <cell r="F421" t="str">
            <v>AMAZON CAPITAL SERVICES INC</v>
          </cell>
          <cell r="G421" t="str">
            <v>AMAZON C000</v>
          </cell>
          <cell r="H421">
            <v>1292100130</v>
          </cell>
          <cell r="I421">
            <v>15.96</v>
          </cell>
          <cell r="J421">
            <v>44259</v>
          </cell>
          <cell r="K421">
            <v>44259</v>
          </cell>
          <cell r="L421" t="str">
            <v>Accounts Payable (Operations)</v>
          </cell>
          <cell r="M421" t="str">
            <v>APAR0304</v>
          </cell>
          <cell r="N421" t="str">
            <v>A</v>
          </cell>
          <cell r="O421" t="str">
            <v>199 E 11 6399 00 129 0 11 000</v>
          </cell>
          <cell r="P421" t="str">
            <v>General Fund</v>
          </cell>
        </row>
        <row r="422">
          <cell r="A422">
            <v>202100958</v>
          </cell>
          <cell r="B422">
            <v>199</v>
          </cell>
          <cell r="C422" t="str">
            <v>6</v>
          </cell>
          <cell r="D422" t="str">
            <v>OTHER SUPPLIES</v>
          </cell>
          <cell r="E422">
            <v>6399</v>
          </cell>
          <cell r="F422" t="str">
            <v>AMAZON CAPITAL SERVICES INC</v>
          </cell>
          <cell r="G422" t="str">
            <v>AMAZON C000</v>
          </cell>
          <cell r="H422">
            <v>1292100130</v>
          </cell>
          <cell r="I422">
            <v>46.88</v>
          </cell>
          <cell r="J422">
            <v>44259</v>
          </cell>
          <cell r="K422">
            <v>44259</v>
          </cell>
          <cell r="L422" t="str">
            <v>Accounts Payable (Operations)</v>
          </cell>
          <cell r="M422" t="str">
            <v>APAR0304</v>
          </cell>
          <cell r="N422" t="str">
            <v>A</v>
          </cell>
          <cell r="O422" t="str">
            <v>199 E 11 6399 00 129 0 11 000</v>
          </cell>
          <cell r="P422" t="str">
            <v>General Fund</v>
          </cell>
        </row>
        <row r="423">
          <cell r="A423">
            <v>202100958</v>
          </cell>
          <cell r="B423">
            <v>199</v>
          </cell>
          <cell r="C423" t="str">
            <v>6</v>
          </cell>
          <cell r="D423" t="str">
            <v>OTHER SUPPLIES</v>
          </cell>
          <cell r="E423">
            <v>6399</v>
          </cell>
          <cell r="F423" t="str">
            <v>AMAZON CAPITAL SERVICES INC</v>
          </cell>
          <cell r="G423" t="str">
            <v>AMAZON C000</v>
          </cell>
          <cell r="H423">
            <v>1292100130</v>
          </cell>
          <cell r="I423">
            <v>53.92</v>
          </cell>
          <cell r="J423">
            <v>44259</v>
          </cell>
          <cell r="K423">
            <v>44259</v>
          </cell>
          <cell r="L423" t="str">
            <v>Accounts Payable (Operations)</v>
          </cell>
          <cell r="M423" t="str">
            <v>APAR0304</v>
          </cell>
          <cell r="N423" t="str">
            <v>A</v>
          </cell>
          <cell r="O423" t="str">
            <v>199 E 11 6399 00 129 0 11 000</v>
          </cell>
          <cell r="P423" t="str">
            <v>General Fund</v>
          </cell>
        </row>
        <row r="424">
          <cell r="A424">
            <v>202100958</v>
          </cell>
          <cell r="B424">
            <v>199</v>
          </cell>
          <cell r="C424" t="str">
            <v>6</v>
          </cell>
          <cell r="D424" t="str">
            <v>OTHER SUPPLIES</v>
          </cell>
          <cell r="E424">
            <v>6399</v>
          </cell>
          <cell r="F424" t="str">
            <v>AMAZON CAPITAL SERVICES INC</v>
          </cell>
          <cell r="G424" t="str">
            <v>AMAZON C000</v>
          </cell>
          <cell r="H424">
            <v>1292100130</v>
          </cell>
          <cell r="I424">
            <v>-9.84</v>
          </cell>
          <cell r="J424">
            <v>44259</v>
          </cell>
          <cell r="K424">
            <v>44259</v>
          </cell>
          <cell r="L424" t="str">
            <v>Accounts Payable (Operations)</v>
          </cell>
          <cell r="M424" t="str">
            <v>APAR0304</v>
          </cell>
          <cell r="N424" t="str">
            <v>A</v>
          </cell>
          <cell r="O424" t="str">
            <v>199 E 11 6399 00 129 0 11 000</v>
          </cell>
          <cell r="P424" t="str">
            <v>General Fund</v>
          </cell>
        </row>
        <row r="425">
          <cell r="A425">
            <v>202100958</v>
          </cell>
          <cell r="B425">
            <v>211</v>
          </cell>
          <cell r="C425" t="str">
            <v>6</v>
          </cell>
          <cell r="D425" t="str">
            <v>OTHER SUPPLIES</v>
          </cell>
          <cell r="E425">
            <v>6399</v>
          </cell>
          <cell r="F425" t="str">
            <v>AMAZON CAPITAL SERVICES INC</v>
          </cell>
          <cell r="G425" t="str">
            <v>AMAZON C000</v>
          </cell>
          <cell r="H425">
            <v>1342100051</v>
          </cell>
          <cell r="I425">
            <v>64</v>
          </cell>
          <cell r="J425">
            <v>44259</v>
          </cell>
          <cell r="K425">
            <v>44259</v>
          </cell>
          <cell r="L425" t="str">
            <v>Accounts Payable (Operations)</v>
          </cell>
          <cell r="M425" t="str">
            <v>APAR0304</v>
          </cell>
          <cell r="N425" t="str">
            <v>A</v>
          </cell>
          <cell r="O425" t="str">
            <v>211 E 11 6399 00 134 1 30 000</v>
          </cell>
          <cell r="P425" t="str">
            <v>Federal Fund</v>
          </cell>
        </row>
        <row r="426">
          <cell r="A426">
            <v>202100958</v>
          </cell>
          <cell r="B426">
            <v>163</v>
          </cell>
          <cell r="C426" t="str">
            <v>6</v>
          </cell>
          <cell r="D426" t="str">
            <v>READING MTLS</v>
          </cell>
          <cell r="E426">
            <v>6329</v>
          </cell>
          <cell r="F426" t="str">
            <v>AMAZON CAPITAL SERVICES INC</v>
          </cell>
          <cell r="G426" t="str">
            <v>AMAZON C000</v>
          </cell>
          <cell r="H426">
            <v>1342100053</v>
          </cell>
          <cell r="I426">
            <v>9.99</v>
          </cell>
          <cell r="J426">
            <v>44259</v>
          </cell>
          <cell r="K426">
            <v>44259</v>
          </cell>
          <cell r="L426" t="str">
            <v>Accounts Payable (Operations)</v>
          </cell>
          <cell r="M426" t="str">
            <v>APAR0304</v>
          </cell>
          <cell r="N426" t="str">
            <v>A</v>
          </cell>
          <cell r="O426" t="str">
            <v>163 E 12 6329 00 134 0 99 000</v>
          </cell>
          <cell r="P426" t="str">
            <v>General Fund</v>
          </cell>
        </row>
        <row r="427">
          <cell r="A427">
            <v>202100958</v>
          </cell>
          <cell r="B427">
            <v>163</v>
          </cell>
          <cell r="C427" t="str">
            <v>6</v>
          </cell>
          <cell r="D427" t="str">
            <v>READING MTLS</v>
          </cell>
          <cell r="E427">
            <v>6329</v>
          </cell>
          <cell r="F427" t="str">
            <v>AMAZON CAPITAL SERVICES INC</v>
          </cell>
          <cell r="G427" t="str">
            <v>AMAZON C000</v>
          </cell>
          <cell r="H427">
            <v>1342100053</v>
          </cell>
          <cell r="I427">
            <v>11.69</v>
          </cell>
          <cell r="J427">
            <v>44259</v>
          </cell>
          <cell r="K427">
            <v>44259</v>
          </cell>
          <cell r="L427" t="str">
            <v>Accounts Payable (Operations)</v>
          </cell>
          <cell r="M427" t="str">
            <v>APAR0304</v>
          </cell>
          <cell r="N427" t="str">
            <v>A</v>
          </cell>
          <cell r="O427" t="str">
            <v>163 E 12 6329 00 134 0 99 000</v>
          </cell>
          <cell r="P427" t="str">
            <v>General Fund</v>
          </cell>
        </row>
        <row r="428">
          <cell r="A428">
            <v>202100958</v>
          </cell>
          <cell r="B428">
            <v>163</v>
          </cell>
          <cell r="C428" t="str">
            <v>6</v>
          </cell>
          <cell r="D428" t="str">
            <v>READING MTLS</v>
          </cell>
          <cell r="E428">
            <v>6329</v>
          </cell>
          <cell r="F428" t="str">
            <v>AMAZON CAPITAL SERVICES INC</v>
          </cell>
          <cell r="G428" t="str">
            <v>AMAZON C000</v>
          </cell>
          <cell r="H428">
            <v>1342100053</v>
          </cell>
          <cell r="I428">
            <v>11.99</v>
          </cell>
          <cell r="J428">
            <v>44259</v>
          </cell>
          <cell r="K428">
            <v>44259</v>
          </cell>
          <cell r="L428" t="str">
            <v>Accounts Payable (Operations)</v>
          </cell>
          <cell r="M428" t="str">
            <v>APAR0304</v>
          </cell>
          <cell r="N428" t="str">
            <v>A</v>
          </cell>
          <cell r="O428" t="str">
            <v>163 E 12 6329 00 134 0 99 000</v>
          </cell>
          <cell r="P428" t="str">
            <v>General Fund</v>
          </cell>
        </row>
        <row r="429">
          <cell r="A429">
            <v>202100958</v>
          </cell>
          <cell r="B429">
            <v>163</v>
          </cell>
          <cell r="C429" t="str">
            <v>6</v>
          </cell>
          <cell r="D429" t="str">
            <v>READING MTLS</v>
          </cell>
          <cell r="E429">
            <v>6329</v>
          </cell>
          <cell r="F429" t="str">
            <v>AMAZON CAPITAL SERVICES INC</v>
          </cell>
          <cell r="G429" t="str">
            <v>AMAZON C000</v>
          </cell>
          <cell r="H429">
            <v>1342100053</v>
          </cell>
          <cell r="I429">
            <v>6.99</v>
          </cell>
          <cell r="J429">
            <v>44259</v>
          </cell>
          <cell r="K429">
            <v>44259</v>
          </cell>
          <cell r="L429" t="str">
            <v>Accounts Payable (Operations)</v>
          </cell>
          <cell r="M429" t="str">
            <v>APAR0304</v>
          </cell>
          <cell r="N429" t="str">
            <v>A</v>
          </cell>
          <cell r="O429" t="str">
            <v>163 E 12 6329 00 134 0 99 000</v>
          </cell>
          <cell r="P429" t="str">
            <v>General Fund</v>
          </cell>
        </row>
        <row r="430">
          <cell r="A430">
            <v>202100958</v>
          </cell>
          <cell r="B430">
            <v>163</v>
          </cell>
          <cell r="C430" t="str">
            <v>6</v>
          </cell>
          <cell r="D430" t="str">
            <v>READING MTLS</v>
          </cell>
          <cell r="E430">
            <v>6329</v>
          </cell>
          <cell r="F430" t="str">
            <v>AMAZON CAPITAL SERVICES INC</v>
          </cell>
          <cell r="G430" t="str">
            <v>AMAZON C000</v>
          </cell>
          <cell r="H430">
            <v>1342100053</v>
          </cell>
          <cell r="I430">
            <v>11.59</v>
          </cell>
          <cell r="J430">
            <v>44259</v>
          </cell>
          <cell r="K430">
            <v>44259</v>
          </cell>
          <cell r="L430" t="str">
            <v>Accounts Payable (Operations)</v>
          </cell>
          <cell r="M430" t="str">
            <v>APAR0304</v>
          </cell>
          <cell r="N430" t="str">
            <v>A</v>
          </cell>
          <cell r="O430" t="str">
            <v>163 E 12 6329 00 134 0 99 000</v>
          </cell>
          <cell r="P430" t="str">
            <v>General Fund</v>
          </cell>
        </row>
        <row r="431">
          <cell r="A431">
            <v>202100958</v>
          </cell>
          <cell r="B431">
            <v>163</v>
          </cell>
          <cell r="C431" t="str">
            <v>6</v>
          </cell>
          <cell r="D431" t="str">
            <v>READING MTLS</v>
          </cell>
          <cell r="E431">
            <v>6329</v>
          </cell>
          <cell r="F431" t="str">
            <v>AMAZON CAPITAL SERVICES INC</v>
          </cell>
          <cell r="G431" t="str">
            <v>AMAZON C000</v>
          </cell>
          <cell r="H431">
            <v>1342100053</v>
          </cell>
          <cell r="I431">
            <v>7.64</v>
          </cell>
          <cell r="J431">
            <v>44259</v>
          </cell>
          <cell r="K431">
            <v>44259</v>
          </cell>
          <cell r="L431" t="str">
            <v>Accounts Payable (Operations)</v>
          </cell>
          <cell r="M431" t="str">
            <v>APAR0304</v>
          </cell>
          <cell r="N431" t="str">
            <v>A</v>
          </cell>
          <cell r="O431" t="str">
            <v>163 E 12 6329 00 134 0 99 000</v>
          </cell>
          <cell r="P431" t="str">
            <v>General Fund</v>
          </cell>
        </row>
        <row r="432">
          <cell r="A432">
            <v>202100958</v>
          </cell>
          <cell r="B432">
            <v>163</v>
          </cell>
          <cell r="C432" t="str">
            <v>6</v>
          </cell>
          <cell r="D432" t="str">
            <v>READING MTLS</v>
          </cell>
          <cell r="E432">
            <v>6329</v>
          </cell>
          <cell r="F432" t="str">
            <v>AMAZON CAPITAL SERVICES INC</v>
          </cell>
          <cell r="G432" t="str">
            <v>AMAZON C000</v>
          </cell>
          <cell r="H432">
            <v>1342100053</v>
          </cell>
          <cell r="I432">
            <v>8.98</v>
          </cell>
          <cell r="J432">
            <v>44259</v>
          </cell>
          <cell r="K432">
            <v>44259</v>
          </cell>
          <cell r="L432" t="str">
            <v>Accounts Payable (Operations)</v>
          </cell>
          <cell r="M432" t="str">
            <v>APAR0304</v>
          </cell>
          <cell r="N432" t="str">
            <v>A</v>
          </cell>
          <cell r="O432" t="str">
            <v>163 E 12 6329 00 134 0 99 000</v>
          </cell>
          <cell r="P432" t="str">
            <v>General Fund</v>
          </cell>
        </row>
        <row r="433">
          <cell r="A433">
            <v>202100958</v>
          </cell>
          <cell r="B433">
            <v>163</v>
          </cell>
          <cell r="C433" t="str">
            <v>6</v>
          </cell>
          <cell r="D433" t="str">
            <v>READING MTLS</v>
          </cell>
          <cell r="E433">
            <v>6329</v>
          </cell>
          <cell r="F433" t="str">
            <v>AMAZON CAPITAL SERVICES INC</v>
          </cell>
          <cell r="G433" t="str">
            <v>AMAZON C000</v>
          </cell>
          <cell r="H433">
            <v>1342100053</v>
          </cell>
          <cell r="I433">
            <v>11.57</v>
          </cell>
          <cell r="J433">
            <v>44259</v>
          </cell>
          <cell r="K433">
            <v>44259</v>
          </cell>
          <cell r="L433" t="str">
            <v>Accounts Payable (Operations)</v>
          </cell>
          <cell r="M433" t="str">
            <v>APAR0304</v>
          </cell>
          <cell r="N433" t="str">
            <v>A</v>
          </cell>
          <cell r="O433" t="str">
            <v>163 E 12 6329 00 134 0 99 000</v>
          </cell>
          <cell r="P433" t="str">
            <v>General Fund</v>
          </cell>
        </row>
        <row r="434">
          <cell r="A434">
            <v>202100958</v>
          </cell>
          <cell r="B434">
            <v>163</v>
          </cell>
          <cell r="C434" t="str">
            <v>6</v>
          </cell>
          <cell r="D434" t="str">
            <v>READING MTLS</v>
          </cell>
          <cell r="E434">
            <v>6329</v>
          </cell>
          <cell r="F434" t="str">
            <v>AMAZON CAPITAL SERVICES INC</v>
          </cell>
          <cell r="G434" t="str">
            <v>AMAZON C000</v>
          </cell>
          <cell r="H434">
            <v>1342100053</v>
          </cell>
          <cell r="I434">
            <v>18.89</v>
          </cell>
          <cell r="J434">
            <v>44259</v>
          </cell>
          <cell r="K434">
            <v>44259</v>
          </cell>
          <cell r="L434" t="str">
            <v>Accounts Payable (Operations)</v>
          </cell>
          <cell r="M434" t="str">
            <v>APAR0304</v>
          </cell>
          <cell r="N434" t="str">
            <v>A</v>
          </cell>
          <cell r="O434" t="str">
            <v>163 E 12 6329 00 134 0 99 000</v>
          </cell>
          <cell r="P434" t="str">
            <v>General Fund</v>
          </cell>
        </row>
        <row r="435">
          <cell r="A435">
            <v>202100958</v>
          </cell>
          <cell r="B435">
            <v>163</v>
          </cell>
          <cell r="C435" t="str">
            <v>6</v>
          </cell>
          <cell r="D435" t="str">
            <v>READING MTLS</v>
          </cell>
          <cell r="E435">
            <v>6329</v>
          </cell>
          <cell r="F435" t="str">
            <v>AMAZON CAPITAL SERVICES INC</v>
          </cell>
          <cell r="G435" t="str">
            <v>AMAZON C000</v>
          </cell>
          <cell r="H435">
            <v>1342100053</v>
          </cell>
          <cell r="I435">
            <v>14.99</v>
          </cell>
          <cell r="J435">
            <v>44259</v>
          </cell>
          <cell r="K435">
            <v>44259</v>
          </cell>
          <cell r="L435" t="str">
            <v>Accounts Payable (Operations)</v>
          </cell>
          <cell r="M435" t="str">
            <v>APAR0304</v>
          </cell>
          <cell r="N435" t="str">
            <v>A</v>
          </cell>
          <cell r="O435" t="str">
            <v>163 E 12 6329 00 134 0 99 000</v>
          </cell>
          <cell r="P435" t="str">
            <v>General Fund</v>
          </cell>
        </row>
        <row r="436">
          <cell r="A436">
            <v>202100958</v>
          </cell>
          <cell r="B436">
            <v>163</v>
          </cell>
          <cell r="C436" t="str">
            <v>6</v>
          </cell>
          <cell r="D436" t="str">
            <v>READING MTLS</v>
          </cell>
          <cell r="E436">
            <v>6329</v>
          </cell>
          <cell r="F436" t="str">
            <v>AMAZON CAPITAL SERVICES INC</v>
          </cell>
          <cell r="G436" t="str">
            <v>AMAZON C000</v>
          </cell>
          <cell r="H436">
            <v>1342100053</v>
          </cell>
          <cell r="I436">
            <v>16.8</v>
          </cell>
          <cell r="J436">
            <v>44259</v>
          </cell>
          <cell r="K436">
            <v>44259</v>
          </cell>
          <cell r="L436" t="str">
            <v>Accounts Payable (Operations)</v>
          </cell>
          <cell r="M436" t="str">
            <v>APAR0304</v>
          </cell>
          <cell r="N436" t="str">
            <v>A</v>
          </cell>
          <cell r="O436" t="str">
            <v>163 E 12 6329 00 134 0 99 000</v>
          </cell>
          <cell r="P436" t="str">
            <v>General Fund</v>
          </cell>
        </row>
        <row r="437">
          <cell r="A437">
            <v>202100958</v>
          </cell>
          <cell r="B437">
            <v>163</v>
          </cell>
          <cell r="C437" t="str">
            <v>6</v>
          </cell>
          <cell r="D437" t="str">
            <v>READING MTLS</v>
          </cell>
          <cell r="E437">
            <v>6329</v>
          </cell>
          <cell r="F437" t="str">
            <v>AMAZON CAPITAL SERVICES INC</v>
          </cell>
          <cell r="G437" t="str">
            <v>AMAZON C000</v>
          </cell>
          <cell r="H437">
            <v>1342100053</v>
          </cell>
          <cell r="I437">
            <v>12.99</v>
          </cell>
          <cell r="J437">
            <v>44259</v>
          </cell>
          <cell r="K437">
            <v>44259</v>
          </cell>
          <cell r="L437" t="str">
            <v>Accounts Payable (Operations)</v>
          </cell>
          <cell r="M437" t="str">
            <v>APAR0304</v>
          </cell>
          <cell r="N437" t="str">
            <v>A</v>
          </cell>
          <cell r="O437" t="str">
            <v>163 E 12 6329 00 134 0 99 000</v>
          </cell>
          <cell r="P437" t="str">
            <v>General Fund</v>
          </cell>
        </row>
        <row r="438">
          <cell r="A438">
            <v>202100958</v>
          </cell>
          <cell r="B438">
            <v>163</v>
          </cell>
          <cell r="C438" t="str">
            <v>6</v>
          </cell>
          <cell r="D438" t="str">
            <v>READING MTLS</v>
          </cell>
          <cell r="E438">
            <v>6329</v>
          </cell>
          <cell r="F438" t="str">
            <v>AMAZON CAPITAL SERVICES INC</v>
          </cell>
          <cell r="G438" t="str">
            <v>AMAZON C000</v>
          </cell>
          <cell r="H438">
            <v>1342100053</v>
          </cell>
          <cell r="I438">
            <v>12.75</v>
          </cell>
          <cell r="J438">
            <v>44259</v>
          </cell>
          <cell r="K438">
            <v>44259</v>
          </cell>
          <cell r="L438" t="str">
            <v>Accounts Payable (Operations)</v>
          </cell>
          <cell r="M438" t="str">
            <v>APAR0304</v>
          </cell>
          <cell r="N438" t="str">
            <v>A</v>
          </cell>
          <cell r="O438" t="str">
            <v>163 E 12 6329 00 134 0 99 000</v>
          </cell>
          <cell r="P438" t="str">
            <v>General Fund</v>
          </cell>
        </row>
        <row r="439">
          <cell r="A439">
            <v>202100958</v>
          </cell>
          <cell r="B439">
            <v>163</v>
          </cell>
          <cell r="C439" t="str">
            <v>6</v>
          </cell>
          <cell r="D439" t="str">
            <v>READING MTLS</v>
          </cell>
          <cell r="E439">
            <v>6329</v>
          </cell>
          <cell r="F439" t="str">
            <v>AMAZON CAPITAL SERVICES INC</v>
          </cell>
          <cell r="G439" t="str">
            <v>AMAZON C000</v>
          </cell>
          <cell r="H439">
            <v>1342100053</v>
          </cell>
          <cell r="I439">
            <v>6.28</v>
          </cell>
          <cell r="J439">
            <v>44259</v>
          </cell>
          <cell r="K439">
            <v>44259</v>
          </cell>
          <cell r="L439" t="str">
            <v>Accounts Payable (Operations)</v>
          </cell>
          <cell r="M439" t="str">
            <v>APAR0304</v>
          </cell>
          <cell r="N439" t="str">
            <v>A</v>
          </cell>
          <cell r="O439" t="str">
            <v>163 E 12 6329 00 134 0 99 000</v>
          </cell>
          <cell r="P439" t="str">
            <v>General Fund</v>
          </cell>
        </row>
        <row r="440">
          <cell r="A440">
            <v>202100958</v>
          </cell>
          <cell r="B440">
            <v>163</v>
          </cell>
          <cell r="C440" t="str">
            <v>6</v>
          </cell>
          <cell r="D440" t="str">
            <v>READING MTLS</v>
          </cell>
          <cell r="E440">
            <v>6329</v>
          </cell>
          <cell r="F440" t="str">
            <v>AMAZON CAPITAL SERVICES INC</v>
          </cell>
          <cell r="G440" t="str">
            <v>AMAZON C000</v>
          </cell>
          <cell r="H440">
            <v>1342100053</v>
          </cell>
          <cell r="I440">
            <v>14.69</v>
          </cell>
          <cell r="J440">
            <v>44259</v>
          </cell>
          <cell r="K440">
            <v>44259</v>
          </cell>
          <cell r="L440" t="str">
            <v>Accounts Payable (Operations)</v>
          </cell>
          <cell r="M440" t="str">
            <v>APAR0304</v>
          </cell>
          <cell r="N440" t="str">
            <v>A</v>
          </cell>
          <cell r="O440" t="str">
            <v>163 E 12 6329 00 134 0 99 000</v>
          </cell>
          <cell r="P440" t="str">
            <v>General Fund</v>
          </cell>
        </row>
        <row r="441">
          <cell r="A441">
            <v>202100958</v>
          </cell>
          <cell r="B441">
            <v>163</v>
          </cell>
          <cell r="C441" t="str">
            <v>6</v>
          </cell>
          <cell r="D441" t="str">
            <v>READING MTLS</v>
          </cell>
          <cell r="E441">
            <v>6329</v>
          </cell>
          <cell r="F441" t="str">
            <v>AMAZON CAPITAL SERVICES INC</v>
          </cell>
          <cell r="G441" t="str">
            <v>AMAZON C000</v>
          </cell>
          <cell r="H441">
            <v>1342100053</v>
          </cell>
          <cell r="I441">
            <v>18.899999999999999</v>
          </cell>
          <cell r="J441">
            <v>44259</v>
          </cell>
          <cell r="K441">
            <v>44259</v>
          </cell>
          <cell r="L441" t="str">
            <v>Accounts Payable (Operations)</v>
          </cell>
          <cell r="M441" t="str">
            <v>APAR0304</v>
          </cell>
          <cell r="N441" t="str">
            <v>A</v>
          </cell>
          <cell r="O441" t="str">
            <v>163 E 12 6329 00 134 0 99 000</v>
          </cell>
          <cell r="P441" t="str">
            <v>General Fund</v>
          </cell>
        </row>
        <row r="442">
          <cell r="A442">
            <v>202100958</v>
          </cell>
          <cell r="B442">
            <v>162</v>
          </cell>
          <cell r="C442" t="str">
            <v>6</v>
          </cell>
          <cell r="D442" t="str">
            <v>READING MTLS</v>
          </cell>
          <cell r="E442">
            <v>6329</v>
          </cell>
          <cell r="F442" t="str">
            <v>AMAZON CAPITAL SERVICES INC</v>
          </cell>
          <cell r="G442" t="str">
            <v>AMAZON C000</v>
          </cell>
          <cell r="H442">
            <v>462100106</v>
          </cell>
          <cell r="I442">
            <v>30.56</v>
          </cell>
          <cell r="J442">
            <v>44259</v>
          </cell>
          <cell r="K442">
            <v>44259</v>
          </cell>
          <cell r="L442" t="str">
            <v>Accounts Payable (Operations)</v>
          </cell>
          <cell r="M442" t="str">
            <v>APAR0304</v>
          </cell>
          <cell r="N442" t="str">
            <v>A</v>
          </cell>
          <cell r="O442" t="str">
            <v>162 E 11 6329 00 046 0 11 000</v>
          </cell>
          <cell r="P442" t="str">
            <v>General Fund</v>
          </cell>
        </row>
        <row r="443">
          <cell r="A443">
            <v>202100958</v>
          </cell>
          <cell r="B443">
            <v>162</v>
          </cell>
          <cell r="C443" t="str">
            <v>6</v>
          </cell>
          <cell r="D443" t="str">
            <v>READING MTLS</v>
          </cell>
          <cell r="E443">
            <v>6329</v>
          </cell>
          <cell r="F443" t="str">
            <v>AMAZON CAPITAL SERVICES INC</v>
          </cell>
          <cell r="G443" t="str">
            <v>AMAZON C000</v>
          </cell>
          <cell r="H443">
            <v>462100106</v>
          </cell>
          <cell r="I443">
            <v>35.96</v>
          </cell>
          <cell r="J443">
            <v>44259</v>
          </cell>
          <cell r="K443">
            <v>44259</v>
          </cell>
          <cell r="L443" t="str">
            <v>Accounts Payable (Operations)</v>
          </cell>
          <cell r="M443" t="str">
            <v>APAR0304</v>
          </cell>
          <cell r="N443" t="str">
            <v>A</v>
          </cell>
          <cell r="O443" t="str">
            <v>162 E 11 6329 00 046 0 11 000</v>
          </cell>
          <cell r="P443" t="str">
            <v>General Fund</v>
          </cell>
        </row>
        <row r="444">
          <cell r="A444">
            <v>202100958</v>
          </cell>
          <cell r="B444">
            <v>162</v>
          </cell>
          <cell r="C444" t="str">
            <v>6</v>
          </cell>
          <cell r="D444" t="str">
            <v>READING MTLS</v>
          </cell>
          <cell r="E444">
            <v>6329</v>
          </cell>
          <cell r="F444" t="str">
            <v>AMAZON CAPITAL SERVICES INC</v>
          </cell>
          <cell r="G444" t="str">
            <v>AMAZON C000</v>
          </cell>
          <cell r="H444">
            <v>462100106</v>
          </cell>
          <cell r="I444">
            <v>17.82</v>
          </cell>
          <cell r="J444">
            <v>44259</v>
          </cell>
          <cell r="K444">
            <v>44259</v>
          </cell>
          <cell r="L444" t="str">
            <v>Accounts Payable (Operations)</v>
          </cell>
          <cell r="M444" t="str">
            <v>APAR0304</v>
          </cell>
          <cell r="N444" t="str">
            <v>A</v>
          </cell>
          <cell r="O444" t="str">
            <v>162 E 11 6329 00 046 0 11 000</v>
          </cell>
          <cell r="P444" t="str">
            <v>General Fund</v>
          </cell>
        </row>
        <row r="445">
          <cell r="A445">
            <v>202100958</v>
          </cell>
          <cell r="B445">
            <v>162</v>
          </cell>
          <cell r="C445" t="str">
            <v>6</v>
          </cell>
          <cell r="D445" t="str">
            <v>READING MTLS</v>
          </cell>
          <cell r="E445">
            <v>6329</v>
          </cell>
          <cell r="F445" t="str">
            <v>AMAZON CAPITAL SERVICES INC</v>
          </cell>
          <cell r="G445" t="str">
            <v>AMAZON C000</v>
          </cell>
          <cell r="H445">
            <v>462100106</v>
          </cell>
          <cell r="I445">
            <v>30.21</v>
          </cell>
          <cell r="J445">
            <v>44259</v>
          </cell>
          <cell r="K445">
            <v>44259</v>
          </cell>
          <cell r="L445" t="str">
            <v>Accounts Payable (Operations)</v>
          </cell>
          <cell r="M445" t="str">
            <v>APAR0304</v>
          </cell>
          <cell r="N445" t="str">
            <v>A</v>
          </cell>
          <cell r="O445" t="str">
            <v>162 E 11 6329 00 046 0 11 000</v>
          </cell>
          <cell r="P445" t="str">
            <v>General Fund</v>
          </cell>
        </row>
        <row r="446">
          <cell r="A446">
            <v>202100958</v>
          </cell>
          <cell r="B446">
            <v>162</v>
          </cell>
          <cell r="C446" t="str">
            <v>6</v>
          </cell>
          <cell r="D446" t="str">
            <v>READING MTLS</v>
          </cell>
          <cell r="E446">
            <v>6329</v>
          </cell>
          <cell r="F446" t="str">
            <v>AMAZON CAPITAL SERVICES INC</v>
          </cell>
          <cell r="G446" t="str">
            <v>AMAZON C000</v>
          </cell>
          <cell r="H446">
            <v>462100106</v>
          </cell>
          <cell r="I446">
            <v>27.96</v>
          </cell>
          <cell r="J446">
            <v>44259</v>
          </cell>
          <cell r="K446">
            <v>44259</v>
          </cell>
          <cell r="L446" t="str">
            <v>Accounts Payable (Operations)</v>
          </cell>
          <cell r="M446" t="str">
            <v>APAR0304</v>
          </cell>
          <cell r="N446" t="str">
            <v>A</v>
          </cell>
          <cell r="O446" t="str">
            <v>162 E 11 6329 00 046 0 11 000</v>
          </cell>
          <cell r="P446" t="str">
            <v>General Fund</v>
          </cell>
        </row>
        <row r="447">
          <cell r="A447">
            <v>202100958</v>
          </cell>
          <cell r="B447">
            <v>162</v>
          </cell>
          <cell r="C447" t="str">
            <v>6</v>
          </cell>
          <cell r="D447" t="str">
            <v>READING MTLS</v>
          </cell>
          <cell r="E447">
            <v>6329</v>
          </cell>
          <cell r="F447" t="str">
            <v>AMAZON CAPITAL SERVICES INC</v>
          </cell>
          <cell r="G447" t="str">
            <v>AMAZON C000</v>
          </cell>
          <cell r="H447">
            <v>462100106</v>
          </cell>
          <cell r="I447">
            <v>61.56</v>
          </cell>
          <cell r="J447">
            <v>44259</v>
          </cell>
          <cell r="K447">
            <v>44259</v>
          </cell>
          <cell r="L447" t="str">
            <v>Accounts Payable (Operations)</v>
          </cell>
          <cell r="M447" t="str">
            <v>APAR0304</v>
          </cell>
          <cell r="N447" t="str">
            <v>A</v>
          </cell>
          <cell r="O447" t="str">
            <v>162 E 11 6329 00 046 0 11 000</v>
          </cell>
          <cell r="P447" t="str">
            <v>General Fund</v>
          </cell>
        </row>
        <row r="448">
          <cell r="A448">
            <v>202100958</v>
          </cell>
          <cell r="B448">
            <v>162</v>
          </cell>
          <cell r="C448" t="str">
            <v>6</v>
          </cell>
          <cell r="D448" t="str">
            <v>READING MTLS</v>
          </cell>
          <cell r="E448">
            <v>6329</v>
          </cell>
          <cell r="F448" t="str">
            <v>AMAZON CAPITAL SERVICES INC</v>
          </cell>
          <cell r="G448" t="str">
            <v>AMAZON C000</v>
          </cell>
          <cell r="H448">
            <v>462100106</v>
          </cell>
          <cell r="I448">
            <v>35.96</v>
          </cell>
          <cell r="J448">
            <v>44259</v>
          </cell>
          <cell r="K448">
            <v>44259</v>
          </cell>
          <cell r="L448" t="str">
            <v>Accounts Payable (Operations)</v>
          </cell>
          <cell r="M448" t="str">
            <v>APAR0304</v>
          </cell>
          <cell r="N448" t="str">
            <v>A</v>
          </cell>
          <cell r="O448" t="str">
            <v>162 E 11 6329 00 046 0 11 000</v>
          </cell>
          <cell r="P448" t="str">
            <v>General Fund</v>
          </cell>
        </row>
        <row r="449">
          <cell r="A449">
            <v>202100958</v>
          </cell>
          <cell r="B449">
            <v>162</v>
          </cell>
          <cell r="C449" t="str">
            <v>6</v>
          </cell>
          <cell r="D449" t="str">
            <v>READING MTLS</v>
          </cell>
          <cell r="E449">
            <v>6329</v>
          </cell>
          <cell r="F449" t="str">
            <v>AMAZON CAPITAL SERVICES INC</v>
          </cell>
          <cell r="G449" t="str">
            <v>AMAZON C000</v>
          </cell>
          <cell r="H449">
            <v>462100106</v>
          </cell>
          <cell r="I449">
            <v>25.56</v>
          </cell>
          <cell r="J449">
            <v>44259</v>
          </cell>
          <cell r="K449">
            <v>44259</v>
          </cell>
          <cell r="L449" t="str">
            <v>Accounts Payable (Operations)</v>
          </cell>
          <cell r="M449" t="str">
            <v>APAR0304</v>
          </cell>
          <cell r="N449" t="str">
            <v>A</v>
          </cell>
          <cell r="O449" t="str">
            <v>162 E 11 6329 00 046 0 11 000</v>
          </cell>
          <cell r="P449" t="str">
            <v>General Fund</v>
          </cell>
        </row>
        <row r="450">
          <cell r="A450">
            <v>202100958</v>
          </cell>
          <cell r="B450">
            <v>162</v>
          </cell>
          <cell r="C450" t="str">
            <v>6</v>
          </cell>
          <cell r="D450" t="str">
            <v>READING MTLS</v>
          </cell>
          <cell r="E450">
            <v>6329</v>
          </cell>
          <cell r="F450" t="str">
            <v>AMAZON CAPITAL SERVICES INC</v>
          </cell>
          <cell r="G450" t="str">
            <v>AMAZON C000</v>
          </cell>
          <cell r="H450">
            <v>462100106</v>
          </cell>
          <cell r="I450">
            <v>27.96</v>
          </cell>
          <cell r="J450">
            <v>44259</v>
          </cell>
          <cell r="K450">
            <v>44259</v>
          </cell>
          <cell r="L450" t="str">
            <v>Accounts Payable (Operations)</v>
          </cell>
          <cell r="M450" t="str">
            <v>APAR0304</v>
          </cell>
          <cell r="N450" t="str">
            <v>A</v>
          </cell>
          <cell r="O450" t="str">
            <v>162 E 11 6329 00 046 0 11 000</v>
          </cell>
          <cell r="P450" t="str">
            <v>General Fund</v>
          </cell>
        </row>
        <row r="451">
          <cell r="A451">
            <v>202100958</v>
          </cell>
          <cell r="B451">
            <v>162</v>
          </cell>
          <cell r="C451" t="str">
            <v>6</v>
          </cell>
          <cell r="D451" t="str">
            <v>READING MTLS</v>
          </cell>
          <cell r="E451">
            <v>6329</v>
          </cell>
          <cell r="F451" t="str">
            <v>AMAZON CAPITAL SERVICES INC</v>
          </cell>
          <cell r="G451" t="str">
            <v>AMAZON C000</v>
          </cell>
          <cell r="H451">
            <v>462100106</v>
          </cell>
          <cell r="I451">
            <v>23.92</v>
          </cell>
          <cell r="J451">
            <v>44259</v>
          </cell>
          <cell r="K451">
            <v>44259</v>
          </cell>
          <cell r="L451" t="str">
            <v>Accounts Payable (Operations)</v>
          </cell>
          <cell r="M451" t="str">
            <v>APAR0304</v>
          </cell>
          <cell r="N451" t="str">
            <v>A</v>
          </cell>
          <cell r="O451" t="str">
            <v>162 E 11 6329 00 046 0 11 000</v>
          </cell>
          <cell r="P451" t="str">
            <v>General Fund</v>
          </cell>
        </row>
        <row r="452">
          <cell r="A452">
            <v>202100958</v>
          </cell>
          <cell r="B452">
            <v>162</v>
          </cell>
          <cell r="C452" t="str">
            <v>6</v>
          </cell>
          <cell r="D452" t="str">
            <v>READING MTLS</v>
          </cell>
          <cell r="E452">
            <v>6329</v>
          </cell>
          <cell r="F452" t="str">
            <v>AMAZON CAPITAL SERVICES INC</v>
          </cell>
          <cell r="G452" t="str">
            <v>AMAZON C000</v>
          </cell>
          <cell r="H452">
            <v>462100106</v>
          </cell>
          <cell r="I452">
            <v>34</v>
          </cell>
          <cell r="J452">
            <v>44259</v>
          </cell>
          <cell r="K452">
            <v>44259</v>
          </cell>
          <cell r="L452" t="str">
            <v>Accounts Payable (Operations)</v>
          </cell>
          <cell r="M452" t="str">
            <v>APAR0304</v>
          </cell>
          <cell r="N452" t="str">
            <v>A</v>
          </cell>
          <cell r="O452" t="str">
            <v>162 E 11 6329 00 046 0 11 000</v>
          </cell>
          <cell r="P452" t="str">
            <v>General Fund</v>
          </cell>
        </row>
        <row r="453">
          <cell r="A453">
            <v>202100958</v>
          </cell>
          <cell r="B453">
            <v>162</v>
          </cell>
          <cell r="C453" t="str">
            <v>6</v>
          </cell>
          <cell r="D453" t="str">
            <v>READING MTLS</v>
          </cell>
          <cell r="E453">
            <v>6329</v>
          </cell>
          <cell r="F453" t="str">
            <v>AMAZON CAPITAL SERVICES INC</v>
          </cell>
          <cell r="G453" t="str">
            <v>AMAZON C000</v>
          </cell>
          <cell r="H453">
            <v>462100106</v>
          </cell>
          <cell r="I453">
            <v>20.7</v>
          </cell>
          <cell r="J453">
            <v>44259</v>
          </cell>
          <cell r="K453">
            <v>44259</v>
          </cell>
          <cell r="L453" t="str">
            <v>Accounts Payable (Operations)</v>
          </cell>
          <cell r="M453" t="str">
            <v>APAR0304</v>
          </cell>
          <cell r="N453" t="str">
            <v>A</v>
          </cell>
          <cell r="O453" t="str">
            <v>162 E 11 6329 00 046 0 11 000</v>
          </cell>
          <cell r="P453" t="str">
            <v>General Fund</v>
          </cell>
        </row>
        <row r="454">
          <cell r="A454">
            <v>202100958</v>
          </cell>
          <cell r="B454">
            <v>162</v>
          </cell>
          <cell r="C454" t="str">
            <v>6</v>
          </cell>
          <cell r="D454" t="str">
            <v>READING MTLS</v>
          </cell>
          <cell r="E454">
            <v>6329</v>
          </cell>
          <cell r="F454" t="str">
            <v>AMAZON CAPITAL SERVICES INC</v>
          </cell>
          <cell r="G454" t="str">
            <v>AMAZON C000</v>
          </cell>
          <cell r="H454">
            <v>462100106</v>
          </cell>
          <cell r="I454">
            <v>39.96</v>
          </cell>
          <cell r="J454">
            <v>44259</v>
          </cell>
          <cell r="K454">
            <v>44259</v>
          </cell>
          <cell r="L454" t="str">
            <v>Accounts Payable (Operations)</v>
          </cell>
          <cell r="M454" t="str">
            <v>APAR0304</v>
          </cell>
          <cell r="N454" t="str">
            <v>A</v>
          </cell>
          <cell r="O454" t="str">
            <v>162 E 11 6329 00 046 0 11 000</v>
          </cell>
          <cell r="P454" t="str">
            <v>General Fund</v>
          </cell>
        </row>
        <row r="455">
          <cell r="A455">
            <v>202100958</v>
          </cell>
          <cell r="B455">
            <v>162</v>
          </cell>
          <cell r="C455" t="str">
            <v>6</v>
          </cell>
          <cell r="D455" t="str">
            <v>READING MTLS</v>
          </cell>
          <cell r="E455">
            <v>6329</v>
          </cell>
          <cell r="F455" t="str">
            <v>AMAZON CAPITAL SERVICES INC</v>
          </cell>
          <cell r="G455" t="str">
            <v>AMAZON C000</v>
          </cell>
          <cell r="H455">
            <v>462100106</v>
          </cell>
          <cell r="I455">
            <v>25.96</v>
          </cell>
          <cell r="J455">
            <v>44259</v>
          </cell>
          <cell r="K455">
            <v>44259</v>
          </cell>
          <cell r="L455" t="str">
            <v>Accounts Payable (Operations)</v>
          </cell>
          <cell r="M455" t="str">
            <v>APAR0304</v>
          </cell>
          <cell r="N455" t="str">
            <v>A</v>
          </cell>
          <cell r="O455" t="str">
            <v>162 E 11 6329 00 046 0 11 000</v>
          </cell>
          <cell r="P455" t="str">
            <v>General Fund</v>
          </cell>
        </row>
        <row r="456">
          <cell r="A456">
            <v>202100958</v>
          </cell>
          <cell r="B456">
            <v>162</v>
          </cell>
          <cell r="C456" t="str">
            <v>6</v>
          </cell>
          <cell r="D456" t="str">
            <v>READING MTLS</v>
          </cell>
          <cell r="E456">
            <v>6329</v>
          </cell>
          <cell r="F456" t="str">
            <v>AMAZON CAPITAL SERVICES INC</v>
          </cell>
          <cell r="G456" t="str">
            <v>AMAZON C000</v>
          </cell>
          <cell r="H456">
            <v>462100106</v>
          </cell>
          <cell r="I456">
            <v>25.47</v>
          </cell>
          <cell r="J456">
            <v>44259</v>
          </cell>
          <cell r="K456">
            <v>44259</v>
          </cell>
          <cell r="L456" t="str">
            <v>Accounts Payable (Operations)</v>
          </cell>
          <cell r="M456" t="str">
            <v>APAR0304</v>
          </cell>
          <cell r="N456" t="str">
            <v>A</v>
          </cell>
          <cell r="O456" t="str">
            <v>162 E 11 6329 00 046 0 11 000</v>
          </cell>
          <cell r="P456" t="str">
            <v>General Fund</v>
          </cell>
        </row>
        <row r="457">
          <cell r="A457">
            <v>202100958</v>
          </cell>
          <cell r="B457">
            <v>162</v>
          </cell>
          <cell r="C457" t="str">
            <v>6</v>
          </cell>
          <cell r="D457" t="str">
            <v>READING MTLS</v>
          </cell>
          <cell r="E457">
            <v>6329</v>
          </cell>
          <cell r="F457" t="str">
            <v>AMAZON CAPITAL SERVICES INC</v>
          </cell>
          <cell r="G457" t="str">
            <v>AMAZON C000</v>
          </cell>
          <cell r="H457">
            <v>462100106</v>
          </cell>
          <cell r="I457">
            <v>31.96</v>
          </cell>
          <cell r="J457">
            <v>44259</v>
          </cell>
          <cell r="K457">
            <v>44259</v>
          </cell>
          <cell r="L457" t="str">
            <v>Accounts Payable (Operations)</v>
          </cell>
          <cell r="M457" t="str">
            <v>APAR0304</v>
          </cell>
          <cell r="N457" t="str">
            <v>A</v>
          </cell>
          <cell r="O457" t="str">
            <v>162 E 11 6329 00 046 0 11 000</v>
          </cell>
          <cell r="P457" t="str">
            <v>General Fund</v>
          </cell>
        </row>
        <row r="458">
          <cell r="A458">
            <v>202100958</v>
          </cell>
          <cell r="B458">
            <v>199</v>
          </cell>
          <cell r="C458" t="str">
            <v>6</v>
          </cell>
          <cell r="D458" t="str">
            <v>OTHER SUPPLIES</v>
          </cell>
          <cell r="E458">
            <v>6399</v>
          </cell>
          <cell r="F458" t="str">
            <v>AMAZON CAPITAL SERVICES INC</v>
          </cell>
          <cell r="G458" t="str">
            <v>AMAZON C000</v>
          </cell>
          <cell r="H458">
            <v>1302100137</v>
          </cell>
          <cell r="I458">
            <v>505</v>
          </cell>
          <cell r="J458">
            <v>44259</v>
          </cell>
          <cell r="K458">
            <v>44259</v>
          </cell>
          <cell r="L458" t="str">
            <v>Accounts Payable (Operations)</v>
          </cell>
          <cell r="M458" t="str">
            <v>APAR0304</v>
          </cell>
          <cell r="N458" t="str">
            <v>A</v>
          </cell>
          <cell r="O458" t="str">
            <v>199 E 13 6399 00 130 0 99 000</v>
          </cell>
          <cell r="P458" t="str">
            <v>General Fund</v>
          </cell>
        </row>
        <row r="459">
          <cell r="A459">
            <v>202100958</v>
          </cell>
          <cell r="B459">
            <v>199</v>
          </cell>
          <cell r="C459" t="str">
            <v>6</v>
          </cell>
          <cell r="D459" t="str">
            <v>OTHER SUPPLIES</v>
          </cell>
          <cell r="E459">
            <v>6399</v>
          </cell>
          <cell r="F459" t="str">
            <v>AMAZON CAPITAL SERVICES INC</v>
          </cell>
          <cell r="G459" t="str">
            <v>AMAZON C000</v>
          </cell>
          <cell r="H459">
            <v>9732100085</v>
          </cell>
          <cell r="I459">
            <v>499</v>
          </cell>
          <cell r="J459">
            <v>44259</v>
          </cell>
          <cell r="K459">
            <v>44259</v>
          </cell>
          <cell r="L459" t="str">
            <v>Accounts Payable (Operations)</v>
          </cell>
          <cell r="M459" t="str">
            <v>APAR0304</v>
          </cell>
          <cell r="N459" t="str">
            <v>A</v>
          </cell>
          <cell r="O459" t="str">
            <v>199 E 31 6399 AS 973 0 99 000</v>
          </cell>
          <cell r="P459" t="str">
            <v>General Fund</v>
          </cell>
        </row>
        <row r="460">
          <cell r="A460">
            <v>202100958</v>
          </cell>
          <cell r="B460">
            <v>199</v>
          </cell>
          <cell r="C460" t="str">
            <v>6</v>
          </cell>
          <cell r="D460" t="str">
            <v>OTHER SUPPLIES</v>
          </cell>
          <cell r="E460">
            <v>6399</v>
          </cell>
          <cell r="F460" t="str">
            <v>AMAZON CAPITAL SERVICES INC</v>
          </cell>
          <cell r="G460" t="str">
            <v>AMAZON C000</v>
          </cell>
          <cell r="H460">
            <v>9732100085</v>
          </cell>
          <cell r="I460">
            <v>159.80000000000001</v>
          </cell>
          <cell r="J460">
            <v>44259</v>
          </cell>
          <cell r="K460">
            <v>44259</v>
          </cell>
          <cell r="L460" t="str">
            <v>Accounts Payable (Operations)</v>
          </cell>
          <cell r="M460" t="str">
            <v>APAR0304</v>
          </cell>
          <cell r="N460" t="str">
            <v>A</v>
          </cell>
          <cell r="O460" t="str">
            <v>199 E 31 6399 AS 973 0 99 000</v>
          </cell>
          <cell r="P460" t="str">
            <v>General Fund</v>
          </cell>
        </row>
        <row r="461">
          <cell r="A461">
            <v>202100958</v>
          </cell>
          <cell r="B461">
            <v>186</v>
          </cell>
          <cell r="C461" t="str">
            <v>6</v>
          </cell>
          <cell r="D461" t="str">
            <v>OTHER SUPPLIES</v>
          </cell>
          <cell r="E461">
            <v>6399</v>
          </cell>
          <cell r="F461" t="str">
            <v>AMAZON CAPITAL SERVICES INC</v>
          </cell>
          <cell r="G461" t="str">
            <v>AMAZON C000</v>
          </cell>
          <cell r="H461">
            <v>8062100073</v>
          </cell>
          <cell r="I461">
            <v>1988</v>
          </cell>
          <cell r="J461">
            <v>44259</v>
          </cell>
          <cell r="K461">
            <v>44259</v>
          </cell>
          <cell r="L461" t="str">
            <v>Accounts Payable (Operations)</v>
          </cell>
          <cell r="M461" t="str">
            <v>APAR0304</v>
          </cell>
          <cell r="N461" t="str">
            <v>A</v>
          </cell>
          <cell r="O461" t="str">
            <v>186 E 23 6399 00 806 0 99 911</v>
          </cell>
          <cell r="P461" t="str">
            <v>General Fund</v>
          </cell>
        </row>
        <row r="462">
          <cell r="A462">
            <v>202100958</v>
          </cell>
          <cell r="B462">
            <v>199</v>
          </cell>
          <cell r="C462" t="str">
            <v>6</v>
          </cell>
          <cell r="D462" t="str">
            <v>OTHER SUPPLIES</v>
          </cell>
          <cell r="E462">
            <v>6399</v>
          </cell>
          <cell r="F462" t="str">
            <v>AMAZON CAPITAL SERVICES INC</v>
          </cell>
          <cell r="G462" t="str">
            <v>AMAZON C000</v>
          </cell>
          <cell r="H462">
            <v>9732100081</v>
          </cell>
          <cell r="I462">
            <v>9.5</v>
          </cell>
          <cell r="J462">
            <v>44259</v>
          </cell>
          <cell r="K462">
            <v>44259</v>
          </cell>
          <cell r="L462" t="str">
            <v>Accounts Payable (Operations)</v>
          </cell>
          <cell r="M462" t="str">
            <v>APAR0304</v>
          </cell>
          <cell r="N462" t="str">
            <v>A</v>
          </cell>
          <cell r="O462" t="str">
            <v>199 E 31 6399 AS 973 0 99 000</v>
          </cell>
          <cell r="P462" t="str">
            <v>General Fund</v>
          </cell>
        </row>
        <row r="463">
          <cell r="A463">
            <v>202100958</v>
          </cell>
          <cell r="B463">
            <v>199</v>
          </cell>
          <cell r="C463" t="str">
            <v>6</v>
          </cell>
          <cell r="D463" t="str">
            <v>OTHER SUPPLIES</v>
          </cell>
          <cell r="E463">
            <v>6399</v>
          </cell>
          <cell r="F463" t="str">
            <v>AMAZON CAPITAL SERVICES INC</v>
          </cell>
          <cell r="G463" t="str">
            <v>AMAZON C000</v>
          </cell>
          <cell r="H463">
            <v>1222100069</v>
          </cell>
          <cell r="I463">
            <v>2747.5</v>
          </cell>
          <cell r="J463">
            <v>44259</v>
          </cell>
          <cell r="K463">
            <v>44259</v>
          </cell>
          <cell r="L463" t="str">
            <v>Accounts Payable (Operations)</v>
          </cell>
          <cell r="M463" t="str">
            <v>APAR0304</v>
          </cell>
          <cell r="N463" t="str">
            <v>A</v>
          </cell>
          <cell r="O463" t="str">
            <v>199 E 11 6399 00 122 0 11 000</v>
          </cell>
          <cell r="P463" t="str">
            <v>General Fund</v>
          </cell>
        </row>
        <row r="464">
          <cell r="A464">
            <v>202100958</v>
          </cell>
          <cell r="B464">
            <v>199</v>
          </cell>
          <cell r="C464" t="str">
            <v>6</v>
          </cell>
          <cell r="D464" t="str">
            <v>OTHER SUPPLIES</v>
          </cell>
          <cell r="E464">
            <v>6399</v>
          </cell>
          <cell r="F464" t="str">
            <v>AMAZON CAPITAL SERVICES INC</v>
          </cell>
          <cell r="G464" t="str">
            <v>AMAZON C000</v>
          </cell>
          <cell r="H464">
            <v>1222100069</v>
          </cell>
          <cell r="I464">
            <v>5.33</v>
          </cell>
          <cell r="J464">
            <v>44259</v>
          </cell>
          <cell r="K464">
            <v>44259</v>
          </cell>
          <cell r="L464" t="str">
            <v>Accounts Payable (Operations)</v>
          </cell>
          <cell r="M464" t="str">
            <v>APAR0304</v>
          </cell>
          <cell r="N464" t="str">
            <v>A</v>
          </cell>
          <cell r="O464" t="str">
            <v>199 E 11 6399 00 122 0 11 000</v>
          </cell>
          <cell r="P464" t="str">
            <v>General Fund</v>
          </cell>
        </row>
        <row r="465">
          <cell r="A465">
            <v>202100958</v>
          </cell>
          <cell r="B465">
            <v>163</v>
          </cell>
          <cell r="C465" t="str">
            <v>6</v>
          </cell>
          <cell r="D465" t="str">
            <v>OTHER SUPPLIES</v>
          </cell>
          <cell r="E465">
            <v>6399</v>
          </cell>
          <cell r="F465" t="str">
            <v>AMAZON CAPITAL SERVICES INC</v>
          </cell>
          <cell r="G465" t="str">
            <v>AMAZON C000</v>
          </cell>
          <cell r="H465">
            <v>1342100047</v>
          </cell>
          <cell r="I465">
            <v>139.06</v>
          </cell>
          <cell r="J465">
            <v>44259</v>
          </cell>
          <cell r="K465">
            <v>44259</v>
          </cell>
          <cell r="L465" t="str">
            <v>Accounts Payable (Operations)</v>
          </cell>
          <cell r="M465" t="str">
            <v>APAR0304</v>
          </cell>
          <cell r="N465" t="str">
            <v>A</v>
          </cell>
          <cell r="O465" t="str">
            <v>163 E 12 6399 00 134 0 99 000</v>
          </cell>
          <cell r="P465" t="str">
            <v>General Fund</v>
          </cell>
        </row>
        <row r="466">
          <cell r="A466">
            <v>202100958</v>
          </cell>
          <cell r="B466">
            <v>199</v>
          </cell>
          <cell r="C466" t="str">
            <v>6</v>
          </cell>
          <cell r="D466" t="str">
            <v>OTHER SUPPLIES</v>
          </cell>
          <cell r="E466">
            <v>6399</v>
          </cell>
          <cell r="F466" t="str">
            <v>AMAZON CAPITAL SERVICES INC</v>
          </cell>
          <cell r="G466" t="str">
            <v>AMAZON C000</v>
          </cell>
          <cell r="H466">
            <v>1302100138</v>
          </cell>
          <cell r="I466">
            <v>41.94</v>
          </cell>
          <cell r="J466">
            <v>44259</v>
          </cell>
          <cell r="K466">
            <v>44259</v>
          </cell>
          <cell r="L466" t="str">
            <v>Accounts Payable (Operations)</v>
          </cell>
          <cell r="M466" t="str">
            <v>APAR0304</v>
          </cell>
          <cell r="N466" t="str">
            <v>A</v>
          </cell>
          <cell r="O466" t="str">
            <v>199 E 11 6399 00 130 0 11 000</v>
          </cell>
          <cell r="P466" t="str">
            <v>General Fund</v>
          </cell>
        </row>
        <row r="467">
          <cell r="A467">
            <v>202100958</v>
          </cell>
          <cell r="B467">
            <v>199</v>
          </cell>
          <cell r="C467" t="str">
            <v>6</v>
          </cell>
          <cell r="D467" t="str">
            <v>OTHER SUPPLIES</v>
          </cell>
          <cell r="E467">
            <v>6399</v>
          </cell>
          <cell r="F467" t="str">
            <v>AMAZON CAPITAL SERVICES INC</v>
          </cell>
          <cell r="G467" t="str">
            <v>AMAZON C000</v>
          </cell>
          <cell r="H467">
            <v>1302100138</v>
          </cell>
          <cell r="I467">
            <v>384</v>
          </cell>
          <cell r="J467">
            <v>44259</v>
          </cell>
          <cell r="K467">
            <v>44259</v>
          </cell>
          <cell r="L467" t="str">
            <v>Accounts Payable (Operations)</v>
          </cell>
          <cell r="M467" t="str">
            <v>APAR0304</v>
          </cell>
          <cell r="N467" t="str">
            <v>A</v>
          </cell>
          <cell r="O467" t="str">
            <v>199 E 11 6399 00 130 0 11 000</v>
          </cell>
          <cell r="P467" t="str">
            <v>General Fund</v>
          </cell>
        </row>
        <row r="468">
          <cell r="A468">
            <v>202100958</v>
          </cell>
          <cell r="B468">
            <v>199</v>
          </cell>
          <cell r="C468" t="str">
            <v>6</v>
          </cell>
          <cell r="D468" t="str">
            <v>OTHER SUPPLIES</v>
          </cell>
          <cell r="E468">
            <v>6399</v>
          </cell>
          <cell r="F468" t="str">
            <v>AMAZON CAPITAL SERVICES INC</v>
          </cell>
          <cell r="G468" t="str">
            <v>AMAZON C000</v>
          </cell>
          <cell r="H468">
            <v>1302100138</v>
          </cell>
          <cell r="I468">
            <v>-5</v>
          </cell>
          <cell r="J468">
            <v>44259</v>
          </cell>
          <cell r="K468">
            <v>44259</v>
          </cell>
          <cell r="L468" t="str">
            <v>Accounts Payable (Operations)</v>
          </cell>
          <cell r="M468" t="str">
            <v>APAR0304</v>
          </cell>
          <cell r="N468" t="str">
            <v>A</v>
          </cell>
          <cell r="O468" t="str">
            <v>199 E 11 6399 00 130 0 11 000</v>
          </cell>
          <cell r="P468" t="str">
            <v>General Fund</v>
          </cell>
        </row>
        <row r="469">
          <cell r="A469">
            <v>202100958</v>
          </cell>
          <cell r="B469">
            <v>258</v>
          </cell>
          <cell r="C469" t="str">
            <v>6</v>
          </cell>
          <cell r="D469" t="str">
            <v>OTHER SUPPLIES</v>
          </cell>
          <cell r="E469">
            <v>6399</v>
          </cell>
          <cell r="F469" t="str">
            <v>AMAZON CAPITAL SERVICES INC</v>
          </cell>
          <cell r="G469" t="str">
            <v>AMAZON C000</v>
          </cell>
          <cell r="H469">
            <v>9782100174</v>
          </cell>
          <cell r="I469">
            <v>535.91999999999996</v>
          </cell>
          <cell r="J469">
            <v>44259</v>
          </cell>
          <cell r="K469">
            <v>44259</v>
          </cell>
          <cell r="L469" t="str">
            <v>Accounts Payable (Operations)</v>
          </cell>
          <cell r="M469" t="str">
            <v>APAR0304</v>
          </cell>
          <cell r="N469" t="str">
            <v>A</v>
          </cell>
          <cell r="O469" t="str">
            <v>258 E 11 6399 00 007 1 11 000</v>
          </cell>
          <cell r="P469" t="str">
            <v>Federal Fund</v>
          </cell>
        </row>
        <row r="470">
          <cell r="A470">
            <v>202100958</v>
          </cell>
          <cell r="B470">
            <v>199</v>
          </cell>
          <cell r="C470" t="str">
            <v>6</v>
          </cell>
          <cell r="D470" t="str">
            <v>OTHER SUPPLIES</v>
          </cell>
          <cell r="E470">
            <v>6399</v>
          </cell>
          <cell r="F470" t="str">
            <v>AMAZON CAPITAL SERVICES INC</v>
          </cell>
          <cell r="G470" t="str">
            <v>AMAZON C000</v>
          </cell>
          <cell r="H470">
            <v>472100127</v>
          </cell>
          <cell r="I470">
            <v>68.64</v>
          </cell>
          <cell r="J470">
            <v>44259</v>
          </cell>
          <cell r="K470">
            <v>44259</v>
          </cell>
          <cell r="L470" t="str">
            <v>Accounts Payable (Operations)</v>
          </cell>
          <cell r="M470" t="str">
            <v>APAR0304</v>
          </cell>
          <cell r="N470" t="str">
            <v>A</v>
          </cell>
          <cell r="O470" t="str">
            <v>199 E 23 6399 00 047 0 99 000</v>
          </cell>
          <cell r="P470" t="str">
            <v>General Fund</v>
          </cell>
        </row>
        <row r="471">
          <cell r="A471">
            <v>202100958</v>
          </cell>
          <cell r="B471">
            <v>199</v>
          </cell>
          <cell r="C471" t="str">
            <v>6</v>
          </cell>
          <cell r="D471" t="str">
            <v>OTHER SUPPLIES</v>
          </cell>
          <cell r="E471">
            <v>6399</v>
          </cell>
          <cell r="F471" t="str">
            <v>AMAZON CAPITAL SERVICES INC</v>
          </cell>
          <cell r="G471" t="str">
            <v>AMAZON C000</v>
          </cell>
          <cell r="H471">
            <v>472100127</v>
          </cell>
          <cell r="I471">
            <v>8.98</v>
          </cell>
          <cell r="J471">
            <v>44259</v>
          </cell>
          <cell r="K471">
            <v>44259</v>
          </cell>
          <cell r="L471" t="str">
            <v>Accounts Payable (Operations)</v>
          </cell>
          <cell r="M471" t="str">
            <v>APAR0304</v>
          </cell>
          <cell r="N471" t="str">
            <v>A</v>
          </cell>
          <cell r="O471" t="str">
            <v>199 E 23 6399 00 047 0 99 000</v>
          </cell>
          <cell r="P471" t="str">
            <v>General Fund</v>
          </cell>
        </row>
        <row r="472">
          <cell r="A472">
            <v>202100958</v>
          </cell>
          <cell r="B472">
            <v>199</v>
          </cell>
          <cell r="C472" t="str">
            <v>6</v>
          </cell>
          <cell r="D472" t="str">
            <v>OTHER SUPPLIES</v>
          </cell>
          <cell r="E472">
            <v>6399</v>
          </cell>
          <cell r="F472" t="str">
            <v>AMAZON CAPITAL SERVICES INC</v>
          </cell>
          <cell r="G472" t="str">
            <v>AMAZON C000</v>
          </cell>
          <cell r="H472">
            <v>472100127</v>
          </cell>
          <cell r="I472">
            <v>43.38</v>
          </cell>
          <cell r="J472">
            <v>44259</v>
          </cell>
          <cell r="K472">
            <v>44259</v>
          </cell>
          <cell r="L472" t="str">
            <v>Accounts Payable (Operations)</v>
          </cell>
          <cell r="M472" t="str">
            <v>APAR0304</v>
          </cell>
          <cell r="N472" t="str">
            <v>A</v>
          </cell>
          <cell r="O472" t="str">
            <v>199 E 23 6399 00 047 0 99 000</v>
          </cell>
          <cell r="P472" t="str">
            <v>General Fund</v>
          </cell>
        </row>
        <row r="473">
          <cell r="A473">
            <v>202100958</v>
          </cell>
          <cell r="B473">
            <v>199</v>
          </cell>
          <cell r="C473" t="str">
            <v>6</v>
          </cell>
          <cell r="D473" t="str">
            <v>OTHER SUPPLIES</v>
          </cell>
          <cell r="E473">
            <v>6399</v>
          </cell>
          <cell r="F473" t="str">
            <v>AMAZON CAPITAL SERVICES INC</v>
          </cell>
          <cell r="G473" t="str">
            <v>AMAZON C000</v>
          </cell>
          <cell r="H473">
            <v>472100127</v>
          </cell>
          <cell r="I473">
            <v>94</v>
          </cell>
          <cell r="J473">
            <v>44259</v>
          </cell>
          <cell r="K473">
            <v>44259</v>
          </cell>
          <cell r="L473" t="str">
            <v>Accounts Payable (Operations)</v>
          </cell>
          <cell r="M473" t="str">
            <v>APAR0304</v>
          </cell>
          <cell r="N473" t="str">
            <v>A</v>
          </cell>
          <cell r="O473" t="str">
            <v>199 E 23 6399 00 047 0 99 000</v>
          </cell>
          <cell r="P473" t="str">
            <v>General Fund</v>
          </cell>
        </row>
        <row r="474">
          <cell r="A474">
            <v>202100958</v>
          </cell>
          <cell r="B474">
            <v>199</v>
          </cell>
          <cell r="C474" t="str">
            <v>6</v>
          </cell>
          <cell r="D474" t="str">
            <v>OTHER SUPPLIES</v>
          </cell>
          <cell r="E474">
            <v>6399</v>
          </cell>
          <cell r="F474" t="str">
            <v>AMAZON CAPITAL SERVICES INC</v>
          </cell>
          <cell r="G474" t="str">
            <v>AMAZON C000</v>
          </cell>
          <cell r="H474">
            <v>472100127</v>
          </cell>
          <cell r="I474">
            <v>25.98</v>
          </cell>
          <cell r="J474">
            <v>44259</v>
          </cell>
          <cell r="K474">
            <v>44259</v>
          </cell>
          <cell r="L474" t="str">
            <v>Accounts Payable (Operations)</v>
          </cell>
          <cell r="M474" t="str">
            <v>APAR0304</v>
          </cell>
          <cell r="N474" t="str">
            <v>A</v>
          </cell>
          <cell r="O474" t="str">
            <v>199 E 23 6399 00 047 0 99 000</v>
          </cell>
          <cell r="P474" t="str">
            <v>General Fund</v>
          </cell>
        </row>
        <row r="475">
          <cell r="A475">
            <v>202100958</v>
          </cell>
          <cell r="B475">
            <v>199</v>
          </cell>
          <cell r="C475" t="str">
            <v>6</v>
          </cell>
          <cell r="D475" t="str">
            <v>OTHER SUPPLIES</v>
          </cell>
          <cell r="E475">
            <v>6399</v>
          </cell>
          <cell r="F475" t="str">
            <v>AMAZON CAPITAL SERVICES INC</v>
          </cell>
          <cell r="G475" t="str">
            <v>AMAZON C000</v>
          </cell>
          <cell r="H475">
            <v>472100127</v>
          </cell>
          <cell r="I475">
            <v>25</v>
          </cell>
          <cell r="J475">
            <v>44259</v>
          </cell>
          <cell r="K475">
            <v>44259</v>
          </cell>
          <cell r="L475" t="str">
            <v>Accounts Payable (Operations)</v>
          </cell>
          <cell r="M475" t="str">
            <v>APAR0304</v>
          </cell>
          <cell r="N475" t="str">
            <v>A</v>
          </cell>
          <cell r="O475" t="str">
            <v>199 E 23 6399 00 047 0 99 000</v>
          </cell>
          <cell r="P475" t="str">
            <v>General Fund</v>
          </cell>
        </row>
        <row r="476">
          <cell r="A476">
            <v>202100958</v>
          </cell>
          <cell r="B476">
            <v>199</v>
          </cell>
          <cell r="C476" t="str">
            <v>6</v>
          </cell>
          <cell r="D476" t="str">
            <v>OTHER SUPPLIES</v>
          </cell>
          <cell r="E476">
            <v>6399</v>
          </cell>
          <cell r="F476" t="str">
            <v>AMAZON CAPITAL SERVICES INC</v>
          </cell>
          <cell r="G476" t="str">
            <v>AMAZON C000</v>
          </cell>
          <cell r="H476">
            <v>472100127</v>
          </cell>
          <cell r="I476">
            <v>18.989999999999998</v>
          </cell>
          <cell r="J476">
            <v>44259</v>
          </cell>
          <cell r="K476">
            <v>44259</v>
          </cell>
          <cell r="L476" t="str">
            <v>Accounts Payable (Operations)</v>
          </cell>
          <cell r="M476" t="str">
            <v>APAR0304</v>
          </cell>
          <cell r="N476" t="str">
            <v>A</v>
          </cell>
          <cell r="O476" t="str">
            <v>199 E 23 6399 00 047 0 99 000</v>
          </cell>
          <cell r="P476" t="str">
            <v>General Fund</v>
          </cell>
        </row>
        <row r="477">
          <cell r="A477">
            <v>202100958</v>
          </cell>
          <cell r="B477">
            <v>199</v>
          </cell>
          <cell r="C477" t="str">
            <v>6</v>
          </cell>
          <cell r="D477" t="str">
            <v>OTHER SUPPLIES</v>
          </cell>
          <cell r="E477">
            <v>6399</v>
          </cell>
          <cell r="F477" t="str">
            <v>AMAZON CAPITAL SERVICES INC</v>
          </cell>
          <cell r="G477" t="str">
            <v>AMAZON C000</v>
          </cell>
          <cell r="H477">
            <v>472100127</v>
          </cell>
          <cell r="I477">
            <v>5.6</v>
          </cell>
          <cell r="J477">
            <v>44259</v>
          </cell>
          <cell r="K477">
            <v>44259</v>
          </cell>
          <cell r="L477" t="str">
            <v>Accounts Payable (Operations)</v>
          </cell>
          <cell r="M477" t="str">
            <v>APAR0304</v>
          </cell>
          <cell r="N477" t="str">
            <v>A</v>
          </cell>
          <cell r="O477" t="str">
            <v>199 E 23 6399 00 047 0 99 000</v>
          </cell>
          <cell r="P477" t="str">
            <v>General Fund</v>
          </cell>
        </row>
        <row r="478">
          <cell r="A478">
            <v>202100958</v>
          </cell>
          <cell r="B478">
            <v>199</v>
          </cell>
          <cell r="C478" t="str">
            <v>6</v>
          </cell>
          <cell r="D478" t="str">
            <v>OTHER SUPPLIES</v>
          </cell>
          <cell r="E478">
            <v>6399</v>
          </cell>
          <cell r="F478" t="str">
            <v>AMAZON CAPITAL SERVICES INC</v>
          </cell>
          <cell r="G478" t="str">
            <v>AMAZON C000</v>
          </cell>
          <cell r="H478">
            <v>472100127</v>
          </cell>
          <cell r="I478">
            <v>34.9</v>
          </cell>
          <cell r="J478">
            <v>44259</v>
          </cell>
          <cell r="K478">
            <v>44259</v>
          </cell>
          <cell r="L478" t="str">
            <v>Accounts Payable (Operations)</v>
          </cell>
          <cell r="M478" t="str">
            <v>APAR0304</v>
          </cell>
          <cell r="N478" t="str">
            <v>A</v>
          </cell>
          <cell r="O478" t="str">
            <v>199 E 23 6399 00 047 0 99 000</v>
          </cell>
          <cell r="P478" t="str">
            <v>General Fund</v>
          </cell>
        </row>
        <row r="479">
          <cell r="A479">
            <v>202100958</v>
          </cell>
          <cell r="B479">
            <v>199</v>
          </cell>
          <cell r="C479" t="str">
            <v>6</v>
          </cell>
          <cell r="D479" t="str">
            <v>OTHER SUPPLIES</v>
          </cell>
          <cell r="E479">
            <v>6399</v>
          </cell>
          <cell r="F479" t="str">
            <v>AMAZON CAPITAL SERVICES INC</v>
          </cell>
          <cell r="G479" t="str">
            <v>AMAZON C000</v>
          </cell>
          <cell r="H479">
            <v>472100127</v>
          </cell>
          <cell r="I479">
            <v>25.98</v>
          </cell>
          <cell r="J479">
            <v>44259</v>
          </cell>
          <cell r="K479">
            <v>44259</v>
          </cell>
          <cell r="L479" t="str">
            <v>Accounts Payable (Operations)</v>
          </cell>
          <cell r="M479" t="str">
            <v>APAR0304</v>
          </cell>
          <cell r="N479" t="str">
            <v>A</v>
          </cell>
          <cell r="O479" t="str">
            <v>199 E 23 6399 00 047 0 99 000</v>
          </cell>
          <cell r="P479" t="str">
            <v>General Fund</v>
          </cell>
        </row>
        <row r="480">
          <cell r="A480">
            <v>202100958</v>
          </cell>
          <cell r="B480">
            <v>199</v>
          </cell>
          <cell r="C480" t="str">
            <v>6</v>
          </cell>
          <cell r="D480" t="str">
            <v>OTHER SUPPLIES</v>
          </cell>
          <cell r="E480">
            <v>6399</v>
          </cell>
          <cell r="F480" t="str">
            <v>AMAZON CAPITAL SERVICES INC</v>
          </cell>
          <cell r="G480" t="str">
            <v>AMAZON C000</v>
          </cell>
          <cell r="H480">
            <v>472100127</v>
          </cell>
          <cell r="I480">
            <v>14.26</v>
          </cell>
          <cell r="J480">
            <v>44259</v>
          </cell>
          <cell r="K480">
            <v>44259</v>
          </cell>
          <cell r="L480" t="str">
            <v>Accounts Payable (Operations)</v>
          </cell>
          <cell r="M480" t="str">
            <v>APAR0304</v>
          </cell>
          <cell r="N480" t="str">
            <v>A</v>
          </cell>
          <cell r="O480" t="str">
            <v>199 E 23 6399 00 047 0 99 000</v>
          </cell>
          <cell r="P480" t="str">
            <v>General Fund</v>
          </cell>
        </row>
        <row r="481">
          <cell r="A481">
            <v>202100958</v>
          </cell>
          <cell r="B481">
            <v>199</v>
          </cell>
          <cell r="C481" t="str">
            <v>6</v>
          </cell>
          <cell r="D481" t="str">
            <v>OTHER SUPPLIES</v>
          </cell>
          <cell r="E481">
            <v>6399</v>
          </cell>
          <cell r="F481" t="str">
            <v>AMAZON CAPITAL SERVICES INC</v>
          </cell>
          <cell r="G481" t="str">
            <v>AMAZON C000</v>
          </cell>
          <cell r="H481">
            <v>472100127</v>
          </cell>
          <cell r="I481">
            <v>13.95</v>
          </cell>
          <cell r="J481">
            <v>44259</v>
          </cell>
          <cell r="K481">
            <v>44259</v>
          </cell>
          <cell r="L481" t="str">
            <v>Accounts Payable (Operations)</v>
          </cell>
          <cell r="M481" t="str">
            <v>APAR0304</v>
          </cell>
          <cell r="N481" t="str">
            <v>A</v>
          </cell>
          <cell r="O481" t="str">
            <v>199 E 23 6399 00 047 0 99 000</v>
          </cell>
          <cell r="P481" t="str">
            <v>General Fund</v>
          </cell>
        </row>
        <row r="482">
          <cell r="A482">
            <v>202100958</v>
          </cell>
          <cell r="B482">
            <v>199</v>
          </cell>
          <cell r="C482" t="str">
            <v>6</v>
          </cell>
          <cell r="D482" t="str">
            <v>OTHER SUPPLIES</v>
          </cell>
          <cell r="E482">
            <v>6399</v>
          </cell>
          <cell r="F482" t="str">
            <v>AMAZON CAPITAL SERVICES INC</v>
          </cell>
          <cell r="G482" t="str">
            <v>AMAZON C000</v>
          </cell>
          <cell r="H482">
            <v>472100127</v>
          </cell>
          <cell r="I482">
            <v>22.99</v>
          </cell>
          <cell r="J482">
            <v>44259</v>
          </cell>
          <cell r="K482">
            <v>44259</v>
          </cell>
          <cell r="L482" t="str">
            <v>Accounts Payable (Operations)</v>
          </cell>
          <cell r="M482" t="str">
            <v>APAR0304</v>
          </cell>
          <cell r="N482" t="str">
            <v>A</v>
          </cell>
          <cell r="O482" t="str">
            <v>199 E 23 6399 00 047 0 99 000</v>
          </cell>
          <cell r="P482" t="str">
            <v>General Fund</v>
          </cell>
        </row>
        <row r="483">
          <cell r="A483">
            <v>202100958</v>
          </cell>
          <cell r="B483">
            <v>199</v>
          </cell>
          <cell r="C483" t="str">
            <v>6</v>
          </cell>
          <cell r="D483" t="str">
            <v>OTHER SUPPLIES</v>
          </cell>
          <cell r="E483">
            <v>6399</v>
          </cell>
          <cell r="F483" t="str">
            <v>AMAZON CAPITAL SERVICES INC</v>
          </cell>
          <cell r="G483" t="str">
            <v>AMAZON C000</v>
          </cell>
          <cell r="H483">
            <v>472100127</v>
          </cell>
          <cell r="I483">
            <v>11.98</v>
          </cell>
          <cell r="J483">
            <v>44259</v>
          </cell>
          <cell r="K483">
            <v>44259</v>
          </cell>
          <cell r="L483" t="str">
            <v>Accounts Payable (Operations)</v>
          </cell>
          <cell r="M483" t="str">
            <v>APAR0304</v>
          </cell>
          <cell r="N483" t="str">
            <v>A</v>
          </cell>
          <cell r="O483" t="str">
            <v>199 E 23 6399 00 047 0 99 000</v>
          </cell>
          <cell r="P483" t="str">
            <v>General Fund</v>
          </cell>
        </row>
        <row r="484">
          <cell r="A484">
            <v>202100958</v>
          </cell>
          <cell r="B484">
            <v>199</v>
          </cell>
          <cell r="C484" t="str">
            <v>6</v>
          </cell>
          <cell r="D484" t="str">
            <v>OTHER SUPPLIES</v>
          </cell>
          <cell r="E484">
            <v>6399</v>
          </cell>
          <cell r="F484" t="str">
            <v>AMAZON CAPITAL SERVICES INC</v>
          </cell>
          <cell r="G484" t="str">
            <v>AMAZON C000</v>
          </cell>
          <cell r="H484">
            <v>472100127</v>
          </cell>
          <cell r="I484">
            <v>9.99</v>
          </cell>
          <cell r="J484">
            <v>44259</v>
          </cell>
          <cell r="K484">
            <v>44259</v>
          </cell>
          <cell r="L484" t="str">
            <v>Accounts Payable (Operations)</v>
          </cell>
          <cell r="M484" t="str">
            <v>APAR0304</v>
          </cell>
          <cell r="N484" t="str">
            <v>A</v>
          </cell>
          <cell r="O484" t="str">
            <v>199 E 23 6399 00 047 0 99 000</v>
          </cell>
          <cell r="P484" t="str">
            <v>General Fund</v>
          </cell>
        </row>
        <row r="485">
          <cell r="A485">
            <v>202100958</v>
          </cell>
          <cell r="B485">
            <v>199</v>
          </cell>
          <cell r="C485" t="str">
            <v>6</v>
          </cell>
          <cell r="D485" t="str">
            <v>OTHER SUPPLIES</v>
          </cell>
          <cell r="E485">
            <v>6399</v>
          </cell>
          <cell r="F485" t="str">
            <v>AMAZON CAPITAL SERVICES INC</v>
          </cell>
          <cell r="G485" t="str">
            <v>AMAZON C000</v>
          </cell>
          <cell r="H485">
            <v>472100127</v>
          </cell>
          <cell r="I485">
            <v>9.98</v>
          </cell>
          <cell r="J485">
            <v>44259</v>
          </cell>
          <cell r="K485">
            <v>44259</v>
          </cell>
          <cell r="L485" t="str">
            <v>Accounts Payable (Operations)</v>
          </cell>
          <cell r="M485" t="str">
            <v>APAR0304</v>
          </cell>
          <cell r="N485" t="str">
            <v>A</v>
          </cell>
          <cell r="O485" t="str">
            <v>199 E 23 6399 00 047 0 99 000</v>
          </cell>
          <cell r="P485" t="str">
            <v>General Fund</v>
          </cell>
        </row>
        <row r="486">
          <cell r="A486">
            <v>202100958</v>
          </cell>
          <cell r="B486">
            <v>199</v>
          </cell>
          <cell r="C486" t="str">
            <v>6</v>
          </cell>
          <cell r="D486" t="str">
            <v>OTHER SUPPLIES</v>
          </cell>
          <cell r="E486">
            <v>6399</v>
          </cell>
          <cell r="F486" t="str">
            <v>AMAZON CAPITAL SERVICES INC</v>
          </cell>
          <cell r="G486" t="str">
            <v>AMAZON C000</v>
          </cell>
          <cell r="H486">
            <v>472100127</v>
          </cell>
          <cell r="I486">
            <v>38.99</v>
          </cell>
          <cell r="J486">
            <v>44259</v>
          </cell>
          <cell r="K486">
            <v>44259</v>
          </cell>
          <cell r="L486" t="str">
            <v>Accounts Payable (Operations)</v>
          </cell>
          <cell r="M486" t="str">
            <v>APAR0304</v>
          </cell>
          <cell r="N486" t="str">
            <v>A</v>
          </cell>
          <cell r="O486" t="str">
            <v>199 E 23 6399 00 047 0 99 000</v>
          </cell>
          <cell r="P486" t="str">
            <v>General Fund</v>
          </cell>
        </row>
        <row r="487">
          <cell r="A487">
            <v>202100958</v>
          </cell>
          <cell r="B487">
            <v>199</v>
          </cell>
          <cell r="C487" t="str">
            <v>6</v>
          </cell>
          <cell r="D487" t="str">
            <v>OTHER SUPPLIES</v>
          </cell>
          <cell r="E487">
            <v>6399</v>
          </cell>
          <cell r="F487" t="str">
            <v>AMAZON CAPITAL SERVICES INC</v>
          </cell>
          <cell r="G487" t="str">
            <v>AMAZON C000</v>
          </cell>
          <cell r="H487">
            <v>472100127</v>
          </cell>
          <cell r="I487">
            <v>27.99</v>
          </cell>
          <cell r="J487">
            <v>44259</v>
          </cell>
          <cell r="K487">
            <v>44259</v>
          </cell>
          <cell r="L487" t="str">
            <v>Accounts Payable (Operations)</v>
          </cell>
          <cell r="M487" t="str">
            <v>APAR0304</v>
          </cell>
          <cell r="N487" t="str">
            <v>A</v>
          </cell>
          <cell r="O487" t="str">
            <v>199 E 23 6399 00 047 0 99 000</v>
          </cell>
          <cell r="P487" t="str">
            <v>General Fund</v>
          </cell>
        </row>
        <row r="488">
          <cell r="A488">
            <v>202100958</v>
          </cell>
          <cell r="B488">
            <v>199</v>
          </cell>
          <cell r="C488" t="str">
            <v>6</v>
          </cell>
          <cell r="D488" t="str">
            <v>OTHER SUPPLIES</v>
          </cell>
          <cell r="E488">
            <v>6399</v>
          </cell>
          <cell r="F488" t="str">
            <v>AMAZON CAPITAL SERVICES INC</v>
          </cell>
          <cell r="G488" t="str">
            <v>AMAZON C000</v>
          </cell>
          <cell r="H488">
            <v>472100127</v>
          </cell>
          <cell r="I488">
            <v>11.99</v>
          </cell>
          <cell r="J488">
            <v>44259</v>
          </cell>
          <cell r="K488">
            <v>44259</v>
          </cell>
          <cell r="L488" t="str">
            <v>Accounts Payable (Operations)</v>
          </cell>
          <cell r="M488" t="str">
            <v>APAR0304</v>
          </cell>
          <cell r="N488" t="str">
            <v>A</v>
          </cell>
          <cell r="O488" t="str">
            <v>199 E 23 6399 00 047 0 99 000</v>
          </cell>
          <cell r="P488" t="str">
            <v>General Fund</v>
          </cell>
        </row>
        <row r="489">
          <cell r="A489">
            <v>202100958</v>
          </cell>
          <cell r="B489">
            <v>199</v>
          </cell>
          <cell r="C489" t="str">
            <v>6</v>
          </cell>
          <cell r="D489" t="str">
            <v>OTHER SUPPLIES</v>
          </cell>
          <cell r="E489">
            <v>6399</v>
          </cell>
          <cell r="F489" t="str">
            <v>AMAZON CAPITAL SERVICES INC</v>
          </cell>
          <cell r="G489" t="str">
            <v>AMAZON C000</v>
          </cell>
          <cell r="H489">
            <v>472100137</v>
          </cell>
          <cell r="I489">
            <v>944.5</v>
          </cell>
          <cell r="J489">
            <v>44259</v>
          </cell>
          <cell r="K489">
            <v>44259</v>
          </cell>
          <cell r="L489" t="str">
            <v>Accounts Payable (Operations)</v>
          </cell>
          <cell r="M489" t="str">
            <v>APAR0304</v>
          </cell>
          <cell r="N489" t="str">
            <v>A</v>
          </cell>
          <cell r="O489" t="str">
            <v>199 E 11 6399 00 047 0 11 000</v>
          </cell>
          <cell r="P489" t="str">
            <v>General Fund</v>
          </cell>
        </row>
        <row r="490">
          <cell r="A490">
            <v>202100958</v>
          </cell>
          <cell r="B490">
            <v>199</v>
          </cell>
          <cell r="C490" t="str">
            <v>6</v>
          </cell>
          <cell r="D490" t="str">
            <v>OTHER SUPPLIES</v>
          </cell>
          <cell r="E490">
            <v>6399</v>
          </cell>
          <cell r="F490" t="str">
            <v>AMAZON CAPITAL SERVICES INC</v>
          </cell>
          <cell r="G490" t="str">
            <v>AMAZON C000</v>
          </cell>
          <cell r="H490">
            <v>1222100026</v>
          </cell>
          <cell r="I490">
            <v>1049.98</v>
          </cell>
          <cell r="J490">
            <v>44259</v>
          </cell>
          <cell r="K490">
            <v>44259</v>
          </cell>
          <cell r="L490" t="str">
            <v>Accounts Payable (Operations)</v>
          </cell>
          <cell r="M490" t="str">
            <v>APAR0304</v>
          </cell>
          <cell r="N490" t="str">
            <v>A</v>
          </cell>
          <cell r="O490" t="str">
            <v>199 E 23 6399 00 122 0 99 000</v>
          </cell>
          <cell r="P490" t="str">
            <v>General Fund</v>
          </cell>
        </row>
        <row r="491">
          <cell r="A491">
            <v>202100958</v>
          </cell>
          <cell r="B491">
            <v>258</v>
          </cell>
          <cell r="C491" t="str">
            <v>6</v>
          </cell>
          <cell r="D491" t="str">
            <v>OTHER SUPPLIES</v>
          </cell>
          <cell r="E491">
            <v>6399</v>
          </cell>
          <cell r="F491" t="str">
            <v>AMAZON CAPITAL SERVICES INC</v>
          </cell>
          <cell r="G491" t="str">
            <v>AMAZON C000</v>
          </cell>
          <cell r="H491">
            <v>9782100177</v>
          </cell>
          <cell r="I491">
            <v>1679.76</v>
          </cell>
          <cell r="J491">
            <v>44259</v>
          </cell>
          <cell r="K491">
            <v>44259</v>
          </cell>
          <cell r="L491" t="str">
            <v>Accounts Payable (Operations)</v>
          </cell>
          <cell r="M491" t="str">
            <v>APAR0304</v>
          </cell>
          <cell r="N491" t="str">
            <v>A</v>
          </cell>
          <cell r="O491" t="str">
            <v>258 E 11 6399 00 134 1 11 000</v>
          </cell>
          <cell r="P491" t="str">
            <v>Federal Fund</v>
          </cell>
        </row>
        <row r="492">
          <cell r="A492">
            <v>202100958</v>
          </cell>
          <cell r="B492">
            <v>258</v>
          </cell>
          <cell r="C492" t="str">
            <v>6</v>
          </cell>
          <cell r="D492" t="str">
            <v>OTHER SUPPLIES</v>
          </cell>
          <cell r="E492">
            <v>6399</v>
          </cell>
          <cell r="F492" t="str">
            <v>AMAZON CAPITAL SERVICES INC</v>
          </cell>
          <cell r="G492" t="str">
            <v>AMAZON C000</v>
          </cell>
          <cell r="H492">
            <v>9782100146</v>
          </cell>
          <cell r="I492">
            <v>19.989999999999998</v>
          </cell>
          <cell r="J492">
            <v>44259</v>
          </cell>
          <cell r="K492">
            <v>44259</v>
          </cell>
          <cell r="L492" t="str">
            <v>Accounts Payable (Operations)</v>
          </cell>
          <cell r="M492" t="str">
            <v>APAR0304</v>
          </cell>
          <cell r="N492" t="str">
            <v>A</v>
          </cell>
          <cell r="O492" t="str">
            <v>258 E 11 6399 00 109 1 11 000</v>
          </cell>
          <cell r="P492" t="str">
            <v>Federal Fund</v>
          </cell>
        </row>
        <row r="493">
          <cell r="A493">
            <v>202100958</v>
          </cell>
          <cell r="B493">
            <v>258</v>
          </cell>
          <cell r="C493" t="str">
            <v>6</v>
          </cell>
          <cell r="D493" t="str">
            <v>OTHER SUPPLIES</v>
          </cell>
          <cell r="E493">
            <v>6399</v>
          </cell>
          <cell r="F493" t="str">
            <v>AMAZON CAPITAL SERVICES INC</v>
          </cell>
          <cell r="G493" t="str">
            <v>AMAZON C000</v>
          </cell>
          <cell r="H493">
            <v>9782100146</v>
          </cell>
          <cell r="I493">
            <v>2919.6</v>
          </cell>
          <cell r="J493">
            <v>44259</v>
          </cell>
          <cell r="K493">
            <v>44259</v>
          </cell>
          <cell r="L493" t="str">
            <v>Accounts Payable (Operations)</v>
          </cell>
          <cell r="M493" t="str">
            <v>APAR0304</v>
          </cell>
          <cell r="N493" t="str">
            <v>A</v>
          </cell>
          <cell r="O493" t="str">
            <v>258 E 11 6399 00 109 1 11 000</v>
          </cell>
          <cell r="P493" t="str">
            <v>Federal Fund</v>
          </cell>
        </row>
        <row r="494">
          <cell r="A494">
            <v>202100958</v>
          </cell>
          <cell r="B494">
            <v>258</v>
          </cell>
          <cell r="C494" t="str">
            <v>6</v>
          </cell>
          <cell r="D494" t="str">
            <v>OTHER SUPPLIES</v>
          </cell>
          <cell r="E494">
            <v>6399</v>
          </cell>
          <cell r="F494" t="str">
            <v>AMAZON CAPITAL SERVICES INC</v>
          </cell>
          <cell r="G494" t="str">
            <v>AMAZON C000</v>
          </cell>
          <cell r="H494">
            <v>9782100146</v>
          </cell>
          <cell r="I494">
            <v>599.79999999999995</v>
          </cell>
          <cell r="J494">
            <v>44259</v>
          </cell>
          <cell r="K494">
            <v>44259</v>
          </cell>
          <cell r="L494" t="str">
            <v>Accounts Payable (Operations)</v>
          </cell>
          <cell r="M494" t="str">
            <v>APAR0304</v>
          </cell>
          <cell r="N494" t="str">
            <v>A</v>
          </cell>
          <cell r="O494" t="str">
            <v>258 E 11 6399 00 109 1 11 000</v>
          </cell>
          <cell r="P494" t="str">
            <v>Federal Fund</v>
          </cell>
        </row>
        <row r="495">
          <cell r="A495">
            <v>202100958</v>
          </cell>
          <cell r="B495">
            <v>258</v>
          </cell>
          <cell r="C495" t="str">
            <v>6</v>
          </cell>
          <cell r="D495" t="str">
            <v>OTHER SUPPLIES</v>
          </cell>
          <cell r="E495">
            <v>6399</v>
          </cell>
          <cell r="F495" t="str">
            <v>AMAZON CAPITAL SERVICES INC</v>
          </cell>
          <cell r="G495" t="str">
            <v>AMAZON C000</v>
          </cell>
          <cell r="H495">
            <v>9782100146</v>
          </cell>
          <cell r="I495">
            <v>179.7</v>
          </cell>
          <cell r="J495">
            <v>44259</v>
          </cell>
          <cell r="K495">
            <v>44259</v>
          </cell>
          <cell r="L495" t="str">
            <v>Accounts Payable (Operations)</v>
          </cell>
          <cell r="M495" t="str">
            <v>APAR0304</v>
          </cell>
          <cell r="N495" t="str">
            <v>A</v>
          </cell>
          <cell r="O495" t="str">
            <v>258 E 11 6399 00 109 1 11 000</v>
          </cell>
          <cell r="P495" t="str">
            <v>Federal Fund</v>
          </cell>
        </row>
        <row r="496">
          <cell r="A496">
            <v>202100958</v>
          </cell>
          <cell r="B496">
            <v>258</v>
          </cell>
          <cell r="C496" t="str">
            <v>6</v>
          </cell>
          <cell r="D496" t="str">
            <v>OTHER SUPPLIES</v>
          </cell>
          <cell r="E496">
            <v>6399</v>
          </cell>
          <cell r="F496" t="str">
            <v>AMAZON CAPITAL SERVICES INC</v>
          </cell>
          <cell r="G496" t="str">
            <v>AMAZON C000</v>
          </cell>
          <cell r="H496">
            <v>9782100146</v>
          </cell>
          <cell r="I496">
            <v>1700</v>
          </cell>
          <cell r="J496">
            <v>44259</v>
          </cell>
          <cell r="K496">
            <v>44259</v>
          </cell>
          <cell r="L496" t="str">
            <v>Accounts Payable (Operations)</v>
          </cell>
          <cell r="M496" t="str">
            <v>APAR0304</v>
          </cell>
          <cell r="N496" t="str">
            <v>A</v>
          </cell>
          <cell r="O496" t="str">
            <v>258 E 11 6399 00 109 1 11 000</v>
          </cell>
          <cell r="P496" t="str">
            <v>Federal Fund</v>
          </cell>
        </row>
        <row r="497">
          <cell r="A497">
            <v>202100958</v>
          </cell>
          <cell r="B497">
            <v>258</v>
          </cell>
          <cell r="C497" t="str">
            <v>6</v>
          </cell>
          <cell r="D497" t="str">
            <v>OTHER SUPPLIES</v>
          </cell>
          <cell r="E497">
            <v>6399</v>
          </cell>
          <cell r="F497" t="str">
            <v>AMAZON CAPITAL SERVICES INC</v>
          </cell>
          <cell r="G497" t="str">
            <v>AMAZON C000</v>
          </cell>
          <cell r="H497">
            <v>9782100146</v>
          </cell>
          <cell r="I497">
            <v>479.94</v>
          </cell>
          <cell r="J497">
            <v>44259</v>
          </cell>
          <cell r="K497">
            <v>44259</v>
          </cell>
          <cell r="L497" t="str">
            <v>Accounts Payable (Operations)</v>
          </cell>
          <cell r="M497" t="str">
            <v>APAR0304</v>
          </cell>
          <cell r="N497" t="str">
            <v>A</v>
          </cell>
          <cell r="O497" t="str">
            <v>258 E 11 6399 00 109 1 11 000</v>
          </cell>
          <cell r="P497" t="str">
            <v>Federal Fund</v>
          </cell>
        </row>
        <row r="498">
          <cell r="A498">
            <v>202100958</v>
          </cell>
          <cell r="B498">
            <v>258</v>
          </cell>
          <cell r="C498" t="str">
            <v>6</v>
          </cell>
          <cell r="D498" t="str">
            <v>OTHER SUPPLIES</v>
          </cell>
          <cell r="E498">
            <v>6399</v>
          </cell>
          <cell r="F498" t="str">
            <v>AMAZON CAPITAL SERVICES INC</v>
          </cell>
          <cell r="G498" t="str">
            <v>AMAZON C000</v>
          </cell>
          <cell r="H498">
            <v>9782100146</v>
          </cell>
          <cell r="I498">
            <v>245.75</v>
          </cell>
          <cell r="J498">
            <v>44259</v>
          </cell>
          <cell r="K498">
            <v>44259</v>
          </cell>
          <cell r="L498" t="str">
            <v>Accounts Payable (Operations)</v>
          </cell>
          <cell r="M498" t="str">
            <v>APAR0304</v>
          </cell>
          <cell r="N498" t="str">
            <v>A</v>
          </cell>
          <cell r="O498" t="str">
            <v>258 E 11 6399 00 109 1 11 000</v>
          </cell>
          <cell r="P498" t="str">
            <v>Federal Fund</v>
          </cell>
        </row>
        <row r="499">
          <cell r="A499">
            <v>202100958</v>
          </cell>
          <cell r="B499">
            <v>258</v>
          </cell>
          <cell r="C499" t="str">
            <v>6</v>
          </cell>
          <cell r="D499" t="str">
            <v>OTHER SUPPLIES</v>
          </cell>
          <cell r="E499">
            <v>6399</v>
          </cell>
          <cell r="F499" t="str">
            <v>AMAZON CAPITAL SERVICES INC</v>
          </cell>
          <cell r="G499" t="str">
            <v>AMAZON C000</v>
          </cell>
          <cell r="H499">
            <v>9782100146</v>
          </cell>
          <cell r="I499">
            <v>245.97</v>
          </cell>
          <cell r="J499">
            <v>44259</v>
          </cell>
          <cell r="K499">
            <v>44259</v>
          </cell>
          <cell r="L499" t="str">
            <v>Accounts Payable (Operations)</v>
          </cell>
          <cell r="M499" t="str">
            <v>APAR0304</v>
          </cell>
          <cell r="N499" t="str">
            <v>A</v>
          </cell>
          <cell r="O499" t="str">
            <v>258 E 11 6399 00 109 1 11 000</v>
          </cell>
          <cell r="P499" t="str">
            <v>Federal Fund</v>
          </cell>
        </row>
        <row r="500">
          <cell r="A500">
            <v>202100958</v>
          </cell>
          <cell r="B500">
            <v>258</v>
          </cell>
          <cell r="C500" t="str">
            <v>6</v>
          </cell>
          <cell r="D500" t="str">
            <v>OTHER SUPPLIES</v>
          </cell>
          <cell r="E500">
            <v>6399</v>
          </cell>
          <cell r="F500" t="str">
            <v>AMAZON CAPITAL SERVICES INC</v>
          </cell>
          <cell r="G500" t="str">
            <v>AMAZON C000</v>
          </cell>
          <cell r="H500">
            <v>9782100146</v>
          </cell>
          <cell r="I500">
            <v>35.96</v>
          </cell>
          <cell r="J500">
            <v>44259</v>
          </cell>
          <cell r="K500">
            <v>44259</v>
          </cell>
          <cell r="L500" t="str">
            <v>Accounts Payable (Operations)</v>
          </cell>
          <cell r="M500" t="str">
            <v>APAR0304</v>
          </cell>
          <cell r="N500" t="str">
            <v>A</v>
          </cell>
          <cell r="O500" t="str">
            <v>258 E 11 6399 00 109 1 11 000</v>
          </cell>
          <cell r="P500" t="str">
            <v>Federal Fund</v>
          </cell>
        </row>
        <row r="501">
          <cell r="A501">
            <v>202100958</v>
          </cell>
          <cell r="B501">
            <v>258</v>
          </cell>
          <cell r="C501" t="str">
            <v>6</v>
          </cell>
          <cell r="D501" t="str">
            <v>OTHER SUPPLIES</v>
          </cell>
          <cell r="E501">
            <v>6399</v>
          </cell>
          <cell r="F501" t="str">
            <v>AMAZON CAPITAL SERVICES INC</v>
          </cell>
          <cell r="G501" t="str">
            <v>AMAZON C000</v>
          </cell>
          <cell r="H501">
            <v>9782100146</v>
          </cell>
          <cell r="I501">
            <v>16.95</v>
          </cell>
          <cell r="J501">
            <v>44259</v>
          </cell>
          <cell r="K501">
            <v>44259</v>
          </cell>
          <cell r="L501" t="str">
            <v>Accounts Payable (Operations)</v>
          </cell>
          <cell r="M501" t="str">
            <v>APAR0304</v>
          </cell>
          <cell r="N501" t="str">
            <v>A</v>
          </cell>
          <cell r="O501" t="str">
            <v>258 E 11 6399 00 109 1 11 000</v>
          </cell>
          <cell r="P501" t="str">
            <v>Federal Fund</v>
          </cell>
        </row>
        <row r="502">
          <cell r="A502">
            <v>202100958</v>
          </cell>
          <cell r="B502">
            <v>258</v>
          </cell>
          <cell r="C502" t="str">
            <v>6</v>
          </cell>
          <cell r="D502" t="str">
            <v>OTHER SUPPLIES</v>
          </cell>
          <cell r="E502">
            <v>6399</v>
          </cell>
          <cell r="F502" t="str">
            <v>AMAZON CAPITAL SERVICES INC</v>
          </cell>
          <cell r="G502" t="str">
            <v>AMAZON C000</v>
          </cell>
          <cell r="H502">
            <v>9782100146</v>
          </cell>
          <cell r="I502">
            <v>668.8</v>
          </cell>
          <cell r="J502">
            <v>44259</v>
          </cell>
          <cell r="K502">
            <v>44259</v>
          </cell>
          <cell r="L502" t="str">
            <v>Accounts Payable (Operations)</v>
          </cell>
          <cell r="M502" t="str">
            <v>APAR0304</v>
          </cell>
          <cell r="N502" t="str">
            <v>A</v>
          </cell>
          <cell r="O502" t="str">
            <v>258 E 11 6399 00 109 1 11 000</v>
          </cell>
          <cell r="P502" t="str">
            <v>Federal Fund</v>
          </cell>
        </row>
        <row r="503">
          <cell r="A503">
            <v>202100958</v>
          </cell>
          <cell r="B503">
            <v>258</v>
          </cell>
          <cell r="C503" t="str">
            <v>6</v>
          </cell>
          <cell r="D503" t="str">
            <v>OTHER SUPPLIES</v>
          </cell>
          <cell r="E503">
            <v>6399</v>
          </cell>
          <cell r="F503" t="str">
            <v>AMAZON CAPITAL SERVICES INC</v>
          </cell>
          <cell r="G503" t="str">
            <v>AMAZON C000</v>
          </cell>
          <cell r="H503">
            <v>9782100146</v>
          </cell>
          <cell r="I503">
            <v>147.96</v>
          </cell>
          <cell r="J503">
            <v>44259</v>
          </cell>
          <cell r="K503">
            <v>44259</v>
          </cell>
          <cell r="L503" t="str">
            <v>Accounts Payable (Operations)</v>
          </cell>
          <cell r="M503" t="str">
            <v>APAR0304</v>
          </cell>
          <cell r="N503" t="str">
            <v>A</v>
          </cell>
          <cell r="O503" t="str">
            <v>258 E 11 6399 00 109 1 11 000</v>
          </cell>
          <cell r="P503" t="str">
            <v>Federal Fund</v>
          </cell>
        </row>
        <row r="504">
          <cell r="A504">
            <v>202100958</v>
          </cell>
          <cell r="B504">
            <v>258</v>
          </cell>
          <cell r="C504" t="str">
            <v>6</v>
          </cell>
          <cell r="D504" t="str">
            <v>OTHER SUPPLIES</v>
          </cell>
          <cell r="E504">
            <v>6399</v>
          </cell>
          <cell r="F504" t="str">
            <v>AMAZON CAPITAL SERVICES INC</v>
          </cell>
          <cell r="G504" t="str">
            <v>AMAZON C000</v>
          </cell>
          <cell r="H504">
            <v>9782100146</v>
          </cell>
          <cell r="I504">
            <v>578.72</v>
          </cell>
          <cell r="J504">
            <v>44259</v>
          </cell>
          <cell r="K504">
            <v>44259</v>
          </cell>
          <cell r="L504" t="str">
            <v>Accounts Payable (Operations)</v>
          </cell>
          <cell r="M504" t="str">
            <v>APAR0304</v>
          </cell>
          <cell r="N504" t="str">
            <v>A</v>
          </cell>
          <cell r="O504" t="str">
            <v>258 E 11 6399 00 109 1 11 000</v>
          </cell>
          <cell r="P504" t="str">
            <v>Federal Fund</v>
          </cell>
        </row>
        <row r="505">
          <cell r="A505">
            <v>202101005</v>
          </cell>
          <cell r="B505">
            <v>461</v>
          </cell>
          <cell r="C505" t="str">
            <v>6</v>
          </cell>
          <cell r="D505" t="str">
            <v>MISCELLANEOUS OPERATING EXPENS</v>
          </cell>
          <cell r="E505">
            <v>6499</v>
          </cell>
          <cell r="F505" t="str">
            <v>AMAZON CAPITAL SERVICES INC</v>
          </cell>
          <cell r="G505" t="str">
            <v>AMAZON C000</v>
          </cell>
          <cell r="H505">
            <v>422100058</v>
          </cell>
          <cell r="I505">
            <v>88.99</v>
          </cell>
          <cell r="J505">
            <v>44259</v>
          </cell>
          <cell r="K505">
            <v>44259</v>
          </cell>
          <cell r="L505" t="str">
            <v>ACTIVITY FUND GEN</v>
          </cell>
          <cell r="M505" t="str">
            <v>AFIC0304</v>
          </cell>
          <cell r="N505" t="str">
            <v>A</v>
          </cell>
          <cell r="O505" t="str">
            <v>461 E 36 6499 00 042 0 99 140</v>
          </cell>
          <cell r="P505" t="str">
            <v>Activity Fund</v>
          </cell>
        </row>
        <row r="506">
          <cell r="A506">
            <v>202101005</v>
          </cell>
          <cell r="B506">
            <v>461</v>
          </cell>
          <cell r="C506" t="str">
            <v>6</v>
          </cell>
          <cell r="D506" t="str">
            <v>MISCELLANEOUS OPERATING EXPENS</v>
          </cell>
          <cell r="E506">
            <v>6499</v>
          </cell>
          <cell r="F506" t="str">
            <v>AMAZON CAPITAL SERVICES INC</v>
          </cell>
          <cell r="G506" t="str">
            <v>AMAZON C000</v>
          </cell>
          <cell r="H506">
            <v>422100058</v>
          </cell>
          <cell r="I506">
            <v>11.99</v>
          </cell>
          <cell r="J506">
            <v>44259</v>
          </cell>
          <cell r="K506">
            <v>44259</v>
          </cell>
          <cell r="L506" t="str">
            <v>ACTIVITY FUND GEN</v>
          </cell>
          <cell r="M506" t="str">
            <v>AFIC0304</v>
          </cell>
          <cell r="N506" t="str">
            <v>A</v>
          </cell>
          <cell r="O506" t="str">
            <v>461 E 36 6499 00 042 0 99 140</v>
          </cell>
          <cell r="P506" t="str">
            <v>Activity Fund</v>
          </cell>
        </row>
        <row r="507">
          <cell r="A507">
            <v>202101005</v>
          </cell>
          <cell r="B507">
            <v>461</v>
          </cell>
          <cell r="C507" t="str">
            <v>6</v>
          </cell>
          <cell r="D507" t="str">
            <v>MISCELLANEOUS OPERATING EXPENS</v>
          </cell>
          <cell r="E507">
            <v>6499</v>
          </cell>
          <cell r="F507" t="str">
            <v>AMAZON CAPITAL SERVICES INC</v>
          </cell>
          <cell r="G507" t="str">
            <v>AMAZON C000</v>
          </cell>
          <cell r="H507">
            <v>422100058</v>
          </cell>
          <cell r="I507">
            <v>34.979999999999997</v>
          </cell>
          <cell r="J507">
            <v>44259</v>
          </cell>
          <cell r="K507">
            <v>44259</v>
          </cell>
          <cell r="L507" t="str">
            <v>ACTIVITY FUND GEN</v>
          </cell>
          <cell r="M507" t="str">
            <v>AFIC0304</v>
          </cell>
          <cell r="N507" t="str">
            <v>A</v>
          </cell>
          <cell r="O507" t="str">
            <v>461 E 36 6499 00 042 0 99 140</v>
          </cell>
          <cell r="P507" t="str">
            <v>Activity Fund</v>
          </cell>
        </row>
        <row r="508">
          <cell r="A508">
            <v>202101005</v>
          </cell>
          <cell r="B508">
            <v>461</v>
          </cell>
          <cell r="C508" t="str">
            <v>6</v>
          </cell>
          <cell r="D508" t="str">
            <v>MISCELLANEOUS OPERATING EXPENS</v>
          </cell>
          <cell r="E508">
            <v>6499</v>
          </cell>
          <cell r="F508" t="str">
            <v>AMAZON CAPITAL SERVICES INC</v>
          </cell>
          <cell r="G508" t="str">
            <v>AMAZON C000</v>
          </cell>
          <cell r="H508">
            <v>422100058</v>
          </cell>
          <cell r="I508">
            <v>169.95</v>
          </cell>
          <cell r="J508">
            <v>44259</v>
          </cell>
          <cell r="K508">
            <v>44259</v>
          </cell>
          <cell r="L508" t="str">
            <v>ACTIVITY FUND GEN</v>
          </cell>
          <cell r="M508" t="str">
            <v>AFIC0304</v>
          </cell>
          <cell r="N508" t="str">
            <v>A</v>
          </cell>
          <cell r="O508" t="str">
            <v>461 E 36 6499 00 042 0 99 140</v>
          </cell>
          <cell r="P508" t="str">
            <v>Activity Fund</v>
          </cell>
        </row>
        <row r="509">
          <cell r="A509">
            <v>202101005</v>
          </cell>
          <cell r="B509">
            <v>461</v>
          </cell>
          <cell r="C509" t="str">
            <v>6</v>
          </cell>
          <cell r="D509" t="str">
            <v>MISCELLANEOUS OPERATING EXPENS</v>
          </cell>
          <cell r="E509">
            <v>6499</v>
          </cell>
          <cell r="F509" t="str">
            <v>AMAZON CAPITAL SERVICES INC</v>
          </cell>
          <cell r="G509" t="str">
            <v>AMAZON C000</v>
          </cell>
          <cell r="H509">
            <v>422100058</v>
          </cell>
          <cell r="I509">
            <v>19.95</v>
          </cell>
          <cell r="J509">
            <v>44259</v>
          </cell>
          <cell r="K509">
            <v>44259</v>
          </cell>
          <cell r="L509" t="str">
            <v>ACTIVITY FUND GEN</v>
          </cell>
          <cell r="M509" t="str">
            <v>AFIC0304</v>
          </cell>
          <cell r="N509" t="str">
            <v>A</v>
          </cell>
          <cell r="O509" t="str">
            <v>461 E 36 6499 00 042 0 99 140</v>
          </cell>
          <cell r="P509" t="str">
            <v>Activity Fund</v>
          </cell>
        </row>
        <row r="510">
          <cell r="A510">
            <v>202101013</v>
          </cell>
          <cell r="B510">
            <v>258</v>
          </cell>
          <cell r="C510" t="str">
            <v>6</v>
          </cell>
          <cell r="D510" t="str">
            <v>OTHER SUPPLIES</v>
          </cell>
          <cell r="E510">
            <v>6399</v>
          </cell>
          <cell r="F510" t="str">
            <v>AMAZON CAPITAL SERVICES INC</v>
          </cell>
          <cell r="G510" t="str">
            <v>AMAZON C000</v>
          </cell>
          <cell r="H510">
            <v>9782100155</v>
          </cell>
          <cell r="I510">
            <v>5048.99</v>
          </cell>
          <cell r="J510">
            <v>44273</v>
          </cell>
          <cell r="K510">
            <v>44273</v>
          </cell>
          <cell r="L510" t="str">
            <v>Accounts Payable (Operations)</v>
          </cell>
          <cell r="M510" t="str">
            <v>APAR0318</v>
          </cell>
          <cell r="N510" t="str">
            <v>A</v>
          </cell>
          <cell r="O510" t="str">
            <v>258 E 11 6399 00 134 1 11 000</v>
          </cell>
          <cell r="P510" t="str">
            <v>Federal Fund</v>
          </cell>
        </row>
        <row r="511">
          <cell r="A511">
            <v>202101013</v>
          </cell>
          <cell r="B511">
            <v>199</v>
          </cell>
          <cell r="C511" t="str">
            <v>6</v>
          </cell>
          <cell r="D511" t="str">
            <v>READING MTLS</v>
          </cell>
          <cell r="E511">
            <v>6329</v>
          </cell>
          <cell r="F511" t="str">
            <v>AMAZON CAPITAL SERVICES INC</v>
          </cell>
          <cell r="G511" t="str">
            <v>AMAZON C000</v>
          </cell>
          <cell r="H511">
            <v>1122100073</v>
          </cell>
          <cell r="I511">
            <v>116.92</v>
          </cell>
          <cell r="J511">
            <v>44273</v>
          </cell>
          <cell r="K511">
            <v>44273</v>
          </cell>
          <cell r="L511" t="str">
            <v>Accounts Payable (Operations)</v>
          </cell>
          <cell r="M511" t="str">
            <v>APAR0318</v>
          </cell>
          <cell r="N511" t="str">
            <v>A</v>
          </cell>
          <cell r="O511" t="str">
            <v>199 E 23 6329 00 112 0 99 000</v>
          </cell>
          <cell r="P511" t="str">
            <v>General Fund</v>
          </cell>
        </row>
        <row r="512">
          <cell r="A512">
            <v>202101013</v>
          </cell>
          <cell r="B512">
            <v>258</v>
          </cell>
          <cell r="C512" t="str">
            <v>6</v>
          </cell>
          <cell r="D512" t="str">
            <v>OTHER SUPPLIES</v>
          </cell>
          <cell r="E512">
            <v>6399</v>
          </cell>
          <cell r="F512" t="str">
            <v>AMAZON CAPITAL SERVICES INC</v>
          </cell>
          <cell r="G512" t="str">
            <v>AMAZON C000</v>
          </cell>
          <cell r="H512">
            <v>9782100199</v>
          </cell>
          <cell r="I512">
            <v>-26.99</v>
          </cell>
          <cell r="J512">
            <v>44273</v>
          </cell>
          <cell r="K512">
            <v>44273</v>
          </cell>
          <cell r="L512" t="str">
            <v>Accounts Payable (Operations)</v>
          </cell>
          <cell r="M512" t="str">
            <v>APAR0318</v>
          </cell>
          <cell r="N512" t="str">
            <v>A</v>
          </cell>
          <cell r="O512" t="str">
            <v>258 E 11 6399 00 109 1 11 000</v>
          </cell>
          <cell r="P512" t="str">
            <v>Federal Fund</v>
          </cell>
        </row>
        <row r="513">
          <cell r="A513">
            <v>202101013</v>
          </cell>
          <cell r="B513">
            <v>258</v>
          </cell>
          <cell r="C513" t="str">
            <v>6</v>
          </cell>
          <cell r="D513" t="str">
            <v>OTHER SUPPLIES</v>
          </cell>
          <cell r="E513">
            <v>6399</v>
          </cell>
          <cell r="F513" t="str">
            <v>AMAZON CAPITAL SERVICES INC</v>
          </cell>
          <cell r="G513" t="str">
            <v>AMAZON C000</v>
          </cell>
          <cell r="H513">
            <v>9782100199</v>
          </cell>
          <cell r="I513">
            <v>-23.99</v>
          </cell>
          <cell r="J513">
            <v>44273</v>
          </cell>
          <cell r="K513">
            <v>44273</v>
          </cell>
          <cell r="L513" t="str">
            <v>Accounts Payable (Operations)</v>
          </cell>
          <cell r="M513" t="str">
            <v>APAR0318</v>
          </cell>
          <cell r="N513" t="str">
            <v>A</v>
          </cell>
          <cell r="O513" t="str">
            <v>258 E 11 6399 00 109 1 11 000</v>
          </cell>
          <cell r="P513" t="str">
            <v>Federal Fund</v>
          </cell>
        </row>
        <row r="514">
          <cell r="A514">
            <v>202101013</v>
          </cell>
          <cell r="B514">
            <v>161</v>
          </cell>
          <cell r="C514" t="str">
            <v>6</v>
          </cell>
          <cell r="D514" t="str">
            <v>OTHER SUPPLIES</v>
          </cell>
          <cell r="E514">
            <v>6399</v>
          </cell>
          <cell r="F514" t="str">
            <v>AMAZON CAPITAL SERVICES INC</v>
          </cell>
          <cell r="G514" t="str">
            <v>AMAZON C000</v>
          </cell>
          <cell r="H514">
            <v>72100126</v>
          </cell>
          <cell r="I514">
            <v>19.5</v>
          </cell>
          <cell r="J514">
            <v>44273</v>
          </cell>
          <cell r="K514">
            <v>44273</v>
          </cell>
          <cell r="L514" t="str">
            <v>Accounts Payable (Operations)</v>
          </cell>
          <cell r="M514" t="str">
            <v>APAR0318</v>
          </cell>
          <cell r="N514" t="str">
            <v>A</v>
          </cell>
          <cell r="O514" t="str">
            <v>161 E 11 6399 00 007 0 11 000</v>
          </cell>
          <cell r="P514" t="str">
            <v>General Fund</v>
          </cell>
        </row>
        <row r="515">
          <cell r="A515">
            <v>202101013</v>
          </cell>
          <cell r="B515">
            <v>161</v>
          </cell>
          <cell r="C515" t="str">
            <v>6</v>
          </cell>
          <cell r="D515" t="str">
            <v>OTHER SUPPLIES</v>
          </cell>
          <cell r="E515">
            <v>6399</v>
          </cell>
          <cell r="F515" t="str">
            <v>AMAZON CAPITAL SERVICES INC</v>
          </cell>
          <cell r="G515" t="str">
            <v>AMAZON C000</v>
          </cell>
          <cell r="H515">
            <v>72100126</v>
          </cell>
          <cell r="I515">
            <v>39.92</v>
          </cell>
          <cell r="J515">
            <v>44273</v>
          </cell>
          <cell r="K515">
            <v>44273</v>
          </cell>
          <cell r="L515" t="str">
            <v>Accounts Payable (Operations)</v>
          </cell>
          <cell r="M515" t="str">
            <v>APAR0318</v>
          </cell>
          <cell r="N515" t="str">
            <v>A</v>
          </cell>
          <cell r="O515" t="str">
            <v>161 E 11 6399 00 007 0 11 000</v>
          </cell>
          <cell r="P515" t="str">
            <v>General Fund</v>
          </cell>
        </row>
        <row r="516">
          <cell r="A516">
            <v>202101013</v>
          </cell>
          <cell r="B516">
            <v>161</v>
          </cell>
          <cell r="C516" t="str">
            <v>6</v>
          </cell>
          <cell r="D516" t="str">
            <v>OTHER SUPPLIES</v>
          </cell>
          <cell r="E516">
            <v>6399</v>
          </cell>
          <cell r="F516" t="str">
            <v>AMAZON CAPITAL SERVICES INC</v>
          </cell>
          <cell r="G516" t="str">
            <v>AMAZON C000</v>
          </cell>
          <cell r="H516">
            <v>72100126</v>
          </cell>
          <cell r="I516">
            <v>11.95</v>
          </cell>
          <cell r="J516">
            <v>44273</v>
          </cell>
          <cell r="K516">
            <v>44273</v>
          </cell>
          <cell r="L516" t="str">
            <v>Accounts Payable (Operations)</v>
          </cell>
          <cell r="M516" t="str">
            <v>APAR0318</v>
          </cell>
          <cell r="N516" t="str">
            <v>A</v>
          </cell>
          <cell r="O516" t="str">
            <v>161 E 11 6399 00 007 0 11 000</v>
          </cell>
          <cell r="P516" t="str">
            <v>General Fund</v>
          </cell>
        </row>
        <row r="517">
          <cell r="A517">
            <v>202101013</v>
          </cell>
          <cell r="B517">
            <v>161</v>
          </cell>
          <cell r="C517" t="str">
            <v>6</v>
          </cell>
          <cell r="D517" t="str">
            <v>OTHER SUPPLIES</v>
          </cell>
          <cell r="E517">
            <v>6399</v>
          </cell>
          <cell r="F517" t="str">
            <v>AMAZON CAPITAL SERVICES INC</v>
          </cell>
          <cell r="G517" t="str">
            <v>AMAZON C000</v>
          </cell>
          <cell r="H517">
            <v>72100126</v>
          </cell>
          <cell r="I517">
            <v>36.94</v>
          </cell>
          <cell r="J517">
            <v>44273</v>
          </cell>
          <cell r="K517">
            <v>44273</v>
          </cell>
          <cell r="L517" t="str">
            <v>Accounts Payable (Operations)</v>
          </cell>
          <cell r="M517" t="str">
            <v>APAR0318</v>
          </cell>
          <cell r="N517" t="str">
            <v>A</v>
          </cell>
          <cell r="O517" t="str">
            <v>161 E 11 6399 00 007 0 11 000</v>
          </cell>
          <cell r="P517" t="str">
            <v>General Fund</v>
          </cell>
        </row>
        <row r="518">
          <cell r="A518">
            <v>202101013</v>
          </cell>
          <cell r="B518">
            <v>161</v>
          </cell>
          <cell r="C518" t="str">
            <v>6</v>
          </cell>
          <cell r="D518" t="str">
            <v>OTHER SUPPLIES</v>
          </cell>
          <cell r="E518">
            <v>6399</v>
          </cell>
          <cell r="F518" t="str">
            <v>AMAZON CAPITAL SERVICES INC</v>
          </cell>
          <cell r="G518" t="str">
            <v>AMAZON C000</v>
          </cell>
          <cell r="H518">
            <v>72100126</v>
          </cell>
          <cell r="I518">
            <v>4.99</v>
          </cell>
          <cell r="J518">
            <v>44273</v>
          </cell>
          <cell r="K518">
            <v>44273</v>
          </cell>
          <cell r="L518" t="str">
            <v>Accounts Payable (Operations)</v>
          </cell>
          <cell r="M518" t="str">
            <v>APAR0318</v>
          </cell>
          <cell r="N518" t="str">
            <v>A</v>
          </cell>
          <cell r="O518" t="str">
            <v>161 E 11 6399 00 007 0 11 000</v>
          </cell>
          <cell r="P518" t="str">
            <v>General Fund</v>
          </cell>
        </row>
        <row r="519">
          <cell r="A519">
            <v>202101013</v>
          </cell>
          <cell r="B519">
            <v>161</v>
          </cell>
          <cell r="C519" t="str">
            <v>6</v>
          </cell>
          <cell r="D519" t="str">
            <v>OTHER SUPPLIES</v>
          </cell>
          <cell r="E519">
            <v>6399</v>
          </cell>
          <cell r="F519" t="str">
            <v>AMAZON CAPITAL SERVICES INC</v>
          </cell>
          <cell r="G519" t="str">
            <v>AMAZON C000</v>
          </cell>
          <cell r="H519">
            <v>72100126</v>
          </cell>
          <cell r="I519">
            <v>149.99</v>
          </cell>
          <cell r="J519">
            <v>44273</v>
          </cell>
          <cell r="K519">
            <v>44273</v>
          </cell>
          <cell r="L519" t="str">
            <v>Accounts Payable (Operations)</v>
          </cell>
          <cell r="M519" t="str">
            <v>APAR0318</v>
          </cell>
          <cell r="N519" t="str">
            <v>A</v>
          </cell>
          <cell r="O519" t="str">
            <v>161 E 11 6399 00 007 0 11 000</v>
          </cell>
          <cell r="P519" t="str">
            <v>General Fund</v>
          </cell>
        </row>
        <row r="520">
          <cell r="A520">
            <v>202101013</v>
          </cell>
          <cell r="B520">
            <v>161</v>
          </cell>
          <cell r="C520" t="str">
            <v>6</v>
          </cell>
          <cell r="D520" t="str">
            <v>OTHER SUPPLIES</v>
          </cell>
          <cell r="E520">
            <v>6399</v>
          </cell>
          <cell r="F520" t="str">
            <v>AMAZON CAPITAL SERVICES INC</v>
          </cell>
          <cell r="G520" t="str">
            <v>AMAZON C000</v>
          </cell>
          <cell r="H520">
            <v>72100126</v>
          </cell>
          <cell r="I520">
            <v>26.54</v>
          </cell>
          <cell r="J520">
            <v>44273</v>
          </cell>
          <cell r="K520">
            <v>44273</v>
          </cell>
          <cell r="L520" t="str">
            <v>Accounts Payable (Operations)</v>
          </cell>
          <cell r="M520" t="str">
            <v>APAR0318</v>
          </cell>
          <cell r="N520" t="str">
            <v>A</v>
          </cell>
          <cell r="O520" t="str">
            <v>161 E 11 6399 00 007 0 11 000</v>
          </cell>
          <cell r="P520" t="str">
            <v>General Fund</v>
          </cell>
        </row>
        <row r="521">
          <cell r="A521">
            <v>202101013</v>
          </cell>
          <cell r="B521">
            <v>161</v>
          </cell>
          <cell r="C521" t="str">
            <v>6</v>
          </cell>
          <cell r="D521" t="str">
            <v>OTHER SUPPLIES</v>
          </cell>
          <cell r="E521">
            <v>6399</v>
          </cell>
          <cell r="F521" t="str">
            <v>AMAZON CAPITAL SERVICES INC</v>
          </cell>
          <cell r="G521" t="str">
            <v>AMAZON C000</v>
          </cell>
          <cell r="H521">
            <v>72100126</v>
          </cell>
          <cell r="I521">
            <v>38.97</v>
          </cell>
          <cell r="J521">
            <v>44273</v>
          </cell>
          <cell r="K521">
            <v>44273</v>
          </cell>
          <cell r="L521" t="str">
            <v>Accounts Payable (Operations)</v>
          </cell>
          <cell r="M521" t="str">
            <v>APAR0318</v>
          </cell>
          <cell r="N521" t="str">
            <v>A</v>
          </cell>
          <cell r="O521" t="str">
            <v>161 E 11 6399 00 007 0 11 000</v>
          </cell>
          <cell r="P521" t="str">
            <v>General Fund</v>
          </cell>
        </row>
        <row r="522">
          <cell r="A522">
            <v>202101013</v>
          </cell>
          <cell r="B522">
            <v>161</v>
          </cell>
          <cell r="C522" t="str">
            <v>6</v>
          </cell>
          <cell r="D522" t="str">
            <v>OTHER SUPPLIES</v>
          </cell>
          <cell r="E522">
            <v>6399</v>
          </cell>
          <cell r="F522" t="str">
            <v>AMAZON CAPITAL SERVICES INC</v>
          </cell>
          <cell r="G522" t="str">
            <v>AMAZON C000</v>
          </cell>
          <cell r="H522">
            <v>72100126</v>
          </cell>
          <cell r="I522">
            <v>13.95</v>
          </cell>
          <cell r="J522">
            <v>44273</v>
          </cell>
          <cell r="K522">
            <v>44273</v>
          </cell>
          <cell r="L522" t="str">
            <v>Accounts Payable (Operations)</v>
          </cell>
          <cell r="M522" t="str">
            <v>APAR0318</v>
          </cell>
          <cell r="N522" t="str">
            <v>A</v>
          </cell>
          <cell r="O522" t="str">
            <v>161 E 11 6399 00 007 0 11 000</v>
          </cell>
          <cell r="P522" t="str">
            <v>General Fund</v>
          </cell>
        </row>
        <row r="523">
          <cell r="A523">
            <v>202101013</v>
          </cell>
          <cell r="B523">
            <v>161</v>
          </cell>
          <cell r="C523" t="str">
            <v>6</v>
          </cell>
          <cell r="D523" t="str">
            <v>OTHER SUPPLIES</v>
          </cell>
          <cell r="E523">
            <v>6399</v>
          </cell>
          <cell r="F523" t="str">
            <v>AMAZON CAPITAL SERVICES INC</v>
          </cell>
          <cell r="G523" t="str">
            <v>AMAZON C000</v>
          </cell>
          <cell r="H523">
            <v>72100126</v>
          </cell>
          <cell r="I523">
            <v>49.38</v>
          </cell>
          <cell r="J523">
            <v>44273</v>
          </cell>
          <cell r="K523">
            <v>44273</v>
          </cell>
          <cell r="L523" t="str">
            <v>Accounts Payable (Operations)</v>
          </cell>
          <cell r="M523" t="str">
            <v>APAR0318</v>
          </cell>
          <cell r="N523" t="str">
            <v>A</v>
          </cell>
          <cell r="O523" t="str">
            <v>161 E 11 6399 00 007 0 11 000</v>
          </cell>
          <cell r="P523" t="str">
            <v>General Fund</v>
          </cell>
        </row>
        <row r="524">
          <cell r="A524">
            <v>202101013</v>
          </cell>
          <cell r="B524">
            <v>161</v>
          </cell>
          <cell r="C524" t="str">
            <v>6</v>
          </cell>
          <cell r="D524" t="str">
            <v>OTHER SUPPLIES</v>
          </cell>
          <cell r="E524">
            <v>6399</v>
          </cell>
          <cell r="F524" t="str">
            <v>AMAZON CAPITAL SERVICES INC</v>
          </cell>
          <cell r="G524" t="str">
            <v>AMAZON C000</v>
          </cell>
          <cell r="H524">
            <v>72100126</v>
          </cell>
          <cell r="I524">
            <v>39.99</v>
          </cell>
          <cell r="J524">
            <v>44273</v>
          </cell>
          <cell r="K524">
            <v>44273</v>
          </cell>
          <cell r="L524" t="str">
            <v>Accounts Payable (Operations)</v>
          </cell>
          <cell r="M524" t="str">
            <v>APAR0318</v>
          </cell>
          <cell r="N524" t="str">
            <v>A</v>
          </cell>
          <cell r="O524" t="str">
            <v>161 E 11 6399 00 007 0 11 000</v>
          </cell>
          <cell r="P524" t="str">
            <v>General Fund</v>
          </cell>
        </row>
        <row r="525">
          <cell r="A525">
            <v>202101013</v>
          </cell>
          <cell r="B525">
            <v>161</v>
          </cell>
          <cell r="C525" t="str">
            <v>6</v>
          </cell>
          <cell r="D525" t="str">
            <v>OTHER SUPPLIES</v>
          </cell>
          <cell r="E525">
            <v>6399</v>
          </cell>
          <cell r="F525" t="str">
            <v>AMAZON CAPITAL SERVICES INC</v>
          </cell>
          <cell r="G525" t="str">
            <v>AMAZON C000</v>
          </cell>
          <cell r="H525">
            <v>72100126</v>
          </cell>
          <cell r="I525">
            <v>7.99</v>
          </cell>
          <cell r="J525">
            <v>44273</v>
          </cell>
          <cell r="K525">
            <v>44273</v>
          </cell>
          <cell r="L525" t="str">
            <v>Accounts Payable (Operations)</v>
          </cell>
          <cell r="M525" t="str">
            <v>APAR0318</v>
          </cell>
          <cell r="N525" t="str">
            <v>A</v>
          </cell>
          <cell r="O525" t="str">
            <v>161 E 11 6399 00 007 0 11 000</v>
          </cell>
          <cell r="P525" t="str">
            <v>General Fund</v>
          </cell>
        </row>
        <row r="526">
          <cell r="A526">
            <v>202101013</v>
          </cell>
          <cell r="B526">
            <v>161</v>
          </cell>
          <cell r="C526" t="str">
            <v>6</v>
          </cell>
          <cell r="D526" t="str">
            <v>OTHER SUPPLIES</v>
          </cell>
          <cell r="E526">
            <v>6399</v>
          </cell>
          <cell r="F526" t="str">
            <v>AMAZON CAPITAL SERVICES INC</v>
          </cell>
          <cell r="G526" t="str">
            <v>AMAZON C000</v>
          </cell>
          <cell r="H526">
            <v>72100126</v>
          </cell>
          <cell r="I526">
            <v>25.21</v>
          </cell>
          <cell r="J526">
            <v>44273</v>
          </cell>
          <cell r="K526">
            <v>44273</v>
          </cell>
          <cell r="L526" t="str">
            <v>Accounts Payable (Operations)</v>
          </cell>
          <cell r="M526" t="str">
            <v>APAR0318</v>
          </cell>
          <cell r="N526" t="str">
            <v>A</v>
          </cell>
          <cell r="O526" t="str">
            <v>161 E 11 6399 00 007 0 11 000</v>
          </cell>
          <cell r="P526" t="str">
            <v>General Fund</v>
          </cell>
        </row>
        <row r="527">
          <cell r="A527">
            <v>202101013</v>
          </cell>
          <cell r="B527">
            <v>161</v>
          </cell>
          <cell r="C527" t="str">
            <v>6</v>
          </cell>
          <cell r="D527" t="str">
            <v>OTHER SUPPLIES</v>
          </cell>
          <cell r="E527">
            <v>6399</v>
          </cell>
          <cell r="F527" t="str">
            <v>AMAZON CAPITAL SERVICES INC</v>
          </cell>
          <cell r="G527" t="str">
            <v>AMAZON C000</v>
          </cell>
          <cell r="H527">
            <v>72100126</v>
          </cell>
          <cell r="I527">
            <v>35.67</v>
          </cell>
          <cell r="J527">
            <v>44273</v>
          </cell>
          <cell r="K527">
            <v>44273</v>
          </cell>
          <cell r="L527" t="str">
            <v>Accounts Payable (Operations)</v>
          </cell>
          <cell r="M527" t="str">
            <v>APAR0318</v>
          </cell>
          <cell r="N527" t="str">
            <v>A</v>
          </cell>
          <cell r="O527" t="str">
            <v>161 E 11 6399 00 007 0 11 000</v>
          </cell>
          <cell r="P527" t="str">
            <v>General Fund</v>
          </cell>
        </row>
        <row r="528">
          <cell r="A528">
            <v>202101013</v>
          </cell>
          <cell r="B528">
            <v>161</v>
          </cell>
          <cell r="C528" t="str">
            <v>6</v>
          </cell>
          <cell r="D528" t="str">
            <v>OTHER SUPPLIES</v>
          </cell>
          <cell r="E528">
            <v>6399</v>
          </cell>
          <cell r="F528" t="str">
            <v>AMAZON CAPITAL SERVICES INC</v>
          </cell>
          <cell r="G528" t="str">
            <v>AMAZON C000</v>
          </cell>
          <cell r="H528">
            <v>72100126</v>
          </cell>
          <cell r="I528">
            <v>11.89</v>
          </cell>
          <cell r="J528">
            <v>44273</v>
          </cell>
          <cell r="K528">
            <v>44273</v>
          </cell>
          <cell r="L528" t="str">
            <v>Accounts Payable (Operations)</v>
          </cell>
          <cell r="M528" t="str">
            <v>APAR0318</v>
          </cell>
          <cell r="N528" t="str">
            <v>A</v>
          </cell>
          <cell r="O528" t="str">
            <v>161 E 11 6399 00 007 0 11 000</v>
          </cell>
          <cell r="P528" t="str">
            <v>General Fund</v>
          </cell>
        </row>
        <row r="529">
          <cell r="A529">
            <v>202101013</v>
          </cell>
          <cell r="B529">
            <v>161</v>
          </cell>
          <cell r="C529" t="str">
            <v>6</v>
          </cell>
          <cell r="D529" t="str">
            <v>OTHER SUPPLIES</v>
          </cell>
          <cell r="E529">
            <v>6399</v>
          </cell>
          <cell r="F529" t="str">
            <v>AMAZON CAPITAL SERVICES INC</v>
          </cell>
          <cell r="G529" t="str">
            <v>AMAZON C000</v>
          </cell>
          <cell r="H529">
            <v>72100126</v>
          </cell>
          <cell r="I529">
            <v>21.19</v>
          </cell>
          <cell r="J529">
            <v>44273</v>
          </cell>
          <cell r="K529">
            <v>44273</v>
          </cell>
          <cell r="L529" t="str">
            <v>Accounts Payable (Operations)</v>
          </cell>
          <cell r="M529" t="str">
            <v>APAR0318</v>
          </cell>
          <cell r="N529" t="str">
            <v>A</v>
          </cell>
          <cell r="O529" t="str">
            <v>161 E 11 6399 00 007 0 11 000</v>
          </cell>
          <cell r="P529" t="str">
            <v>General Fund</v>
          </cell>
        </row>
        <row r="530">
          <cell r="A530">
            <v>202101013</v>
          </cell>
          <cell r="B530">
            <v>161</v>
          </cell>
          <cell r="C530" t="str">
            <v>6</v>
          </cell>
          <cell r="D530" t="str">
            <v>OTHER SUPPLIES</v>
          </cell>
          <cell r="E530">
            <v>6399</v>
          </cell>
          <cell r="F530" t="str">
            <v>AMAZON CAPITAL SERVICES INC</v>
          </cell>
          <cell r="G530" t="str">
            <v>AMAZON C000</v>
          </cell>
          <cell r="H530">
            <v>72100126</v>
          </cell>
          <cell r="I530">
            <v>69.86</v>
          </cell>
          <cell r="J530">
            <v>44273</v>
          </cell>
          <cell r="K530">
            <v>44273</v>
          </cell>
          <cell r="L530" t="str">
            <v>Accounts Payable (Operations)</v>
          </cell>
          <cell r="M530" t="str">
            <v>APAR0318</v>
          </cell>
          <cell r="N530" t="str">
            <v>A</v>
          </cell>
          <cell r="O530" t="str">
            <v>161 E 11 6399 00 007 0 11 000</v>
          </cell>
          <cell r="P530" t="str">
            <v>General Fund</v>
          </cell>
        </row>
        <row r="531">
          <cell r="A531">
            <v>202101013</v>
          </cell>
          <cell r="B531">
            <v>161</v>
          </cell>
          <cell r="C531" t="str">
            <v>6</v>
          </cell>
          <cell r="D531" t="str">
            <v>OTHER SUPPLIES</v>
          </cell>
          <cell r="E531">
            <v>6399</v>
          </cell>
          <cell r="F531" t="str">
            <v>AMAZON CAPITAL SERVICES INC</v>
          </cell>
          <cell r="G531" t="str">
            <v>AMAZON C000</v>
          </cell>
          <cell r="H531">
            <v>72100126</v>
          </cell>
          <cell r="I531">
            <v>9.98</v>
          </cell>
          <cell r="J531">
            <v>44273</v>
          </cell>
          <cell r="K531">
            <v>44273</v>
          </cell>
          <cell r="L531" t="str">
            <v>Accounts Payable (Operations)</v>
          </cell>
          <cell r="M531" t="str">
            <v>APAR0318</v>
          </cell>
          <cell r="N531" t="str">
            <v>A</v>
          </cell>
          <cell r="O531" t="str">
            <v>161 E 11 6399 00 007 0 11 000</v>
          </cell>
          <cell r="P531" t="str">
            <v>General Fund</v>
          </cell>
        </row>
        <row r="532">
          <cell r="A532">
            <v>202101013</v>
          </cell>
          <cell r="B532">
            <v>161</v>
          </cell>
          <cell r="C532" t="str">
            <v>6</v>
          </cell>
          <cell r="D532" t="str">
            <v>OTHER SUPPLIES</v>
          </cell>
          <cell r="E532">
            <v>6399</v>
          </cell>
          <cell r="F532" t="str">
            <v>AMAZON CAPITAL SERVICES INC</v>
          </cell>
          <cell r="G532" t="str">
            <v>AMAZON C000</v>
          </cell>
          <cell r="H532">
            <v>72100126</v>
          </cell>
          <cell r="I532">
            <v>21.16</v>
          </cell>
          <cell r="J532">
            <v>44273</v>
          </cell>
          <cell r="K532">
            <v>44273</v>
          </cell>
          <cell r="L532" t="str">
            <v>Accounts Payable (Operations)</v>
          </cell>
          <cell r="M532" t="str">
            <v>APAR0318</v>
          </cell>
          <cell r="N532" t="str">
            <v>A</v>
          </cell>
          <cell r="O532" t="str">
            <v>161 E 11 6399 00 007 0 11 000</v>
          </cell>
          <cell r="P532" t="str">
            <v>General Fund</v>
          </cell>
        </row>
        <row r="533">
          <cell r="A533">
            <v>202101013</v>
          </cell>
          <cell r="B533">
            <v>161</v>
          </cell>
          <cell r="C533" t="str">
            <v>6</v>
          </cell>
          <cell r="D533" t="str">
            <v>OTHER SUPPLIES</v>
          </cell>
          <cell r="E533">
            <v>6399</v>
          </cell>
          <cell r="F533" t="str">
            <v>AMAZON CAPITAL SERVICES INC</v>
          </cell>
          <cell r="G533" t="str">
            <v>AMAZON C000</v>
          </cell>
          <cell r="H533">
            <v>72100126</v>
          </cell>
          <cell r="I533">
            <v>189.99</v>
          </cell>
          <cell r="J533">
            <v>44273</v>
          </cell>
          <cell r="K533">
            <v>44273</v>
          </cell>
          <cell r="L533" t="str">
            <v>Accounts Payable (Operations)</v>
          </cell>
          <cell r="M533" t="str">
            <v>APAR0318</v>
          </cell>
          <cell r="N533" t="str">
            <v>A</v>
          </cell>
          <cell r="O533" t="str">
            <v>161 E 11 6399 00 007 0 11 000</v>
          </cell>
          <cell r="P533" t="str">
            <v>General Fund</v>
          </cell>
        </row>
        <row r="534">
          <cell r="A534">
            <v>202101013</v>
          </cell>
          <cell r="B534">
            <v>161</v>
          </cell>
          <cell r="C534" t="str">
            <v>6</v>
          </cell>
          <cell r="D534" t="str">
            <v>OTHER SUPPLIES</v>
          </cell>
          <cell r="E534">
            <v>6399</v>
          </cell>
          <cell r="F534" t="str">
            <v>AMAZON CAPITAL SERVICES INC</v>
          </cell>
          <cell r="G534" t="str">
            <v>AMAZON C000</v>
          </cell>
          <cell r="H534">
            <v>72100126</v>
          </cell>
          <cell r="I534">
            <v>21.98</v>
          </cell>
          <cell r="J534">
            <v>44273</v>
          </cell>
          <cell r="K534">
            <v>44273</v>
          </cell>
          <cell r="L534" t="str">
            <v>Accounts Payable (Operations)</v>
          </cell>
          <cell r="M534" t="str">
            <v>APAR0318</v>
          </cell>
          <cell r="N534" t="str">
            <v>A</v>
          </cell>
          <cell r="O534" t="str">
            <v>161 E 11 6399 00 007 0 11 000</v>
          </cell>
          <cell r="P534" t="str">
            <v>General Fund</v>
          </cell>
        </row>
        <row r="535">
          <cell r="A535">
            <v>202101013</v>
          </cell>
          <cell r="B535">
            <v>161</v>
          </cell>
          <cell r="C535" t="str">
            <v>6</v>
          </cell>
          <cell r="D535" t="str">
            <v>OTHER SUPPLIES</v>
          </cell>
          <cell r="E535">
            <v>6399</v>
          </cell>
          <cell r="F535" t="str">
            <v>AMAZON CAPITAL SERVICES INC</v>
          </cell>
          <cell r="G535" t="str">
            <v>AMAZON C000</v>
          </cell>
          <cell r="H535">
            <v>72100126</v>
          </cell>
          <cell r="I535">
            <v>15.99</v>
          </cell>
          <cell r="J535">
            <v>44273</v>
          </cell>
          <cell r="K535">
            <v>44273</v>
          </cell>
          <cell r="L535" t="str">
            <v>Accounts Payable (Operations)</v>
          </cell>
          <cell r="M535" t="str">
            <v>APAR0318</v>
          </cell>
          <cell r="N535" t="str">
            <v>A</v>
          </cell>
          <cell r="O535" t="str">
            <v>161 E 11 6399 00 007 0 11 000</v>
          </cell>
          <cell r="P535" t="str">
            <v>General Fund</v>
          </cell>
        </row>
        <row r="536">
          <cell r="A536">
            <v>202101013</v>
          </cell>
          <cell r="B536">
            <v>161</v>
          </cell>
          <cell r="C536" t="str">
            <v>6</v>
          </cell>
          <cell r="D536" t="str">
            <v>OTHER SUPPLIES</v>
          </cell>
          <cell r="E536">
            <v>6399</v>
          </cell>
          <cell r="F536" t="str">
            <v>AMAZON CAPITAL SERVICES INC</v>
          </cell>
          <cell r="G536" t="str">
            <v>AMAZON C000</v>
          </cell>
          <cell r="H536">
            <v>72100126</v>
          </cell>
          <cell r="I536">
            <v>63.96</v>
          </cell>
          <cell r="J536">
            <v>44273</v>
          </cell>
          <cell r="K536">
            <v>44273</v>
          </cell>
          <cell r="L536" t="str">
            <v>Accounts Payable (Operations)</v>
          </cell>
          <cell r="M536" t="str">
            <v>APAR0318</v>
          </cell>
          <cell r="N536" t="str">
            <v>A</v>
          </cell>
          <cell r="O536" t="str">
            <v>161 E 11 6399 00 007 0 11 000</v>
          </cell>
          <cell r="P536" t="str">
            <v>General Fund</v>
          </cell>
        </row>
        <row r="537">
          <cell r="A537">
            <v>202101013</v>
          </cell>
          <cell r="B537">
            <v>161</v>
          </cell>
          <cell r="C537" t="str">
            <v>6</v>
          </cell>
          <cell r="D537" t="str">
            <v>OTHER SUPPLIES</v>
          </cell>
          <cell r="E537">
            <v>6399</v>
          </cell>
          <cell r="F537" t="str">
            <v>AMAZON CAPITAL SERVICES INC</v>
          </cell>
          <cell r="G537" t="str">
            <v>AMAZON C000</v>
          </cell>
          <cell r="H537">
            <v>72100126</v>
          </cell>
          <cell r="I537">
            <v>55.96</v>
          </cell>
          <cell r="J537">
            <v>44273</v>
          </cell>
          <cell r="K537">
            <v>44273</v>
          </cell>
          <cell r="L537" t="str">
            <v>Accounts Payable (Operations)</v>
          </cell>
          <cell r="M537" t="str">
            <v>APAR0318</v>
          </cell>
          <cell r="N537" t="str">
            <v>A</v>
          </cell>
          <cell r="O537" t="str">
            <v>161 E 11 6399 00 007 0 11 000</v>
          </cell>
          <cell r="P537" t="str">
            <v>General Fund</v>
          </cell>
        </row>
        <row r="538">
          <cell r="A538">
            <v>202101013</v>
          </cell>
          <cell r="B538">
            <v>161</v>
          </cell>
          <cell r="C538" t="str">
            <v>6</v>
          </cell>
          <cell r="D538" t="str">
            <v>OTHER SUPPLIES</v>
          </cell>
          <cell r="E538">
            <v>6399</v>
          </cell>
          <cell r="F538" t="str">
            <v>AMAZON CAPITAL SERVICES INC</v>
          </cell>
          <cell r="G538" t="str">
            <v>AMAZON C000</v>
          </cell>
          <cell r="H538">
            <v>72100126</v>
          </cell>
          <cell r="I538">
            <v>119.96</v>
          </cell>
          <cell r="J538">
            <v>44273</v>
          </cell>
          <cell r="K538">
            <v>44273</v>
          </cell>
          <cell r="L538" t="str">
            <v>Accounts Payable (Operations)</v>
          </cell>
          <cell r="M538" t="str">
            <v>APAR0318</v>
          </cell>
          <cell r="N538" t="str">
            <v>A</v>
          </cell>
          <cell r="O538" t="str">
            <v>161 E 11 6399 00 007 0 11 000</v>
          </cell>
          <cell r="P538" t="str">
            <v>General Fund</v>
          </cell>
        </row>
        <row r="539">
          <cell r="A539">
            <v>202101013</v>
          </cell>
          <cell r="B539">
            <v>161</v>
          </cell>
          <cell r="C539" t="str">
            <v>6</v>
          </cell>
          <cell r="D539" t="str">
            <v>OTHER SUPPLIES</v>
          </cell>
          <cell r="E539">
            <v>6399</v>
          </cell>
          <cell r="F539" t="str">
            <v>AMAZON CAPITAL SERVICES INC</v>
          </cell>
          <cell r="G539" t="str">
            <v>AMAZON C000</v>
          </cell>
          <cell r="H539">
            <v>72100126</v>
          </cell>
          <cell r="I539">
            <v>42.99</v>
          </cell>
          <cell r="J539">
            <v>44273</v>
          </cell>
          <cell r="K539">
            <v>44273</v>
          </cell>
          <cell r="L539" t="str">
            <v>Accounts Payable (Operations)</v>
          </cell>
          <cell r="M539" t="str">
            <v>APAR0318</v>
          </cell>
          <cell r="N539" t="str">
            <v>A</v>
          </cell>
          <cell r="O539" t="str">
            <v>161 E 11 6399 00 007 0 11 000</v>
          </cell>
          <cell r="P539" t="str">
            <v>General Fund</v>
          </cell>
        </row>
        <row r="540">
          <cell r="A540">
            <v>202101013</v>
          </cell>
          <cell r="B540">
            <v>199</v>
          </cell>
          <cell r="C540" t="str">
            <v>6</v>
          </cell>
          <cell r="D540" t="str">
            <v>OTHER SUPPLIES</v>
          </cell>
          <cell r="E540">
            <v>6399</v>
          </cell>
          <cell r="F540" t="str">
            <v>AMAZON CAPITAL SERVICES INC</v>
          </cell>
          <cell r="G540" t="str">
            <v>AMAZON C000</v>
          </cell>
          <cell r="H540">
            <v>8032100032</v>
          </cell>
          <cell r="I540">
            <v>109.99</v>
          </cell>
          <cell r="J540">
            <v>44273</v>
          </cell>
          <cell r="K540">
            <v>44273</v>
          </cell>
          <cell r="L540" t="str">
            <v>Accounts Payable (Operations)</v>
          </cell>
          <cell r="M540" t="str">
            <v>APAR0318</v>
          </cell>
          <cell r="N540" t="str">
            <v>A</v>
          </cell>
          <cell r="O540" t="str">
            <v>199 E 11 6399 00 803 0 11 000</v>
          </cell>
          <cell r="P540" t="str">
            <v>General Fund</v>
          </cell>
        </row>
        <row r="541">
          <cell r="A541">
            <v>202101013</v>
          </cell>
          <cell r="B541">
            <v>798</v>
          </cell>
          <cell r="C541" t="str">
            <v>6</v>
          </cell>
          <cell r="D541" t="str">
            <v>OTHER SUPPLIES</v>
          </cell>
          <cell r="E541">
            <v>6399</v>
          </cell>
          <cell r="F541" t="str">
            <v>AMAZON CAPITAL SERVICES INC</v>
          </cell>
          <cell r="G541" t="str">
            <v>AMAZON C000</v>
          </cell>
          <cell r="H541">
            <v>1082100109</v>
          </cell>
          <cell r="I541">
            <v>9.99</v>
          </cell>
          <cell r="J541">
            <v>44273</v>
          </cell>
          <cell r="K541">
            <v>44273</v>
          </cell>
          <cell r="L541" t="str">
            <v>Accounts Payable (Operations)</v>
          </cell>
          <cell r="M541" t="str">
            <v>APAR0318</v>
          </cell>
          <cell r="N541" t="str">
            <v>A</v>
          </cell>
          <cell r="O541" t="str">
            <v>798 E 61 6399 00 108 0 99 000</v>
          </cell>
          <cell r="P541" t="str">
            <v>Employee Childcare Fund</v>
          </cell>
        </row>
        <row r="542">
          <cell r="A542">
            <v>202101013</v>
          </cell>
          <cell r="B542">
            <v>798</v>
          </cell>
          <cell r="C542" t="str">
            <v>6</v>
          </cell>
          <cell r="D542" t="str">
            <v>OTHER SUPPLIES</v>
          </cell>
          <cell r="E542">
            <v>6399</v>
          </cell>
          <cell r="F542" t="str">
            <v>AMAZON CAPITAL SERVICES INC</v>
          </cell>
          <cell r="G542" t="str">
            <v>AMAZON C000</v>
          </cell>
          <cell r="H542">
            <v>1082100109</v>
          </cell>
          <cell r="I542">
            <v>65</v>
          </cell>
          <cell r="J542">
            <v>44273</v>
          </cell>
          <cell r="K542">
            <v>44273</v>
          </cell>
          <cell r="L542" t="str">
            <v>Accounts Payable (Operations)</v>
          </cell>
          <cell r="M542" t="str">
            <v>APAR0318</v>
          </cell>
          <cell r="N542" t="str">
            <v>A</v>
          </cell>
          <cell r="O542" t="str">
            <v>798 E 61 6399 00 108 0 99 000</v>
          </cell>
          <cell r="P542" t="str">
            <v>Employee Childcare Fund</v>
          </cell>
        </row>
        <row r="543">
          <cell r="A543">
            <v>202101013</v>
          </cell>
          <cell r="B543">
            <v>798</v>
          </cell>
          <cell r="C543" t="str">
            <v>6</v>
          </cell>
          <cell r="D543" t="str">
            <v>OTHER SUPPLIES</v>
          </cell>
          <cell r="E543">
            <v>6399</v>
          </cell>
          <cell r="F543" t="str">
            <v>AMAZON CAPITAL SERVICES INC</v>
          </cell>
          <cell r="G543" t="str">
            <v>AMAZON C000</v>
          </cell>
          <cell r="H543">
            <v>1082100109</v>
          </cell>
          <cell r="I543">
            <v>24.95</v>
          </cell>
          <cell r="J543">
            <v>44273</v>
          </cell>
          <cell r="K543">
            <v>44273</v>
          </cell>
          <cell r="L543" t="str">
            <v>Accounts Payable (Operations)</v>
          </cell>
          <cell r="M543" t="str">
            <v>APAR0318</v>
          </cell>
          <cell r="N543" t="str">
            <v>A</v>
          </cell>
          <cell r="O543" t="str">
            <v>798 E 61 6399 00 108 0 99 000</v>
          </cell>
          <cell r="P543" t="str">
            <v>Employee Childcare Fund</v>
          </cell>
        </row>
        <row r="544">
          <cell r="A544">
            <v>202101013</v>
          </cell>
          <cell r="B544">
            <v>798</v>
          </cell>
          <cell r="C544" t="str">
            <v>6</v>
          </cell>
          <cell r="D544" t="str">
            <v>OTHER SUPPLIES</v>
          </cell>
          <cell r="E544">
            <v>6399</v>
          </cell>
          <cell r="F544" t="str">
            <v>AMAZON CAPITAL SERVICES INC</v>
          </cell>
          <cell r="G544" t="str">
            <v>AMAZON C000</v>
          </cell>
          <cell r="H544">
            <v>1082100109</v>
          </cell>
          <cell r="I544">
            <v>36.840000000000003</v>
          </cell>
          <cell r="J544">
            <v>44273</v>
          </cell>
          <cell r="K544">
            <v>44273</v>
          </cell>
          <cell r="L544" t="str">
            <v>Accounts Payable (Operations)</v>
          </cell>
          <cell r="M544" t="str">
            <v>APAR0318</v>
          </cell>
          <cell r="N544" t="str">
            <v>A</v>
          </cell>
          <cell r="O544" t="str">
            <v>798 E 61 6399 00 108 0 99 000</v>
          </cell>
          <cell r="P544" t="str">
            <v>Employee Childcare Fund</v>
          </cell>
        </row>
        <row r="545">
          <cell r="A545">
            <v>202101013</v>
          </cell>
          <cell r="B545">
            <v>798</v>
          </cell>
          <cell r="C545" t="str">
            <v>6</v>
          </cell>
          <cell r="D545" t="str">
            <v>OTHER SUPPLIES</v>
          </cell>
          <cell r="E545">
            <v>6399</v>
          </cell>
          <cell r="F545" t="str">
            <v>AMAZON CAPITAL SERVICES INC</v>
          </cell>
          <cell r="G545" t="str">
            <v>AMAZON C000</v>
          </cell>
          <cell r="H545">
            <v>1082100109</v>
          </cell>
          <cell r="I545">
            <v>16.989999999999998</v>
          </cell>
          <cell r="J545">
            <v>44273</v>
          </cell>
          <cell r="K545">
            <v>44273</v>
          </cell>
          <cell r="L545" t="str">
            <v>Accounts Payable (Operations)</v>
          </cell>
          <cell r="M545" t="str">
            <v>APAR0318</v>
          </cell>
          <cell r="N545" t="str">
            <v>A</v>
          </cell>
          <cell r="O545" t="str">
            <v>798 E 61 6399 00 108 0 99 000</v>
          </cell>
          <cell r="P545" t="str">
            <v>Employee Childcare Fund</v>
          </cell>
        </row>
        <row r="546">
          <cell r="A546">
            <v>202101013</v>
          </cell>
          <cell r="B546">
            <v>798</v>
          </cell>
          <cell r="C546" t="str">
            <v>6</v>
          </cell>
          <cell r="D546" t="str">
            <v>OTHER SUPPLIES</v>
          </cell>
          <cell r="E546">
            <v>6399</v>
          </cell>
          <cell r="F546" t="str">
            <v>AMAZON CAPITAL SERVICES INC</v>
          </cell>
          <cell r="G546" t="str">
            <v>AMAZON C000</v>
          </cell>
          <cell r="H546">
            <v>1082100109</v>
          </cell>
          <cell r="I546">
            <v>28.55</v>
          </cell>
          <cell r="J546">
            <v>44273</v>
          </cell>
          <cell r="K546">
            <v>44273</v>
          </cell>
          <cell r="L546" t="str">
            <v>Accounts Payable (Operations)</v>
          </cell>
          <cell r="M546" t="str">
            <v>APAR0318</v>
          </cell>
          <cell r="N546" t="str">
            <v>A</v>
          </cell>
          <cell r="O546" t="str">
            <v>798 E 61 6399 00 108 0 99 000</v>
          </cell>
          <cell r="P546" t="str">
            <v>Employee Childcare Fund</v>
          </cell>
        </row>
        <row r="547">
          <cell r="A547">
            <v>202101013</v>
          </cell>
          <cell r="B547">
            <v>798</v>
          </cell>
          <cell r="C547" t="str">
            <v>6</v>
          </cell>
          <cell r="D547" t="str">
            <v>OTHER SUPPLIES</v>
          </cell>
          <cell r="E547">
            <v>6399</v>
          </cell>
          <cell r="F547" t="str">
            <v>AMAZON CAPITAL SERVICES INC</v>
          </cell>
          <cell r="G547" t="str">
            <v>AMAZON C000</v>
          </cell>
          <cell r="H547">
            <v>1082100109</v>
          </cell>
          <cell r="I547">
            <v>14.99</v>
          </cell>
          <cell r="J547">
            <v>44273</v>
          </cell>
          <cell r="K547">
            <v>44273</v>
          </cell>
          <cell r="L547" t="str">
            <v>Accounts Payable (Operations)</v>
          </cell>
          <cell r="M547" t="str">
            <v>APAR0318</v>
          </cell>
          <cell r="N547" t="str">
            <v>A</v>
          </cell>
          <cell r="O547" t="str">
            <v>798 E 61 6399 00 108 0 99 000</v>
          </cell>
          <cell r="P547" t="str">
            <v>Employee Childcare Fund</v>
          </cell>
        </row>
        <row r="548">
          <cell r="A548">
            <v>202101013</v>
          </cell>
          <cell r="B548">
            <v>798</v>
          </cell>
          <cell r="C548" t="str">
            <v>6</v>
          </cell>
          <cell r="D548" t="str">
            <v>OTHER SUPPLIES</v>
          </cell>
          <cell r="E548">
            <v>6399</v>
          </cell>
          <cell r="F548" t="str">
            <v>AMAZON CAPITAL SERVICES INC</v>
          </cell>
          <cell r="G548" t="str">
            <v>AMAZON C000</v>
          </cell>
          <cell r="H548">
            <v>1082100109</v>
          </cell>
          <cell r="I548">
            <v>5.91</v>
          </cell>
          <cell r="J548">
            <v>44273</v>
          </cell>
          <cell r="K548">
            <v>44273</v>
          </cell>
          <cell r="L548" t="str">
            <v>Accounts Payable (Operations)</v>
          </cell>
          <cell r="M548" t="str">
            <v>APAR0318</v>
          </cell>
          <cell r="N548" t="str">
            <v>A</v>
          </cell>
          <cell r="O548" t="str">
            <v>798 E 61 6399 00 108 0 99 000</v>
          </cell>
          <cell r="P548" t="str">
            <v>Employee Childcare Fund</v>
          </cell>
        </row>
        <row r="549">
          <cell r="A549">
            <v>202101013</v>
          </cell>
          <cell r="B549">
            <v>798</v>
          </cell>
          <cell r="C549" t="str">
            <v>6</v>
          </cell>
          <cell r="D549" t="str">
            <v>OTHER SUPPLIES</v>
          </cell>
          <cell r="E549">
            <v>6399</v>
          </cell>
          <cell r="F549" t="str">
            <v>AMAZON CAPITAL SERVICES INC</v>
          </cell>
          <cell r="G549" t="str">
            <v>AMAZON C000</v>
          </cell>
          <cell r="H549">
            <v>1082100109</v>
          </cell>
          <cell r="I549">
            <v>32.99</v>
          </cell>
          <cell r="J549">
            <v>44273</v>
          </cell>
          <cell r="K549">
            <v>44273</v>
          </cell>
          <cell r="L549" t="str">
            <v>Accounts Payable (Operations)</v>
          </cell>
          <cell r="M549" t="str">
            <v>APAR0318</v>
          </cell>
          <cell r="N549" t="str">
            <v>A</v>
          </cell>
          <cell r="O549" t="str">
            <v>798 E 61 6399 00 108 0 99 000</v>
          </cell>
          <cell r="P549" t="str">
            <v>Employee Childcare Fund</v>
          </cell>
        </row>
        <row r="550">
          <cell r="A550">
            <v>202101013</v>
          </cell>
          <cell r="B550">
            <v>199</v>
          </cell>
          <cell r="C550" t="str">
            <v>6</v>
          </cell>
          <cell r="D550" t="str">
            <v>OTHER SUPPLIES</v>
          </cell>
          <cell r="E550">
            <v>6399</v>
          </cell>
          <cell r="F550" t="str">
            <v>AMAZON CAPITAL SERVICES INC</v>
          </cell>
          <cell r="G550" t="str">
            <v>AMAZON C000</v>
          </cell>
          <cell r="H550">
            <v>1332100098</v>
          </cell>
          <cell r="I550">
            <v>34.31</v>
          </cell>
          <cell r="J550">
            <v>44273</v>
          </cell>
          <cell r="K550">
            <v>44273</v>
          </cell>
          <cell r="L550" t="str">
            <v>Accounts Payable (Operations)</v>
          </cell>
          <cell r="M550" t="str">
            <v>APAR0318</v>
          </cell>
          <cell r="N550" t="str">
            <v>A</v>
          </cell>
          <cell r="O550" t="str">
            <v>199 E 23 6399 00 133 0 99 000</v>
          </cell>
          <cell r="P550" t="str">
            <v>General Fund</v>
          </cell>
        </row>
        <row r="551">
          <cell r="A551">
            <v>202101013</v>
          </cell>
          <cell r="B551">
            <v>199</v>
          </cell>
          <cell r="C551" t="str">
            <v>6</v>
          </cell>
          <cell r="D551" t="str">
            <v>OTHER SUPPLIES</v>
          </cell>
          <cell r="E551">
            <v>6399</v>
          </cell>
          <cell r="F551" t="str">
            <v>AMAZON CAPITAL SERVICES INC</v>
          </cell>
          <cell r="G551" t="str">
            <v>AMAZON C000</v>
          </cell>
          <cell r="H551">
            <v>1332100098</v>
          </cell>
          <cell r="I551">
            <v>24.39</v>
          </cell>
          <cell r="J551">
            <v>44273</v>
          </cell>
          <cell r="K551">
            <v>44273</v>
          </cell>
          <cell r="L551" t="str">
            <v>Accounts Payable (Operations)</v>
          </cell>
          <cell r="M551" t="str">
            <v>APAR0318</v>
          </cell>
          <cell r="N551" t="str">
            <v>A</v>
          </cell>
          <cell r="O551" t="str">
            <v>199 E 23 6399 00 133 0 99 000</v>
          </cell>
          <cell r="P551" t="str">
            <v>General Fund</v>
          </cell>
        </row>
        <row r="552">
          <cell r="A552">
            <v>202101013</v>
          </cell>
          <cell r="B552">
            <v>199</v>
          </cell>
          <cell r="C552" t="str">
            <v>6</v>
          </cell>
          <cell r="D552" t="str">
            <v>OTHER SUPPLIES</v>
          </cell>
          <cell r="E552">
            <v>6399</v>
          </cell>
          <cell r="F552" t="str">
            <v>AMAZON CAPITAL SERVICES INC</v>
          </cell>
          <cell r="G552" t="str">
            <v>AMAZON C000</v>
          </cell>
          <cell r="H552">
            <v>1332100098</v>
          </cell>
          <cell r="I552">
            <v>5.99</v>
          </cell>
          <cell r="J552">
            <v>44273</v>
          </cell>
          <cell r="K552">
            <v>44273</v>
          </cell>
          <cell r="L552" t="str">
            <v>Accounts Payable (Operations)</v>
          </cell>
          <cell r="M552" t="str">
            <v>APAR0318</v>
          </cell>
          <cell r="N552" t="str">
            <v>A</v>
          </cell>
          <cell r="O552" t="str">
            <v>199 E 23 6399 00 133 0 99 000</v>
          </cell>
          <cell r="P552" t="str">
            <v>General Fund</v>
          </cell>
        </row>
        <row r="553">
          <cell r="A553">
            <v>202101013</v>
          </cell>
          <cell r="B553">
            <v>199</v>
          </cell>
          <cell r="C553" t="str">
            <v>6</v>
          </cell>
          <cell r="D553" t="str">
            <v>OTHER SUPPLIES</v>
          </cell>
          <cell r="E553">
            <v>6399</v>
          </cell>
          <cell r="F553" t="str">
            <v>AMAZON CAPITAL SERVICES INC</v>
          </cell>
          <cell r="G553" t="str">
            <v>AMAZON C000</v>
          </cell>
          <cell r="H553">
            <v>1352100172</v>
          </cell>
          <cell r="I553">
            <v>-19.989999999999998</v>
          </cell>
          <cell r="J553">
            <v>44273</v>
          </cell>
          <cell r="K553">
            <v>44273</v>
          </cell>
          <cell r="L553" t="str">
            <v>Accounts Payable (Operations)</v>
          </cell>
          <cell r="M553" t="str">
            <v>APAR0318</v>
          </cell>
          <cell r="N553" t="str">
            <v>A</v>
          </cell>
          <cell r="O553" t="str">
            <v>199 E 11 6399 00 135 0 11 000</v>
          </cell>
          <cell r="P553" t="str">
            <v>General Fund</v>
          </cell>
        </row>
        <row r="554">
          <cell r="A554">
            <v>202101013</v>
          </cell>
          <cell r="B554">
            <v>199</v>
          </cell>
          <cell r="C554" t="str">
            <v>6</v>
          </cell>
          <cell r="D554" t="str">
            <v>OTHER SUPPLIES</v>
          </cell>
          <cell r="E554">
            <v>6399</v>
          </cell>
          <cell r="F554" t="str">
            <v>AMAZON CAPITAL SERVICES INC</v>
          </cell>
          <cell r="G554" t="str">
            <v>AMAZON C000</v>
          </cell>
          <cell r="H554">
            <v>1352100172</v>
          </cell>
          <cell r="I554">
            <v>-5.99</v>
          </cell>
          <cell r="J554">
            <v>44273</v>
          </cell>
          <cell r="K554">
            <v>44273</v>
          </cell>
          <cell r="L554" t="str">
            <v>Accounts Payable (Operations)</v>
          </cell>
          <cell r="M554" t="str">
            <v>APAR0318</v>
          </cell>
          <cell r="N554" t="str">
            <v>A</v>
          </cell>
          <cell r="O554" t="str">
            <v>199 E 11 6399 00 135 0 11 000</v>
          </cell>
          <cell r="P554" t="str">
            <v>General Fund</v>
          </cell>
        </row>
        <row r="555">
          <cell r="A555">
            <v>202101013</v>
          </cell>
          <cell r="B555">
            <v>211</v>
          </cell>
          <cell r="C555" t="str">
            <v>6</v>
          </cell>
          <cell r="D555" t="str">
            <v>OTHER SUPPLIES</v>
          </cell>
          <cell r="E555">
            <v>6399</v>
          </cell>
          <cell r="F555" t="str">
            <v>AMAZON CAPITAL SERVICES INC</v>
          </cell>
          <cell r="G555" t="str">
            <v>AMAZON C000</v>
          </cell>
          <cell r="H555">
            <v>452100159</v>
          </cell>
          <cell r="I555">
            <v>-23</v>
          </cell>
          <cell r="J555">
            <v>44273</v>
          </cell>
          <cell r="K555">
            <v>44273</v>
          </cell>
          <cell r="L555" t="str">
            <v>Accounts Payable (Operations)</v>
          </cell>
          <cell r="M555" t="str">
            <v>APAR0318</v>
          </cell>
          <cell r="N555" t="str">
            <v>A</v>
          </cell>
          <cell r="O555" t="str">
            <v>211 E 11 6399 00 045 1 30 000</v>
          </cell>
          <cell r="P555" t="str">
            <v>Federal Fund</v>
          </cell>
        </row>
        <row r="556">
          <cell r="A556">
            <v>202101013</v>
          </cell>
          <cell r="B556">
            <v>199</v>
          </cell>
          <cell r="C556" t="str">
            <v>6</v>
          </cell>
          <cell r="D556" t="str">
            <v>OTHER SUPPLIES</v>
          </cell>
          <cell r="E556">
            <v>6399</v>
          </cell>
          <cell r="F556" t="str">
            <v>AMAZON CAPITAL SERVICES INC</v>
          </cell>
          <cell r="G556" t="str">
            <v>AMAZON C000</v>
          </cell>
          <cell r="H556">
            <v>472100132</v>
          </cell>
          <cell r="I556">
            <v>4.59</v>
          </cell>
          <cell r="J556">
            <v>44273</v>
          </cell>
          <cell r="K556">
            <v>44273</v>
          </cell>
          <cell r="L556" t="str">
            <v>Accounts Payable (Operations)</v>
          </cell>
          <cell r="M556" t="str">
            <v>APAR0318</v>
          </cell>
          <cell r="N556" t="str">
            <v>A</v>
          </cell>
          <cell r="O556" t="str">
            <v>199 E 23 6399 00 047 0 99 000</v>
          </cell>
          <cell r="P556" t="str">
            <v>General Fund</v>
          </cell>
        </row>
        <row r="557">
          <cell r="A557">
            <v>202101013</v>
          </cell>
          <cell r="B557">
            <v>199</v>
          </cell>
          <cell r="C557" t="str">
            <v>6</v>
          </cell>
          <cell r="D557" t="str">
            <v>OTHER SUPPLIES</v>
          </cell>
          <cell r="E557">
            <v>6399</v>
          </cell>
          <cell r="F557" t="str">
            <v>AMAZON CAPITAL SERVICES INC</v>
          </cell>
          <cell r="G557" t="str">
            <v>AMAZON C000</v>
          </cell>
          <cell r="H557">
            <v>472100132</v>
          </cell>
          <cell r="I557">
            <v>28.4</v>
          </cell>
          <cell r="J557">
            <v>44273</v>
          </cell>
          <cell r="K557">
            <v>44273</v>
          </cell>
          <cell r="L557" t="str">
            <v>Accounts Payable (Operations)</v>
          </cell>
          <cell r="M557" t="str">
            <v>APAR0318</v>
          </cell>
          <cell r="N557" t="str">
            <v>A</v>
          </cell>
          <cell r="O557" t="str">
            <v>199 E 23 6399 00 047 0 99 000</v>
          </cell>
          <cell r="P557" t="str">
            <v>General Fund</v>
          </cell>
        </row>
        <row r="558">
          <cell r="A558">
            <v>202101013</v>
          </cell>
          <cell r="B558">
            <v>199</v>
          </cell>
          <cell r="C558" t="str">
            <v>6</v>
          </cell>
          <cell r="D558" t="str">
            <v>OTHER SUPPLIES</v>
          </cell>
          <cell r="E558">
            <v>6399</v>
          </cell>
          <cell r="F558" t="str">
            <v>AMAZON CAPITAL SERVICES INC</v>
          </cell>
          <cell r="G558" t="str">
            <v>AMAZON C000</v>
          </cell>
          <cell r="H558">
            <v>472100132</v>
          </cell>
          <cell r="I558">
            <v>32.99</v>
          </cell>
          <cell r="J558">
            <v>44273</v>
          </cell>
          <cell r="K558">
            <v>44273</v>
          </cell>
          <cell r="L558" t="str">
            <v>Accounts Payable (Operations)</v>
          </cell>
          <cell r="M558" t="str">
            <v>APAR0318</v>
          </cell>
          <cell r="N558" t="str">
            <v>A</v>
          </cell>
          <cell r="O558" t="str">
            <v>199 E 23 6399 00 047 0 99 000</v>
          </cell>
          <cell r="P558" t="str">
            <v>General Fund</v>
          </cell>
        </row>
        <row r="559">
          <cell r="A559">
            <v>202101013</v>
          </cell>
          <cell r="B559">
            <v>199</v>
          </cell>
          <cell r="C559" t="str">
            <v>6</v>
          </cell>
          <cell r="D559" t="str">
            <v>OTHER SUPPLIES</v>
          </cell>
          <cell r="E559">
            <v>6399</v>
          </cell>
          <cell r="F559" t="str">
            <v>AMAZON CAPITAL SERVICES INC</v>
          </cell>
          <cell r="G559" t="str">
            <v>AMAZON C000</v>
          </cell>
          <cell r="H559">
            <v>472100132</v>
          </cell>
          <cell r="I559">
            <v>16.28</v>
          </cell>
          <cell r="J559">
            <v>44273</v>
          </cell>
          <cell r="K559">
            <v>44273</v>
          </cell>
          <cell r="L559" t="str">
            <v>Accounts Payable (Operations)</v>
          </cell>
          <cell r="M559" t="str">
            <v>APAR0318</v>
          </cell>
          <cell r="N559" t="str">
            <v>A</v>
          </cell>
          <cell r="O559" t="str">
            <v>199 E 23 6399 00 047 0 99 000</v>
          </cell>
          <cell r="P559" t="str">
            <v>General Fund</v>
          </cell>
        </row>
        <row r="560">
          <cell r="A560">
            <v>202101013</v>
          </cell>
          <cell r="B560">
            <v>199</v>
          </cell>
          <cell r="C560" t="str">
            <v>6</v>
          </cell>
          <cell r="D560" t="str">
            <v>OTHER SUPPLIES</v>
          </cell>
          <cell r="E560">
            <v>6399</v>
          </cell>
          <cell r="F560" t="str">
            <v>AMAZON CAPITAL SERVICES INC</v>
          </cell>
          <cell r="G560" t="str">
            <v>AMAZON C000</v>
          </cell>
          <cell r="H560">
            <v>472100132</v>
          </cell>
          <cell r="I560">
            <v>6.58</v>
          </cell>
          <cell r="J560">
            <v>44273</v>
          </cell>
          <cell r="K560">
            <v>44273</v>
          </cell>
          <cell r="L560" t="str">
            <v>Accounts Payable (Operations)</v>
          </cell>
          <cell r="M560" t="str">
            <v>APAR0318</v>
          </cell>
          <cell r="N560" t="str">
            <v>A</v>
          </cell>
          <cell r="O560" t="str">
            <v>199 E 23 6399 00 047 0 99 000</v>
          </cell>
          <cell r="P560" t="str">
            <v>General Fund</v>
          </cell>
        </row>
        <row r="561">
          <cell r="A561">
            <v>202101013</v>
          </cell>
          <cell r="B561">
            <v>199</v>
          </cell>
          <cell r="C561" t="str">
            <v>6</v>
          </cell>
          <cell r="D561" t="str">
            <v>OTHER SUPPLIES</v>
          </cell>
          <cell r="E561">
            <v>6399</v>
          </cell>
          <cell r="F561" t="str">
            <v>AMAZON CAPITAL SERVICES INC</v>
          </cell>
          <cell r="G561" t="str">
            <v>AMAZON C000</v>
          </cell>
          <cell r="H561">
            <v>9342100168</v>
          </cell>
          <cell r="I561">
            <v>571.59</v>
          </cell>
          <cell r="J561">
            <v>44273</v>
          </cell>
          <cell r="K561">
            <v>44273</v>
          </cell>
          <cell r="L561" t="str">
            <v>Accounts Payable (Operations)</v>
          </cell>
          <cell r="M561" t="str">
            <v>APAR0318</v>
          </cell>
          <cell r="N561" t="str">
            <v>A</v>
          </cell>
          <cell r="O561" t="str">
            <v>199 E 53 6399 01 934 0 99 000</v>
          </cell>
          <cell r="P561" t="str">
            <v>General Fund</v>
          </cell>
        </row>
        <row r="562">
          <cell r="A562">
            <v>202101013</v>
          </cell>
          <cell r="B562">
            <v>199</v>
          </cell>
          <cell r="C562" t="str">
            <v>6</v>
          </cell>
          <cell r="D562" t="str">
            <v>OTHER SUPPLIES</v>
          </cell>
          <cell r="E562">
            <v>6399</v>
          </cell>
          <cell r="F562" t="str">
            <v>AMAZON CAPITAL SERVICES INC</v>
          </cell>
          <cell r="G562" t="str">
            <v>AMAZON C000</v>
          </cell>
          <cell r="H562">
            <v>9342100168</v>
          </cell>
          <cell r="I562">
            <v>716</v>
          </cell>
          <cell r="J562">
            <v>44273</v>
          </cell>
          <cell r="K562">
            <v>44273</v>
          </cell>
          <cell r="L562" t="str">
            <v>Accounts Payable (Operations)</v>
          </cell>
          <cell r="M562" t="str">
            <v>APAR0318</v>
          </cell>
          <cell r="N562" t="str">
            <v>A</v>
          </cell>
          <cell r="O562" t="str">
            <v>199 E 53 6399 01 934 0 99 000</v>
          </cell>
          <cell r="P562" t="str">
            <v>General Fund</v>
          </cell>
        </row>
        <row r="563">
          <cell r="A563">
            <v>202101013</v>
          </cell>
          <cell r="B563">
            <v>199</v>
          </cell>
          <cell r="C563" t="str">
            <v>6</v>
          </cell>
          <cell r="D563" t="str">
            <v>OTHER SUPPLIES</v>
          </cell>
          <cell r="E563">
            <v>6399</v>
          </cell>
          <cell r="F563" t="str">
            <v>AMAZON CAPITAL SERVICES INC</v>
          </cell>
          <cell r="G563" t="str">
            <v>AMAZON C000</v>
          </cell>
          <cell r="H563">
            <v>1292100134</v>
          </cell>
          <cell r="I563">
            <v>31.99</v>
          </cell>
          <cell r="J563">
            <v>44273</v>
          </cell>
          <cell r="K563">
            <v>44273</v>
          </cell>
          <cell r="L563" t="str">
            <v>Accounts Payable (Operations)</v>
          </cell>
          <cell r="M563" t="str">
            <v>APAR0318</v>
          </cell>
          <cell r="N563" t="str">
            <v>A</v>
          </cell>
          <cell r="O563" t="str">
            <v>199 E 11 6399 00 129 0 11 000</v>
          </cell>
          <cell r="P563" t="str">
            <v>General Fund</v>
          </cell>
        </row>
        <row r="564">
          <cell r="A564">
            <v>202101013</v>
          </cell>
          <cell r="B564">
            <v>199</v>
          </cell>
          <cell r="C564" t="str">
            <v>6</v>
          </cell>
          <cell r="D564" t="str">
            <v>OTHER SUPPLIES</v>
          </cell>
          <cell r="E564">
            <v>6399</v>
          </cell>
          <cell r="F564" t="str">
            <v>AMAZON CAPITAL SERVICES INC</v>
          </cell>
          <cell r="G564" t="str">
            <v>AMAZON C000</v>
          </cell>
          <cell r="H564">
            <v>1292100134</v>
          </cell>
          <cell r="I564">
            <v>12.99</v>
          </cell>
          <cell r="J564">
            <v>44273</v>
          </cell>
          <cell r="K564">
            <v>44273</v>
          </cell>
          <cell r="L564" t="str">
            <v>Accounts Payable (Operations)</v>
          </cell>
          <cell r="M564" t="str">
            <v>APAR0318</v>
          </cell>
          <cell r="N564" t="str">
            <v>A</v>
          </cell>
          <cell r="O564" t="str">
            <v>199 E 11 6399 00 129 0 11 000</v>
          </cell>
          <cell r="P564" t="str">
            <v>General Fund</v>
          </cell>
        </row>
        <row r="565">
          <cell r="A565">
            <v>202101013</v>
          </cell>
          <cell r="B565">
            <v>199</v>
          </cell>
          <cell r="C565" t="str">
            <v>6</v>
          </cell>
          <cell r="D565" t="str">
            <v>OTHER SUPPLIES</v>
          </cell>
          <cell r="E565">
            <v>6399</v>
          </cell>
          <cell r="F565" t="str">
            <v>AMAZON CAPITAL SERVICES INC</v>
          </cell>
          <cell r="G565" t="str">
            <v>AMAZON C000</v>
          </cell>
          <cell r="H565">
            <v>1292100134</v>
          </cell>
          <cell r="I565">
            <v>7.97</v>
          </cell>
          <cell r="J565">
            <v>44273</v>
          </cell>
          <cell r="K565">
            <v>44273</v>
          </cell>
          <cell r="L565" t="str">
            <v>Accounts Payable (Operations)</v>
          </cell>
          <cell r="M565" t="str">
            <v>APAR0318</v>
          </cell>
          <cell r="N565" t="str">
            <v>A</v>
          </cell>
          <cell r="O565" t="str">
            <v>199 E 11 6399 00 129 0 11 000</v>
          </cell>
          <cell r="P565" t="str">
            <v>General Fund</v>
          </cell>
        </row>
        <row r="566">
          <cell r="A566">
            <v>202101013</v>
          </cell>
          <cell r="B566">
            <v>199</v>
          </cell>
          <cell r="C566" t="str">
            <v>6</v>
          </cell>
          <cell r="D566" t="str">
            <v>OTHER SUPPLIES</v>
          </cell>
          <cell r="E566">
            <v>6399</v>
          </cell>
          <cell r="F566" t="str">
            <v>AMAZON CAPITAL SERVICES INC</v>
          </cell>
          <cell r="G566" t="str">
            <v>AMAZON C000</v>
          </cell>
          <cell r="H566">
            <v>1292100134</v>
          </cell>
          <cell r="I566">
            <v>14.86</v>
          </cell>
          <cell r="J566">
            <v>44273</v>
          </cell>
          <cell r="K566">
            <v>44273</v>
          </cell>
          <cell r="L566" t="str">
            <v>Accounts Payable (Operations)</v>
          </cell>
          <cell r="M566" t="str">
            <v>APAR0318</v>
          </cell>
          <cell r="N566" t="str">
            <v>A</v>
          </cell>
          <cell r="O566" t="str">
            <v>199 E 11 6399 00 129 0 11 000</v>
          </cell>
          <cell r="P566" t="str">
            <v>General Fund</v>
          </cell>
        </row>
        <row r="567">
          <cell r="A567">
            <v>202101013</v>
          </cell>
          <cell r="B567">
            <v>199</v>
          </cell>
          <cell r="C567" t="str">
            <v>6</v>
          </cell>
          <cell r="D567" t="str">
            <v>OTHER SUPPLIES</v>
          </cell>
          <cell r="E567">
            <v>6399</v>
          </cell>
          <cell r="F567" t="str">
            <v>AMAZON CAPITAL SERVICES INC</v>
          </cell>
          <cell r="G567" t="str">
            <v>AMAZON C000</v>
          </cell>
          <cell r="H567">
            <v>1292100134</v>
          </cell>
          <cell r="I567">
            <v>16.989999999999998</v>
          </cell>
          <cell r="J567">
            <v>44273</v>
          </cell>
          <cell r="K567">
            <v>44273</v>
          </cell>
          <cell r="L567" t="str">
            <v>Accounts Payable (Operations)</v>
          </cell>
          <cell r="M567" t="str">
            <v>APAR0318</v>
          </cell>
          <cell r="N567" t="str">
            <v>A</v>
          </cell>
          <cell r="O567" t="str">
            <v>199 E 11 6399 00 129 0 11 000</v>
          </cell>
          <cell r="P567" t="str">
            <v>General Fund</v>
          </cell>
        </row>
        <row r="568">
          <cell r="A568">
            <v>202101013</v>
          </cell>
          <cell r="B568">
            <v>199</v>
          </cell>
          <cell r="C568" t="str">
            <v>6</v>
          </cell>
          <cell r="D568" t="str">
            <v>OTHER SUPPLIES</v>
          </cell>
          <cell r="E568">
            <v>6399</v>
          </cell>
          <cell r="F568" t="str">
            <v>AMAZON CAPITAL SERVICES INC</v>
          </cell>
          <cell r="G568" t="str">
            <v>AMAZON C000</v>
          </cell>
          <cell r="H568">
            <v>1292100134</v>
          </cell>
          <cell r="I568">
            <v>52.1</v>
          </cell>
          <cell r="J568">
            <v>44273</v>
          </cell>
          <cell r="K568">
            <v>44273</v>
          </cell>
          <cell r="L568" t="str">
            <v>Accounts Payable (Operations)</v>
          </cell>
          <cell r="M568" t="str">
            <v>APAR0318</v>
          </cell>
          <cell r="N568" t="str">
            <v>A</v>
          </cell>
          <cell r="O568" t="str">
            <v>199 E 11 6399 00 129 0 11 000</v>
          </cell>
          <cell r="P568" t="str">
            <v>General Fund</v>
          </cell>
        </row>
        <row r="569">
          <cell r="A569">
            <v>202101013</v>
          </cell>
          <cell r="B569">
            <v>199</v>
          </cell>
          <cell r="C569" t="str">
            <v>6</v>
          </cell>
          <cell r="D569" t="str">
            <v>OTHER SUPPLIES</v>
          </cell>
          <cell r="E569">
            <v>6399</v>
          </cell>
          <cell r="F569" t="str">
            <v>AMAZON CAPITAL SERVICES INC</v>
          </cell>
          <cell r="G569" t="str">
            <v>AMAZON C000</v>
          </cell>
          <cell r="H569">
            <v>1292100134</v>
          </cell>
          <cell r="I569">
            <v>23.97</v>
          </cell>
          <cell r="J569">
            <v>44273</v>
          </cell>
          <cell r="K569">
            <v>44273</v>
          </cell>
          <cell r="L569" t="str">
            <v>Accounts Payable (Operations)</v>
          </cell>
          <cell r="M569" t="str">
            <v>APAR0318</v>
          </cell>
          <cell r="N569" t="str">
            <v>A</v>
          </cell>
          <cell r="O569" t="str">
            <v>199 E 11 6399 00 129 0 11 000</v>
          </cell>
          <cell r="P569" t="str">
            <v>General Fund</v>
          </cell>
        </row>
        <row r="570">
          <cell r="A570">
            <v>202101013</v>
          </cell>
          <cell r="B570">
            <v>199</v>
          </cell>
          <cell r="C570" t="str">
            <v>6</v>
          </cell>
          <cell r="D570" t="str">
            <v>OTHER SUPPLIES</v>
          </cell>
          <cell r="E570">
            <v>6399</v>
          </cell>
          <cell r="F570" t="str">
            <v>AMAZON CAPITAL SERVICES INC</v>
          </cell>
          <cell r="G570" t="str">
            <v>AMAZON C000</v>
          </cell>
          <cell r="H570">
            <v>1292100134</v>
          </cell>
          <cell r="I570">
            <v>174.99</v>
          </cell>
          <cell r="J570">
            <v>44273</v>
          </cell>
          <cell r="K570">
            <v>44273</v>
          </cell>
          <cell r="L570" t="str">
            <v>Accounts Payable (Operations)</v>
          </cell>
          <cell r="M570" t="str">
            <v>APAR0318</v>
          </cell>
          <cell r="N570" t="str">
            <v>A</v>
          </cell>
          <cell r="O570" t="str">
            <v>199 E 11 6399 00 129 0 11 000</v>
          </cell>
          <cell r="P570" t="str">
            <v>General Fund</v>
          </cell>
        </row>
        <row r="571">
          <cell r="A571">
            <v>202101013</v>
          </cell>
          <cell r="B571">
            <v>199</v>
          </cell>
          <cell r="C571" t="str">
            <v>6</v>
          </cell>
          <cell r="D571" t="str">
            <v>OTHER SUPPLIES</v>
          </cell>
          <cell r="E571">
            <v>6399</v>
          </cell>
          <cell r="F571" t="str">
            <v>AMAZON CAPITAL SERVICES INC</v>
          </cell>
          <cell r="G571" t="str">
            <v>AMAZON C000</v>
          </cell>
          <cell r="H571">
            <v>1292100134</v>
          </cell>
          <cell r="I571">
            <v>9.99</v>
          </cell>
          <cell r="J571">
            <v>44273</v>
          </cell>
          <cell r="K571">
            <v>44273</v>
          </cell>
          <cell r="L571" t="str">
            <v>Accounts Payable (Operations)</v>
          </cell>
          <cell r="M571" t="str">
            <v>APAR0318</v>
          </cell>
          <cell r="N571" t="str">
            <v>A</v>
          </cell>
          <cell r="O571" t="str">
            <v>199 E 11 6399 00 129 0 11 000</v>
          </cell>
          <cell r="P571" t="str">
            <v>General Fund</v>
          </cell>
        </row>
        <row r="572">
          <cell r="A572">
            <v>202101013</v>
          </cell>
          <cell r="B572">
            <v>199</v>
          </cell>
          <cell r="C572" t="str">
            <v>6</v>
          </cell>
          <cell r="D572" t="str">
            <v>OTHER SUPPLIES</v>
          </cell>
          <cell r="E572">
            <v>6399</v>
          </cell>
          <cell r="F572" t="str">
            <v>AMAZON CAPITAL SERVICES INC</v>
          </cell>
          <cell r="G572" t="str">
            <v>AMAZON C000</v>
          </cell>
          <cell r="H572">
            <v>1292100134</v>
          </cell>
          <cell r="I572">
            <v>13.99</v>
          </cell>
          <cell r="J572">
            <v>44273</v>
          </cell>
          <cell r="K572">
            <v>44273</v>
          </cell>
          <cell r="L572" t="str">
            <v>Accounts Payable (Operations)</v>
          </cell>
          <cell r="M572" t="str">
            <v>APAR0318</v>
          </cell>
          <cell r="N572" t="str">
            <v>A</v>
          </cell>
          <cell r="O572" t="str">
            <v>199 E 11 6399 00 129 0 11 000</v>
          </cell>
          <cell r="P572" t="str">
            <v>General Fund</v>
          </cell>
        </row>
        <row r="573">
          <cell r="A573">
            <v>202101013</v>
          </cell>
          <cell r="B573">
            <v>199</v>
          </cell>
          <cell r="C573" t="str">
            <v>6</v>
          </cell>
          <cell r="D573" t="str">
            <v>OTHER SUPPLIES</v>
          </cell>
          <cell r="E573">
            <v>6399</v>
          </cell>
          <cell r="F573" t="str">
            <v>AMAZON CAPITAL SERVICES INC</v>
          </cell>
          <cell r="G573" t="str">
            <v>AMAZON C000</v>
          </cell>
          <cell r="H573">
            <v>1292100134</v>
          </cell>
          <cell r="I573">
            <v>10.99</v>
          </cell>
          <cell r="J573">
            <v>44273</v>
          </cell>
          <cell r="K573">
            <v>44273</v>
          </cell>
          <cell r="L573" t="str">
            <v>Accounts Payable (Operations)</v>
          </cell>
          <cell r="M573" t="str">
            <v>APAR0318</v>
          </cell>
          <cell r="N573" t="str">
            <v>A</v>
          </cell>
          <cell r="O573" t="str">
            <v>199 E 11 6399 00 129 0 11 000</v>
          </cell>
          <cell r="P573" t="str">
            <v>General Fund</v>
          </cell>
        </row>
        <row r="574">
          <cell r="A574">
            <v>202101013</v>
          </cell>
          <cell r="B574">
            <v>199</v>
          </cell>
          <cell r="C574" t="str">
            <v>6</v>
          </cell>
          <cell r="D574" t="str">
            <v>OTHER SUPPLIES</v>
          </cell>
          <cell r="E574">
            <v>6399</v>
          </cell>
          <cell r="F574" t="str">
            <v>AMAZON CAPITAL SERVICES INC</v>
          </cell>
          <cell r="G574" t="str">
            <v>AMAZON C000</v>
          </cell>
          <cell r="H574">
            <v>1292100134</v>
          </cell>
          <cell r="I574">
            <v>38.880000000000003</v>
          </cell>
          <cell r="J574">
            <v>44273</v>
          </cell>
          <cell r="K574">
            <v>44273</v>
          </cell>
          <cell r="L574" t="str">
            <v>Accounts Payable (Operations)</v>
          </cell>
          <cell r="M574" t="str">
            <v>APAR0318</v>
          </cell>
          <cell r="N574" t="str">
            <v>A</v>
          </cell>
          <cell r="O574" t="str">
            <v>199 E 11 6399 00 129 0 11 000</v>
          </cell>
          <cell r="P574" t="str">
            <v>General Fund</v>
          </cell>
        </row>
        <row r="575">
          <cell r="A575">
            <v>202101013</v>
          </cell>
          <cell r="B575">
            <v>199</v>
          </cell>
          <cell r="C575" t="str">
            <v>6</v>
          </cell>
          <cell r="D575" t="str">
            <v>OTHER SUPPLIES</v>
          </cell>
          <cell r="E575">
            <v>6399</v>
          </cell>
          <cell r="F575" t="str">
            <v>AMAZON CAPITAL SERVICES INC</v>
          </cell>
          <cell r="G575" t="str">
            <v>AMAZON C000</v>
          </cell>
          <cell r="H575">
            <v>1292100134</v>
          </cell>
          <cell r="I575">
            <v>21.06</v>
          </cell>
          <cell r="J575">
            <v>44273</v>
          </cell>
          <cell r="K575">
            <v>44273</v>
          </cell>
          <cell r="L575" t="str">
            <v>Accounts Payable (Operations)</v>
          </cell>
          <cell r="M575" t="str">
            <v>APAR0318</v>
          </cell>
          <cell r="N575" t="str">
            <v>A</v>
          </cell>
          <cell r="O575" t="str">
            <v>199 E 11 6399 00 129 0 11 000</v>
          </cell>
          <cell r="P575" t="str">
            <v>General Fund</v>
          </cell>
        </row>
        <row r="576">
          <cell r="A576">
            <v>202101013</v>
          </cell>
          <cell r="B576">
            <v>199</v>
          </cell>
          <cell r="C576" t="str">
            <v>6</v>
          </cell>
          <cell r="D576" t="str">
            <v>OTHER SUPPLIES</v>
          </cell>
          <cell r="E576">
            <v>6399</v>
          </cell>
          <cell r="F576" t="str">
            <v>AMAZON CAPITAL SERVICES INC</v>
          </cell>
          <cell r="G576" t="str">
            <v>AMAZON C000</v>
          </cell>
          <cell r="H576">
            <v>9732100081</v>
          </cell>
          <cell r="I576">
            <v>-18.8</v>
          </cell>
          <cell r="J576">
            <v>44273</v>
          </cell>
          <cell r="K576">
            <v>44273</v>
          </cell>
          <cell r="L576" t="str">
            <v>Accounts Payable (Operations)</v>
          </cell>
          <cell r="M576" t="str">
            <v>APAR0318</v>
          </cell>
          <cell r="N576" t="str">
            <v>A</v>
          </cell>
          <cell r="O576" t="str">
            <v>199 E 31 6399 AS 973 0 99 000</v>
          </cell>
          <cell r="P576" t="str">
            <v>General Fund</v>
          </cell>
        </row>
        <row r="577">
          <cell r="A577">
            <v>202101013</v>
          </cell>
          <cell r="B577">
            <v>199</v>
          </cell>
          <cell r="C577" t="str">
            <v>6</v>
          </cell>
          <cell r="D577" t="str">
            <v>OTHER SUPPLIES</v>
          </cell>
          <cell r="E577">
            <v>6399</v>
          </cell>
          <cell r="F577" t="str">
            <v>AMAZON CAPITAL SERVICES INC</v>
          </cell>
          <cell r="G577" t="str">
            <v>AMAZON C000</v>
          </cell>
          <cell r="H577">
            <v>9732100081</v>
          </cell>
          <cell r="I577">
            <v>-58.99</v>
          </cell>
          <cell r="J577">
            <v>44273</v>
          </cell>
          <cell r="K577">
            <v>44273</v>
          </cell>
          <cell r="L577" t="str">
            <v>Accounts Payable (Operations)</v>
          </cell>
          <cell r="M577" t="str">
            <v>APAR0318</v>
          </cell>
          <cell r="N577" t="str">
            <v>A</v>
          </cell>
          <cell r="O577" t="str">
            <v>199 E 31 6399 AS 973 0 99 000</v>
          </cell>
          <cell r="P577" t="str">
            <v>General Fund</v>
          </cell>
        </row>
        <row r="578">
          <cell r="A578">
            <v>202101013</v>
          </cell>
          <cell r="B578">
            <v>199</v>
          </cell>
          <cell r="C578" t="str">
            <v>6</v>
          </cell>
          <cell r="D578" t="str">
            <v>OTHER SUPPLIES</v>
          </cell>
          <cell r="E578">
            <v>6399</v>
          </cell>
          <cell r="F578" t="str">
            <v>AMAZON CAPITAL SERVICES INC</v>
          </cell>
          <cell r="G578" t="str">
            <v>AMAZON C000</v>
          </cell>
          <cell r="H578">
            <v>9732100081</v>
          </cell>
          <cell r="I578">
            <v>4</v>
          </cell>
          <cell r="J578">
            <v>44273</v>
          </cell>
          <cell r="K578">
            <v>44273</v>
          </cell>
          <cell r="L578" t="str">
            <v>Accounts Payable (Operations)</v>
          </cell>
          <cell r="M578" t="str">
            <v>APAR0318</v>
          </cell>
          <cell r="N578" t="str">
            <v>A</v>
          </cell>
          <cell r="O578" t="str">
            <v>199 E 31 6399 AS 973 0 99 000</v>
          </cell>
          <cell r="P578" t="str">
            <v>General Fund</v>
          </cell>
        </row>
        <row r="579">
          <cell r="A579">
            <v>202101013</v>
          </cell>
          <cell r="B579">
            <v>199</v>
          </cell>
          <cell r="C579" t="str">
            <v>6</v>
          </cell>
          <cell r="D579" t="str">
            <v>OTHER SUPPLIES</v>
          </cell>
          <cell r="E579">
            <v>6399</v>
          </cell>
          <cell r="F579" t="str">
            <v>AMAZON CAPITAL SERVICES INC</v>
          </cell>
          <cell r="G579" t="str">
            <v>AMAZON C000</v>
          </cell>
          <cell r="H579">
            <v>1282100127</v>
          </cell>
          <cell r="I579">
            <v>58.29</v>
          </cell>
          <cell r="J579">
            <v>44273</v>
          </cell>
          <cell r="K579">
            <v>44273</v>
          </cell>
          <cell r="L579" t="str">
            <v>Accounts Payable (Operations)</v>
          </cell>
          <cell r="M579" t="str">
            <v>APAR0318</v>
          </cell>
          <cell r="N579" t="str">
            <v>A</v>
          </cell>
          <cell r="O579" t="str">
            <v>199 E 11 6399 00 128 0 11 000</v>
          </cell>
          <cell r="P579" t="str">
            <v>General Fund</v>
          </cell>
        </row>
        <row r="580">
          <cell r="A580">
            <v>202101013</v>
          </cell>
          <cell r="B580">
            <v>199</v>
          </cell>
          <cell r="C580" t="str">
            <v>6</v>
          </cell>
          <cell r="D580" t="str">
            <v>OTHER SUPPLIES</v>
          </cell>
          <cell r="E580">
            <v>6399</v>
          </cell>
          <cell r="F580" t="str">
            <v>AMAZON CAPITAL SERVICES INC</v>
          </cell>
          <cell r="G580" t="str">
            <v>AMAZON C000</v>
          </cell>
          <cell r="H580">
            <v>1282100127</v>
          </cell>
          <cell r="I580">
            <v>399.8</v>
          </cell>
          <cell r="J580">
            <v>44273</v>
          </cell>
          <cell r="K580">
            <v>44273</v>
          </cell>
          <cell r="L580" t="str">
            <v>Accounts Payable (Operations)</v>
          </cell>
          <cell r="M580" t="str">
            <v>APAR0318</v>
          </cell>
          <cell r="N580" t="str">
            <v>A</v>
          </cell>
          <cell r="O580" t="str">
            <v>199 E 11 6399 00 128 0 11 000</v>
          </cell>
          <cell r="P580" t="str">
            <v>General Fund</v>
          </cell>
        </row>
        <row r="581">
          <cell r="A581">
            <v>202101013</v>
          </cell>
          <cell r="B581">
            <v>199</v>
          </cell>
          <cell r="C581" t="str">
            <v>6</v>
          </cell>
          <cell r="D581" t="str">
            <v>READING MTLS</v>
          </cell>
          <cell r="E581">
            <v>6329</v>
          </cell>
          <cell r="F581" t="str">
            <v>AMAZON CAPITAL SERVICES INC</v>
          </cell>
          <cell r="G581" t="str">
            <v>AMAZON C000</v>
          </cell>
          <cell r="H581">
            <v>1282100127</v>
          </cell>
          <cell r="I581">
            <v>7.99</v>
          </cell>
          <cell r="J581">
            <v>44273</v>
          </cell>
          <cell r="K581">
            <v>44273</v>
          </cell>
          <cell r="L581" t="str">
            <v>Accounts Payable (Operations)</v>
          </cell>
          <cell r="M581" t="str">
            <v>APAR0318</v>
          </cell>
          <cell r="N581" t="str">
            <v>A</v>
          </cell>
          <cell r="O581" t="str">
            <v>199 E 11 6329 00 128 0 11 000</v>
          </cell>
          <cell r="P581" t="str">
            <v>General Fund</v>
          </cell>
        </row>
        <row r="582">
          <cell r="A582">
            <v>202101013</v>
          </cell>
          <cell r="B582">
            <v>164</v>
          </cell>
          <cell r="C582" t="str">
            <v>6</v>
          </cell>
          <cell r="D582" t="str">
            <v>OTHER SUPPLIES</v>
          </cell>
          <cell r="E582">
            <v>6399</v>
          </cell>
          <cell r="F582" t="str">
            <v>AMAZON CAPITAL SERVICES INC</v>
          </cell>
          <cell r="G582" t="str">
            <v>AMAZON C000</v>
          </cell>
          <cell r="H582">
            <v>1262100152</v>
          </cell>
          <cell r="I582">
            <v>92.8</v>
          </cell>
          <cell r="J582">
            <v>44273</v>
          </cell>
          <cell r="K582">
            <v>44273</v>
          </cell>
          <cell r="L582" t="str">
            <v>Accounts Payable (Operations)</v>
          </cell>
          <cell r="M582" t="str">
            <v>APAR0318</v>
          </cell>
          <cell r="N582" t="str">
            <v>A</v>
          </cell>
          <cell r="O582" t="str">
            <v>164 E 11 6399 00 126 0 11 000</v>
          </cell>
          <cell r="P582" t="str">
            <v>General Fund</v>
          </cell>
        </row>
        <row r="583">
          <cell r="A583">
            <v>202101013</v>
          </cell>
          <cell r="B583">
            <v>164</v>
          </cell>
          <cell r="C583" t="str">
            <v>6</v>
          </cell>
          <cell r="D583" t="str">
            <v>OTHER SUPPLIES</v>
          </cell>
          <cell r="E583">
            <v>6399</v>
          </cell>
          <cell r="F583" t="str">
            <v>AMAZON CAPITAL SERVICES INC</v>
          </cell>
          <cell r="G583" t="str">
            <v>AMAZON C000</v>
          </cell>
          <cell r="H583">
            <v>1262100152</v>
          </cell>
          <cell r="I583">
            <v>19.95</v>
          </cell>
          <cell r="J583">
            <v>44273</v>
          </cell>
          <cell r="K583">
            <v>44273</v>
          </cell>
          <cell r="L583" t="str">
            <v>Accounts Payable (Operations)</v>
          </cell>
          <cell r="M583" t="str">
            <v>APAR0318</v>
          </cell>
          <cell r="N583" t="str">
            <v>A</v>
          </cell>
          <cell r="O583" t="str">
            <v>164 E 11 6399 00 126 0 11 000</v>
          </cell>
          <cell r="P583" t="str">
            <v>General Fund</v>
          </cell>
        </row>
        <row r="584">
          <cell r="A584">
            <v>202101013</v>
          </cell>
          <cell r="B584">
            <v>199</v>
          </cell>
          <cell r="C584" t="str">
            <v>6</v>
          </cell>
          <cell r="D584" t="str">
            <v>OTHER SUPPLIES</v>
          </cell>
          <cell r="E584">
            <v>6399</v>
          </cell>
          <cell r="F584" t="str">
            <v>AMAZON CAPITAL SERVICES INC</v>
          </cell>
          <cell r="G584" t="str">
            <v>AMAZON C000</v>
          </cell>
          <cell r="H584">
            <v>1292100134</v>
          </cell>
          <cell r="I584">
            <v>19.96</v>
          </cell>
          <cell r="J584">
            <v>44273</v>
          </cell>
          <cell r="K584">
            <v>44273</v>
          </cell>
          <cell r="L584" t="str">
            <v>Accounts Payable (Operations)</v>
          </cell>
          <cell r="M584" t="str">
            <v>APAR0318</v>
          </cell>
          <cell r="N584" t="str">
            <v>A</v>
          </cell>
          <cell r="O584" t="str">
            <v>199 E 11 6399 00 129 0 11 000</v>
          </cell>
          <cell r="P584" t="str">
            <v>General Fund</v>
          </cell>
        </row>
        <row r="585">
          <cell r="A585">
            <v>202101013</v>
          </cell>
          <cell r="B585">
            <v>199</v>
          </cell>
          <cell r="C585" t="str">
            <v>6</v>
          </cell>
          <cell r="D585" t="str">
            <v>OTHER SUPPLIES</v>
          </cell>
          <cell r="E585">
            <v>6399</v>
          </cell>
          <cell r="F585" t="str">
            <v>AMAZON CAPITAL SERVICES INC</v>
          </cell>
          <cell r="G585" t="str">
            <v>AMAZON C000</v>
          </cell>
          <cell r="H585">
            <v>1292100134</v>
          </cell>
          <cell r="I585">
            <v>17.989999999999998</v>
          </cell>
          <cell r="J585">
            <v>44273</v>
          </cell>
          <cell r="K585">
            <v>44273</v>
          </cell>
          <cell r="L585" t="str">
            <v>Accounts Payable (Operations)</v>
          </cell>
          <cell r="M585" t="str">
            <v>APAR0318</v>
          </cell>
          <cell r="N585" t="str">
            <v>A</v>
          </cell>
          <cell r="O585" t="str">
            <v>199 E 11 6399 00 129 0 11 000</v>
          </cell>
          <cell r="P585" t="str">
            <v>General Fund</v>
          </cell>
        </row>
        <row r="586">
          <cell r="A586">
            <v>202101013</v>
          </cell>
          <cell r="B586">
            <v>199</v>
          </cell>
          <cell r="C586" t="str">
            <v>6</v>
          </cell>
          <cell r="D586" t="str">
            <v>OTHER SUPPLIES</v>
          </cell>
          <cell r="E586">
            <v>6399</v>
          </cell>
          <cell r="F586" t="str">
            <v>AMAZON CAPITAL SERVICES INC</v>
          </cell>
          <cell r="G586" t="str">
            <v>AMAZON C000</v>
          </cell>
          <cell r="H586">
            <v>1292100134</v>
          </cell>
          <cell r="I586">
            <v>20.02</v>
          </cell>
          <cell r="J586">
            <v>44273</v>
          </cell>
          <cell r="K586">
            <v>44273</v>
          </cell>
          <cell r="L586" t="str">
            <v>Accounts Payable (Operations)</v>
          </cell>
          <cell r="M586" t="str">
            <v>APAR0318</v>
          </cell>
          <cell r="N586" t="str">
            <v>A</v>
          </cell>
          <cell r="O586" t="str">
            <v>199 E 11 6399 00 129 0 11 000</v>
          </cell>
          <cell r="P586" t="str">
            <v>General Fund</v>
          </cell>
        </row>
        <row r="587">
          <cell r="A587">
            <v>202101013</v>
          </cell>
          <cell r="B587">
            <v>199</v>
          </cell>
          <cell r="C587" t="str">
            <v>6</v>
          </cell>
          <cell r="D587" t="str">
            <v>OTHER SUPPLIES</v>
          </cell>
          <cell r="E587">
            <v>6399</v>
          </cell>
          <cell r="F587" t="str">
            <v>AMAZON CAPITAL SERVICES INC</v>
          </cell>
          <cell r="G587" t="str">
            <v>AMAZON C000</v>
          </cell>
          <cell r="H587">
            <v>1292100134</v>
          </cell>
          <cell r="I587">
            <v>15.97</v>
          </cell>
          <cell r="J587">
            <v>44273</v>
          </cell>
          <cell r="K587">
            <v>44273</v>
          </cell>
          <cell r="L587" t="str">
            <v>Accounts Payable (Operations)</v>
          </cell>
          <cell r="M587" t="str">
            <v>APAR0318</v>
          </cell>
          <cell r="N587" t="str">
            <v>A</v>
          </cell>
          <cell r="O587" t="str">
            <v>199 E 11 6399 00 129 0 11 000</v>
          </cell>
          <cell r="P587" t="str">
            <v>General Fund</v>
          </cell>
        </row>
        <row r="588">
          <cell r="A588">
            <v>202101013</v>
          </cell>
          <cell r="B588">
            <v>199</v>
          </cell>
          <cell r="C588" t="str">
            <v>6</v>
          </cell>
          <cell r="D588" t="str">
            <v>OTHER SUPPLIES</v>
          </cell>
          <cell r="E588">
            <v>6399</v>
          </cell>
          <cell r="F588" t="str">
            <v>AMAZON CAPITAL SERVICES INC</v>
          </cell>
          <cell r="G588" t="str">
            <v>AMAZON C000</v>
          </cell>
          <cell r="H588">
            <v>1292100134</v>
          </cell>
          <cell r="I588">
            <v>17.989999999999998</v>
          </cell>
          <cell r="J588">
            <v>44273</v>
          </cell>
          <cell r="K588">
            <v>44273</v>
          </cell>
          <cell r="L588" t="str">
            <v>Accounts Payable (Operations)</v>
          </cell>
          <cell r="M588" t="str">
            <v>APAR0318</v>
          </cell>
          <cell r="N588" t="str">
            <v>A</v>
          </cell>
          <cell r="O588" t="str">
            <v>199 E 11 6399 00 129 0 11 000</v>
          </cell>
          <cell r="P588" t="str">
            <v>General Fund</v>
          </cell>
        </row>
        <row r="589">
          <cell r="A589">
            <v>202101013</v>
          </cell>
          <cell r="B589">
            <v>199</v>
          </cell>
          <cell r="C589" t="str">
            <v>6</v>
          </cell>
          <cell r="D589" t="str">
            <v>OTHER SUPPLIES</v>
          </cell>
          <cell r="E589">
            <v>6399</v>
          </cell>
          <cell r="F589" t="str">
            <v>AMAZON CAPITAL SERVICES INC</v>
          </cell>
          <cell r="G589" t="str">
            <v>AMAZON C000</v>
          </cell>
          <cell r="H589">
            <v>1292100134</v>
          </cell>
          <cell r="I589">
            <v>12.97</v>
          </cell>
          <cell r="J589">
            <v>44273</v>
          </cell>
          <cell r="K589">
            <v>44273</v>
          </cell>
          <cell r="L589" t="str">
            <v>Accounts Payable (Operations)</v>
          </cell>
          <cell r="M589" t="str">
            <v>APAR0318</v>
          </cell>
          <cell r="N589" t="str">
            <v>A</v>
          </cell>
          <cell r="O589" t="str">
            <v>199 E 11 6399 00 129 0 11 000</v>
          </cell>
          <cell r="P589" t="str">
            <v>General Fund</v>
          </cell>
        </row>
        <row r="590">
          <cell r="A590">
            <v>202101013</v>
          </cell>
          <cell r="B590">
            <v>199</v>
          </cell>
          <cell r="C590" t="str">
            <v>6</v>
          </cell>
          <cell r="D590" t="str">
            <v>OTHER SUPPLIES</v>
          </cell>
          <cell r="E590">
            <v>6399</v>
          </cell>
          <cell r="F590" t="str">
            <v>AMAZON CAPITAL SERVICES INC</v>
          </cell>
          <cell r="G590" t="str">
            <v>AMAZON C000</v>
          </cell>
          <cell r="H590">
            <v>1292100134</v>
          </cell>
          <cell r="I590">
            <v>7.99</v>
          </cell>
          <cell r="J590">
            <v>44273</v>
          </cell>
          <cell r="K590">
            <v>44273</v>
          </cell>
          <cell r="L590" t="str">
            <v>Accounts Payable (Operations)</v>
          </cell>
          <cell r="M590" t="str">
            <v>APAR0318</v>
          </cell>
          <cell r="N590" t="str">
            <v>A</v>
          </cell>
          <cell r="O590" t="str">
            <v>199 E 11 6399 00 129 0 11 000</v>
          </cell>
          <cell r="P590" t="str">
            <v>General Fund</v>
          </cell>
        </row>
        <row r="591">
          <cell r="A591">
            <v>202101013</v>
          </cell>
          <cell r="B591">
            <v>199</v>
          </cell>
          <cell r="C591" t="str">
            <v>6</v>
          </cell>
          <cell r="D591" t="str">
            <v>OTHER SUPPLIES</v>
          </cell>
          <cell r="E591">
            <v>6399</v>
          </cell>
          <cell r="F591" t="str">
            <v>AMAZON CAPITAL SERVICES INC</v>
          </cell>
          <cell r="G591" t="str">
            <v>AMAZON C000</v>
          </cell>
          <cell r="H591">
            <v>1292100134</v>
          </cell>
          <cell r="I591">
            <v>11.99</v>
          </cell>
          <cell r="J591">
            <v>44273</v>
          </cell>
          <cell r="K591">
            <v>44273</v>
          </cell>
          <cell r="L591" t="str">
            <v>Accounts Payable (Operations)</v>
          </cell>
          <cell r="M591" t="str">
            <v>APAR0318</v>
          </cell>
          <cell r="N591" t="str">
            <v>A</v>
          </cell>
          <cell r="O591" t="str">
            <v>199 E 11 6399 00 129 0 11 000</v>
          </cell>
          <cell r="P591" t="str">
            <v>General Fund</v>
          </cell>
        </row>
        <row r="592">
          <cell r="A592">
            <v>202101013</v>
          </cell>
          <cell r="B592">
            <v>199</v>
          </cell>
          <cell r="C592" t="str">
            <v>6</v>
          </cell>
          <cell r="D592" t="str">
            <v>OTHER SUPPLIES</v>
          </cell>
          <cell r="E592">
            <v>6399</v>
          </cell>
          <cell r="F592" t="str">
            <v>AMAZON CAPITAL SERVICES INC</v>
          </cell>
          <cell r="G592" t="str">
            <v>AMAZON C000</v>
          </cell>
          <cell r="H592">
            <v>1292100134</v>
          </cell>
          <cell r="I592">
            <v>19.95</v>
          </cell>
          <cell r="J592">
            <v>44273</v>
          </cell>
          <cell r="K592">
            <v>44273</v>
          </cell>
          <cell r="L592" t="str">
            <v>Accounts Payable (Operations)</v>
          </cell>
          <cell r="M592" t="str">
            <v>APAR0318</v>
          </cell>
          <cell r="N592" t="str">
            <v>A</v>
          </cell>
          <cell r="O592" t="str">
            <v>199 E 11 6399 00 129 0 11 000</v>
          </cell>
          <cell r="P592" t="str">
            <v>General Fund</v>
          </cell>
        </row>
        <row r="593">
          <cell r="A593">
            <v>202101013</v>
          </cell>
          <cell r="B593">
            <v>199</v>
          </cell>
          <cell r="C593" t="str">
            <v>6</v>
          </cell>
          <cell r="D593" t="str">
            <v>OTHER SUPPLIES</v>
          </cell>
          <cell r="E593">
            <v>6399</v>
          </cell>
          <cell r="F593" t="str">
            <v>AMAZON CAPITAL SERVICES INC</v>
          </cell>
          <cell r="G593" t="str">
            <v>AMAZON C000</v>
          </cell>
          <cell r="H593">
            <v>1292100134</v>
          </cell>
          <cell r="I593">
            <v>17.649999999999999</v>
          </cell>
          <cell r="J593">
            <v>44273</v>
          </cell>
          <cell r="K593">
            <v>44273</v>
          </cell>
          <cell r="L593" t="str">
            <v>Accounts Payable (Operations)</v>
          </cell>
          <cell r="M593" t="str">
            <v>APAR0318</v>
          </cell>
          <cell r="N593" t="str">
            <v>A</v>
          </cell>
          <cell r="O593" t="str">
            <v>199 E 11 6399 00 129 0 11 000</v>
          </cell>
          <cell r="P593" t="str">
            <v>General Fund</v>
          </cell>
        </row>
        <row r="594">
          <cell r="A594">
            <v>202101013</v>
          </cell>
          <cell r="B594">
            <v>199</v>
          </cell>
          <cell r="C594" t="str">
            <v>6</v>
          </cell>
          <cell r="D594" t="str">
            <v>OTHER SUPPLIES</v>
          </cell>
          <cell r="E594">
            <v>6399</v>
          </cell>
          <cell r="F594" t="str">
            <v>AMAZON CAPITAL SERVICES INC</v>
          </cell>
          <cell r="G594" t="str">
            <v>AMAZON C000</v>
          </cell>
          <cell r="H594">
            <v>1292100134</v>
          </cell>
          <cell r="I594">
            <v>6.49</v>
          </cell>
          <cell r="J594">
            <v>44273</v>
          </cell>
          <cell r="K594">
            <v>44273</v>
          </cell>
          <cell r="L594" t="str">
            <v>Accounts Payable (Operations)</v>
          </cell>
          <cell r="M594" t="str">
            <v>APAR0318</v>
          </cell>
          <cell r="N594" t="str">
            <v>A</v>
          </cell>
          <cell r="O594" t="str">
            <v>199 E 11 6399 00 129 0 11 000</v>
          </cell>
          <cell r="P594" t="str">
            <v>General Fund</v>
          </cell>
        </row>
        <row r="595">
          <cell r="A595">
            <v>202101013</v>
          </cell>
          <cell r="B595">
            <v>199</v>
          </cell>
          <cell r="C595" t="str">
            <v>6</v>
          </cell>
          <cell r="D595" t="str">
            <v>OTHER SUPPLIES</v>
          </cell>
          <cell r="E595">
            <v>6399</v>
          </cell>
          <cell r="F595" t="str">
            <v>AMAZON CAPITAL SERVICES INC</v>
          </cell>
          <cell r="G595" t="str">
            <v>AMAZON C000</v>
          </cell>
          <cell r="H595">
            <v>1292100134</v>
          </cell>
          <cell r="I595">
            <v>5.99</v>
          </cell>
          <cell r="J595">
            <v>44273</v>
          </cell>
          <cell r="K595">
            <v>44273</v>
          </cell>
          <cell r="L595" t="str">
            <v>Accounts Payable (Operations)</v>
          </cell>
          <cell r="M595" t="str">
            <v>APAR0318</v>
          </cell>
          <cell r="N595" t="str">
            <v>A</v>
          </cell>
          <cell r="O595" t="str">
            <v>199 E 11 6399 00 129 0 11 000</v>
          </cell>
          <cell r="P595" t="str">
            <v>General Fund</v>
          </cell>
        </row>
        <row r="596">
          <cell r="A596">
            <v>202101013</v>
          </cell>
          <cell r="B596">
            <v>199</v>
          </cell>
          <cell r="C596" t="str">
            <v>6</v>
          </cell>
          <cell r="D596" t="str">
            <v>OTHER SUPPLIES</v>
          </cell>
          <cell r="E596">
            <v>6399</v>
          </cell>
          <cell r="F596" t="str">
            <v>AMAZON CAPITAL SERVICES INC</v>
          </cell>
          <cell r="G596" t="str">
            <v>AMAZON C000</v>
          </cell>
          <cell r="H596">
            <v>1292100134</v>
          </cell>
          <cell r="I596">
            <v>10.99</v>
          </cell>
          <cell r="J596">
            <v>44273</v>
          </cell>
          <cell r="K596">
            <v>44273</v>
          </cell>
          <cell r="L596" t="str">
            <v>Accounts Payable (Operations)</v>
          </cell>
          <cell r="M596" t="str">
            <v>APAR0318</v>
          </cell>
          <cell r="N596" t="str">
            <v>A</v>
          </cell>
          <cell r="O596" t="str">
            <v>199 E 11 6399 00 129 0 11 000</v>
          </cell>
          <cell r="P596" t="str">
            <v>General Fund</v>
          </cell>
        </row>
        <row r="597">
          <cell r="A597">
            <v>202101013</v>
          </cell>
          <cell r="B597">
            <v>199</v>
          </cell>
          <cell r="C597" t="str">
            <v>6</v>
          </cell>
          <cell r="D597" t="str">
            <v>OTHER SUPPLIES</v>
          </cell>
          <cell r="E597">
            <v>6399</v>
          </cell>
          <cell r="F597" t="str">
            <v>AMAZON CAPITAL SERVICES INC</v>
          </cell>
          <cell r="G597" t="str">
            <v>AMAZON C000</v>
          </cell>
          <cell r="H597">
            <v>1292100134</v>
          </cell>
          <cell r="I597">
            <v>19.98</v>
          </cell>
          <cell r="J597">
            <v>44273</v>
          </cell>
          <cell r="K597">
            <v>44273</v>
          </cell>
          <cell r="L597" t="str">
            <v>Accounts Payable (Operations)</v>
          </cell>
          <cell r="M597" t="str">
            <v>APAR0318</v>
          </cell>
          <cell r="N597" t="str">
            <v>A</v>
          </cell>
          <cell r="O597" t="str">
            <v>199 E 11 6399 00 129 0 11 000</v>
          </cell>
          <cell r="P597" t="str">
            <v>General Fund</v>
          </cell>
        </row>
        <row r="598">
          <cell r="A598">
            <v>202101013</v>
          </cell>
          <cell r="B598">
            <v>199</v>
          </cell>
          <cell r="C598" t="str">
            <v>6</v>
          </cell>
          <cell r="D598" t="str">
            <v>OTHER SUPPLIES</v>
          </cell>
          <cell r="E598">
            <v>6399</v>
          </cell>
          <cell r="F598" t="str">
            <v>AMAZON CAPITAL SERVICES INC</v>
          </cell>
          <cell r="G598" t="str">
            <v>AMAZON C000</v>
          </cell>
          <cell r="H598">
            <v>1292100134</v>
          </cell>
          <cell r="I598">
            <v>12.88</v>
          </cell>
          <cell r="J598">
            <v>44273</v>
          </cell>
          <cell r="K598">
            <v>44273</v>
          </cell>
          <cell r="L598" t="str">
            <v>Accounts Payable (Operations)</v>
          </cell>
          <cell r="M598" t="str">
            <v>APAR0318</v>
          </cell>
          <cell r="N598" t="str">
            <v>A</v>
          </cell>
          <cell r="O598" t="str">
            <v>199 E 11 6399 00 129 0 11 000</v>
          </cell>
          <cell r="P598" t="str">
            <v>General Fund</v>
          </cell>
        </row>
        <row r="599">
          <cell r="A599">
            <v>202101013</v>
          </cell>
          <cell r="B599">
            <v>199</v>
          </cell>
          <cell r="C599" t="str">
            <v>6</v>
          </cell>
          <cell r="D599" t="str">
            <v>OTHER SUPPLIES</v>
          </cell>
          <cell r="E599">
            <v>6399</v>
          </cell>
          <cell r="F599" t="str">
            <v>AMAZON CAPITAL SERVICES INC</v>
          </cell>
          <cell r="G599" t="str">
            <v>AMAZON C000</v>
          </cell>
          <cell r="H599">
            <v>1292100134</v>
          </cell>
          <cell r="I599">
            <v>16.989999999999998</v>
          </cell>
          <cell r="J599">
            <v>44273</v>
          </cell>
          <cell r="K599">
            <v>44273</v>
          </cell>
          <cell r="L599" t="str">
            <v>Accounts Payable (Operations)</v>
          </cell>
          <cell r="M599" t="str">
            <v>APAR0318</v>
          </cell>
          <cell r="N599" t="str">
            <v>A</v>
          </cell>
          <cell r="O599" t="str">
            <v>199 E 11 6399 00 129 0 11 000</v>
          </cell>
          <cell r="P599" t="str">
            <v>General Fund</v>
          </cell>
        </row>
        <row r="600">
          <cell r="A600">
            <v>202101013</v>
          </cell>
          <cell r="B600">
            <v>199</v>
          </cell>
          <cell r="C600" t="str">
            <v>6</v>
          </cell>
          <cell r="D600" t="str">
            <v>OTHER SUPPLIES</v>
          </cell>
          <cell r="E600">
            <v>6399</v>
          </cell>
          <cell r="F600" t="str">
            <v>AMAZON CAPITAL SERVICES INC</v>
          </cell>
          <cell r="G600" t="str">
            <v>AMAZON C000</v>
          </cell>
          <cell r="H600">
            <v>1292100134</v>
          </cell>
          <cell r="I600">
            <v>20.99</v>
          </cell>
          <cell r="J600">
            <v>44273</v>
          </cell>
          <cell r="K600">
            <v>44273</v>
          </cell>
          <cell r="L600" t="str">
            <v>Accounts Payable (Operations)</v>
          </cell>
          <cell r="M600" t="str">
            <v>APAR0318</v>
          </cell>
          <cell r="N600" t="str">
            <v>A</v>
          </cell>
          <cell r="O600" t="str">
            <v>199 E 11 6399 00 129 0 11 000</v>
          </cell>
          <cell r="P600" t="str">
            <v>General Fund</v>
          </cell>
        </row>
        <row r="601">
          <cell r="A601">
            <v>202101013</v>
          </cell>
          <cell r="B601">
            <v>199</v>
          </cell>
          <cell r="C601" t="str">
            <v>6</v>
          </cell>
          <cell r="D601" t="str">
            <v>OTHER SUPPLIES</v>
          </cell>
          <cell r="E601">
            <v>6399</v>
          </cell>
          <cell r="F601" t="str">
            <v>AMAZON CAPITAL SERVICES INC</v>
          </cell>
          <cell r="G601" t="str">
            <v>AMAZON C000</v>
          </cell>
          <cell r="H601">
            <v>1292100134</v>
          </cell>
          <cell r="I601">
            <v>19.989999999999998</v>
          </cell>
          <cell r="J601">
            <v>44273</v>
          </cell>
          <cell r="K601">
            <v>44273</v>
          </cell>
          <cell r="L601" t="str">
            <v>Accounts Payable (Operations)</v>
          </cell>
          <cell r="M601" t="str">
            <v>APAR0318</v>
          </cell>
          <cell r="N601" t="str">
            <v>A</v>
          </cell>
          <cell r="O601" t="str">
            <v>199 E 11 6399 00 129 0 11 000</v>
          </cell>
          <cell r="P601" t="str">
            <v>General Fund</v>
          </cell>
        </row>
        <row r="602">
          <cell r="A602">
            <v>202101013</v>
          </cell>
          <cell r="B602">
            <v>199</v>
          </cell>
          <cell r="C602" t="str">
            <v>6</v>
          </cell>
          <cell r="D602" t="str">
            <v>OTHER SUPPLIES</v>
          </cell>
          <cell r="E602">
            <v>6399</v>
          </cell>
          <cell r="F602" t="str">
            <v>AMAZON CAPITAL SERVICES INC</v>
          </cell>
          <cell r="G602" t="str">
            <v>AMAZON C000</v>
          </cell>
          <cell r="H602">
            <v>1292100134</v>
          </cell>
          <cell r="I602">
            <v>10.45</v>
          </cell>
          <cell r="J602">
            <v>44273</v>
          </cell>
          <cell r="K602">
            <v>44273</v>
          </cell>
          <cell r="L602" t="str">
            <v>Accounts Payable (Operations)</v>
          </cell>
          <cell r="M602" t="str">
            <v>APAR0318</v>
          </cell>
          <cell r="N602" t="str">
            <v>A</v>
          </cell>
          <cell r="O602" t="str">
            <v>199 E 11 6399 00 129 0 11 000</v>
          </cell>
          <cell r="P602" t="str">
            <v>General Fund</v>
          </cell>
        </row>
        <row r="603">
          <cell r="A603">
            <v>202101013</v>
          </cell>
          <cell r="B603">
            <v>199</v>
          </cell>
          <cell r="C603" t="str">
            <v>6</v>
          </cell>
          <cell r="D603" t="str">
            <v>OTHER SUPPLIES</v>
          </cell>
          <cell r="E603">
            <v>6399</v>
          </cell>
          <cell r="F603" t="str">
            <v>AMAZON CAPITAL SERVICES INC</v>
          </cell>
          <cell r="G603" t="str">
            <v>AMAZON C000</v>
          </cell>
          <cell r="H603">
            <v>1292100134</v>
          </cell>
          <cell r="I603">
            <v>95.25</v>
          </cell>
          <cell r="J603">
            <v>44273</v>
          </cell>
          <cell r="K603">
            <v>44273</v>
          </cell>
          <cell r="L603" t="str">
            <v>Accounts Payable (Operations)</v>
          </cell>
          <cell r="M603" t="str">
            <v>APAR0318</v>
          </cell>
          <cell r="N603" t="str">
            <v>A</v>
          </cell>
          <cell r="O603" t="str">
            <v>199 E 11 6399 00 129 0 11 000</v>
          </cell>
          <cell r="P603" t="str">
            <v>General Fund</v>
          </cell>
        </row>
        <row r="604">
          <cell r="A604">
            <v>202101013</v>
          </cell>
          <cell r="B604">
            <v>199</v>
          </cell>
          <cell r="C604" t="str">
            <v>6</v>
          </cell>
          <cell r="D604" t="str">
            <v>OTHER SUPPLIES</v>
          </cell>
          <cell r="E604">
            <v>6399</v>
          </cell>
          <cell r="F604" t="str">
            <v>AMAZON CAPITAL SERVICES INC</v>
          </cell>
          <cell r="G604" t="str">
            <v>AMAZON C000</v>
          </cell>
          <cell r="H604">
            <v>1292100134</v>
          </cell>
          <cell r="I604">
            <v>29.78</v>
          </cell>
          <cell r="J604">
            <v>44273</v>
          </cell>
          <cell r="K604">
            <v>44273</v>
          </cell>
          <cell r="L604" t="str">
            <v>Accounts Payable (Operations)</v>
          </cell>
          <cell r="M604" t="str">
            <v>APAR0318</v>
          </cell>
          <cell r="N604" t="str">
            <v>A</v>
          </cell>
          <cell r="O604" t="str">
            <v>199 E 11 6399 00 129 0 11 000</v>
          </cell>
          <cell r="P604" t="str">
            <v>General Fund</v>
          </cell>
        </row>
        <row r="605">
          <cell r="A605">
            <v>202101013</v>
          </cell>
          <cell r="B605">
            <v>199</v>
          </cell>
          <cell r="C605" t="str">
            <v>6</v>
          </cell>
          <cell r="D605" t="str">
            <v>OTHER SUPPLIES</v>
          </cell>
          <cell r="E605">
            <v>6399</v>
          </cell>
          <cell r="F605" t="str">
            <v>AMAZON CAPITAL SERVICES INC</v>
          </cell>
          <cell r="G605" t="str">
            <v>AMAZON C000</v>
          </cell>
          <cell r="H605">
            <v>1292100134</v>
          </cell>
          <cell r="I605">
            <v>12.97</v>
          </cell>
          <cell r="J605">
            <v>44273</v>
          </cell>
          <cell r="K605">
            <v>44273</v>
          </cell>
          <cell r="L605" t="str">
            <v>Accounts Payable (Operations)</v>
          </cell>
          <cell r="M605" t="str">
            <v>APAR0318</v>
          </cell>
          <cell r="N605" t="str">
            <v>A</v>
          </cell>
          <cell r="O605" t="str">
            <v>199 E 11 6399 00 129 0 11 000</v>
          </cell>
          <cell r="P605" t="str">
            <v>General Fund</v>
          </cell>
        </row>
        <row r="606">
          <cell r="A606">
            <v>202101013</v>
          </cell>
          <cell r="B606">
            <v>199</v>
          </cell>
          <cell r="C606" t="str">
            <v>6</v>
          </cell>
          <cell r="D606" t="str">
            <v>OTHER SUPPLIES</v>
          </cell>
          <cell r="E606">
            <v>6399</v>
          </cell>
          <cell r="F606" t="str">
            <v>AMAZON CAPITAL SERVICES INC</v>
          </cell>
          <cell r="G606" t="str">
            <v>AMAZON C000</v>
          </cell>
          <cell r="H606">
            <v>1292100134</v>
          </cell>
          <cell r="I606">
            <v>53.68</v>
          </cell>
          <cell r="J606">
            <v>44273</v>
          </cell>
          <cell r="K606">
            <v>44273</v>
          </cell>
          <cell r="L606" t="str">
            <v>Accounts Payable (Operations)</v>
          </cell>
          <cell r="M606" t="str">
            <v>APAR0318</v>
          </cell>
          <cell r="N606" t="str">
            <v>A</v>
          </cell>
          <cell r="O606" t="str">
            <v>199 E 11 6399 00 129 0 11 000</v>
          </cell>
          <cell r="P606" t="str">
            <v>General Fund</v>
          </cell>
        </row>
        <row r="607">
          <cell r="A607">
            <v>202101013</v>
          </cell>
          <cell r="B607">
            <v>199</v>
          </cell>
          <cell r="C607" t="str">
            <v>6</v>
          </cell>
          <cell r="D607" t="str">
            <v>OTHER SUPPLIES</v>
          </cell>
          <cell r="E607">
            <v>6399</v>
          </cell>
          <cell r="F607" t="str">
            <v>AMAZON CAPITAL SERVICES INC</v>
          </cell>
          <cell r="G607" t="str">
            <v>AMAZON C000</v>
          </cell>
          <cell r="H607">
            <v>1292100134</v>
          </cell>
          <cell r="I607">
            <v>13.8</v>
          </cell>
          <cell r="J607">
            <v>44273</v>
          </cell>
          <cell r="K607">
            <v>44273</v>
          </cell>
          <cell r="L607" t="str">
            <v>Accounts Payable (Operations)</v>
          </cell>
          <cell r="M607" t="str">
            <v>APAR0318</v>
          </cell>
          <cell r="N607" t="str">
            <v>A</v>
          </cell>
          <cell r="O607" t="str">
            <v>199 E 11 6399 00 129 0 11 000</v>
          </cell>
          <cell r="P607" t="str">
            <v>General Fund</v>
          </cell>
        </row>
        <row r="608">
          <cell r="A608">
            <v>202101013</v>
          </cell>
          <cell r="B608">
            <v>199</v>
          </cell>
          <cell r="C608" t="str">
            <v>6</v>
          </cell>
          <cell r="D608" t="str">
            <v>OTHER SUPPLIES</v>
          </cell>
          <cell r="E608">
            <v>6399</v>
          </cell>
          <cell r="F608" t="str">
            <v>AMAZON CAPITAL SERVICES INC</v>
          </cell>
          <cell r="G608" t="str">
            <v>AMAZON C000</v>
          </cell>
          <cell r="H608">
            <v>1292100134</v>
          </cell>
          <cell r="I608">
            <v>12.97</v>
          </cell>
          <cell r="J608">
            <v>44273</v>
          </cell>
          <cell r="K608">
            <v>44273</v>
          </cell>
          <cell r="L608" t="str">
            <v>Accounts Payable (Operations)</v>
          </cell>
          <cell r="M608" t="str">
            <v>APAR0318</v>
          </cell>
          <cell r="N608" t="str">
            <v>A</v>
          </cell>
          <cell r="O608" t="str">
            <v>199 E 11 6399 00 129 0 11 000</v>
          </cell>
          <cell r="P608" t="str">
            <v>General Fund</v>
          </cell>
        </row>
        <row r="609">
          <cell r="A609">
            <v>202101013</v>
          </cell>
          <cell r="B609">
            <v>199</v>
          </cell>
          <cell r="C609" t="str">
            <v>6</v>
          </cell>
          <cell r="D609" t="str">
            <v>OTHER SUPPLIES</v>
          </cell>
          <cell r="E609">
            <v>6399</v>
          </cell>
          <cell r="F609" t="str">
            <v>AMAZON CAPITAL SERVICES INC</v>
          </cell>
          <cell r="G609" t="str">
            <v>AMAZON C000</v>
          </cell>
          <cell r="H609">
            <v>1292100134</v>
          </cell>
          <cell r="I609">
            <v>12.97</v>
          </cell>
          <cell r="J609">
            <v>44273</v>
          </cell>
          <cell r="K609">
            <v>44273</v>
          </cell>
          <cell r="L609" t="str">
            <v>Accounts Payable (Operations)</v>
          </cell>
          <cell r="M609" t="str">
            <v>APAR0318</v>
          </cell>
          <cell r="N609" t="str">
            <v>A</v>
          </cell>
          <cell r="O609" t="str">
            <v>199 E 11 6399 00 129 0 11 000</v>
          </cell>
          <cell r="P609" t="str">
            <v>General Fund</v>
          </cell>
        </row>
        <row r="610">
          <cell r="A610">
            <v>202101013</v>
          </cell>
          <cell r="B610">
            <v>199</v>
          </cell>
          <cell r="C610" t="str">
            <v>6</v>
          </cell>
          <cell r="D610" t="str">
            <v>OTHER SUPPLIES</v>
          </cell>
          <cell r="E610">
            <v>6399</v>
          </cell>
          <cell r="F610" t="str">
            <v>AMAZON CAPITAL SERVICES INC</v>
          </cell>
          <cell r="G610" t="str">
            <v>AMAZON C000</v>
          </cell>
          <cell r="H610">
            <v>1292100134</v>
          </cell>
          <cell r="I610">
            <v>13.98</v>
          </cell>
          <cell r="J610">
            <v>44273</v>
          </cell>
          <cell r="K610">
            <v>44273</v>
          </cell>
          <cell r="L610" t="str">
            <v>Accounts Payable (Operations)</v>
          </cell>
          <cell r="M610" t="str">
            <v>APAR0318</v>
          </cell>
          <cell r="N610" t="str">
            <v>A</v>
          </cell>
          <cell r="O610" t="str">
            <v>199 E 11 6399 00 129 0 11 000</v>
          </cell>
          <cell r="P610" t="str">
            <v>General Fund</v>
          </cell>
        </row>
        <row r="611">
          <cell r="A611">
            <v>202101013</v>
          </cell>
          <cell r="B611">
            <v>199</v>
          </cell>
          <cell r="C611" t="str">
            <v>6</v>
          </cell>
          <cell r="D611" t="str">
            <v>OTHER SUPPLIES</v>
          </cell>
          <cell r="E611">
            <v>6399</v>
          </cell>
          <cell r="F611" t="str">
            <v>AMAZON CAPITAL SERVICES INC</v>
          </cell>
          <cell r="G611" t="str">
            <v>AMAZON C000</v>
          </cell>
          <cell r="H611">
            <v>1292100134</v>
          </cell>
          <cell r="I611">
            <v>39.950000000000003</v>
          </cell>
          <cell r="J611">
            <v>44273</v>
          </cell>
          <cell r="K611">
            <v>44273</v>
          </cell>
          <cell r="L611" t="str">
            <v>Accounts Payable (Operations)</v>
          </cell>
          <cell r="M611" t="str">
            <v>APAR0318</v>
          </cell>
          <cell r="N611" t="str">
            <v>A</v>
          </cell>
          <cell r="O611" t="str">
            <v>199 E 11 6399 00 129 0 11 000</v>
          </cell>
          <cell r="P611" t="str">
            <v>General Fund</v>
          </cell>
        </row>
        <row r="612">
          <cell r="A612">
            <v>202101013</v>
          </cell>
          <cell r="B612">
            <v>199</v>
          </cell>
          <cell r="C612" t="str">
            <v>6</v>
          </cell>
          <cell r="D612" t="str">
            <v>OTHER SUPPLIES</v>
          </cell>
          <cell r="E612">
            <v>6399</v>
          </cell>
          <cell r="F612" t="str">
            <v>AMAZON CAPITAL SERVICES INC</v>
          </cell>
          <cell r="G612" t="str">
            <v>AMAZON C000</v>
          </cell>
          <cell r="H612">
            <v>1292100134</v>
          </cell>
          <cell r="I612">
            <v>11.03</v>
          </cell>
          <cell r="J612">
            <v>44273</v>
          </cell>
          <cell r="K612">
            <v>44273</v>
          </cell>
          <cell r="L612" t="str">
            <v>Accounts Payable (Operations)</v>
          </cell>
          <cell r="M612" t="str">
            <v>APAR0318</v>
          </cell>
          <cell r="N612" t="str">
            <v>A</v>
          </cell>
          <cell r="O612" t="str">
            <v>199 E 11 6399 00 129 0 11 000</v>
          </cell>
          <cell r="P612" t="str">
            <v>General Fund</v>
          </cell>
        </row>
        <row r="613">
          <cell r="A613">
            <v>202101013</v>
          </cell>
          <cell r="B613">
            <v>199</v>
          </cell>
          <cell r="C613" t="str">
            <v>6</v>
          </cell>
          <cell r="D613" t="str">
            <v>OTHER SUPPLIES</v>
          </cell>
          <cell r="E613">
            <v>6399</v>
          </cell>
          <cell r="F613" t="str">
            <v>AMAZON CAPITAL SERVICES INC</v>
          </cell>
          <cell r="G613" t="str">
            <v>AMAZON C000</v>
          </cell>
          <cell r="H613">
            <v>1292100134</v>
          </cell>
          <cell r="I613">
            <v>17.88</v>
          </cell>
          <cell r="J613">
            <v>44273</v>
          </cell>
          <cell r="K613">
            <v>44273</v>
          </cell>
          <cell r="L613" t="str">
            <v>Accounts Payable (Operations)</v>
          </cell>
          <cell r="M613" t="str">
            <v>APAR0318</v>
          </cell>
          <cell r="N613" t="str">
            <v>A</v>
          </cell>
          <cell r="O613" t="str">
            <v>199 E 11 6399 00 129 0 11 000</v>
          </cell>
          <cell r="P613" t="str">
            <v>General Fund</v>
          </cell>
        </row>
        <row r="614">
          <cell r="A614">
            <v>202101013</v>
          </cell>
          <cell r="B614">
            <v>199</v>
          </cell>
          <cell r="C614" t="str">
            <v>6</v>
          </cell>
          <cell r="D614" t="str">
            <v>OTHER SUPPLIES</v>
          </cell>
          <cell r="E614">
            <v>6399</v>
          </cell>
          <cell r="F614" t="str">
            <v>AMAZON CAPITAL SERVICES INC</v>
          </cell>
          <cell r="G614" t="str">
            <v>AMAZON C000</v>
          </cell>
          <cell r="H614">
            <v>1292100134</v>
          </cell>
          <cell r="I614">
            <v>6.99</v>
          </cell>
          <cell r="J614">
            <v>44273</v>
          </cell>
          <cell r="K614">
            <v>44273</v>
          </cell>
          <cell r="L614" t="str">
            <v>Accounts Payable (Operations)</v>
          </cell>
          <cell r="M614" t="str">
            <v>APAR0318</v>
          </cell>
          <cell r="N614" t="str">
            <v>A</v>
          </cell>
          <cell r="O614" t="str">
            <v>199 E 11 6399 00 129 0 11 000</v>
          </cell>
          <cell r="P614" t="str">
            <v>General Fund</v>
          </cell>
        </row>
        <row r="615">
          <cell r="A615">
            <v>202101013</v>
          </cell>
          <cell r="B615">
            <v>199</v>
          </cell>
          <cell r="C615" t="str">
            <v>6</v>
          </cell>
          <cell r="D615" t="str">
            <v>OTHER SUPPLIES</v>
          </cell>
          <cell r="E615">
            <v>6399</v>
          </cell>
          <cell r="F615" t="str">
            <v>AMAZON CAPITAL SERVICES INC</v>
          </cell>
          <cell r="G615" t="str">
            <v>AMAZON C000</v>
          </cell>
          <cell r="H615">
            <v>1292100134</v>
          </cell>
          <cell r="I615">
            <v>16.89</v>
          </cell>
          <cell r="J615">
            <v>44273</v>
          </cell>
          <cell r="K615">
            <v>44273</v>
          </cell>
          <cell r="L615" t="str">
            <v>Accounts Payable (Operations)</v>
          </cell>
          <cell r="M615" t="str">
            <v>APAR0318</v>
          </cell>
          <cell r="N615" t="str">
            <v>A</v>
          </cell>
          <cell r="O615" t="str">
            <v>199 E 11 6399 00 129 0 11 000</v>
          </cell>
          <cell r="P615" t="str">
            <v>General Fund</v>
          </cell>
        </row>
        <row r="616">
          <cell r="A616">
            <v>202101013</v>
          </cell>
          <cell r="B616">
            <v>199</v>
          </cell>
          <cell r="C616" t="str">
            <v>6</v>
          </cell>
          <cell r="D616" t="str">
            <v>OTHER SUPPLIES</v>
          </cell>
          <cell r="E616">
            <v>6399</v>
          </cell>
          <cell r="F616" t="str">
            <v>AMAZON CAPITAL SERVICES INC</v>
          </cell>
          <cell r="G616" t="str">
            <v>AMAZON C000</v>
          </cell>
          <cell r="H616">
            <v>1292100134</v>
          </cell>
          <cell r="I616">
            <v>14.99</v>
          </cell>
          <cell r="J616">
            <v>44273</v>
          </cell>
          <cell r="K616">
            <v>44273</v>
          </cell>
          <cell r="L616" t="str">
            <v>Accounts Payable (Operations)</v>
          </cell>
          <cell r="M616" t="str">
            <v>APAR0318</v>
          </cell>
          <cell r="N616" t="str">
            <v>A</v>
          </cell>
          <cell r="O616" t="str">
            <v>199 E 11 6399 00 129 0 11 000</v>
          </cell>
          <cell r="P616" t="str">
            <v>General Fund</v>
          </cell>
        </row>
        <row r="617">
          <cell r="A617">
            <v>202101013</v>
          </cell>
          <cell r="B617">
            <v>199</v>
          </cell>
          <cell r="C617" t="str">
            <v>6</v>
          </cell>
          <cell r="D617" t="str">
            <v>OTHER SUPPLIES</v>
          </cell>
          <cell r="E617">
            <v>6399</v>
          </cell>
          <cell r="F617" t="str">
            <v>AMAZON CAPITAL SERVICES INC</v>
          </cell>
          <cell r="G617" t="str">
            <v>AMAZON C000</v>
          </cell>
          <cell r="H617">
            <v>1292100134</v>
          </cell>
          <cell r="I617">
            <v>60.99</v>
          </cell>
          <cell r="J617">
            <v>44273</v>
          </cell>
          <cell r="K617">
            <v>44273</v>
          </cell>
          <cell r="L617" t="str">
            <v>Accounts Payable (Operations)</v>
          </cell>
          <cell r="M617" t="str">
            <v>APAR0318</v>
          </cell>
          <cell r="N617" t="str">
            <v>A</v>
          </cell>
          <cell r="O617" t="str">
            <v>199 E 11 6399 00 129 0 11 000</v>
          </cell>
          <cell r="P617" t="str">
            <v>General Fund</v>
          </cell>
        </row>
        <row r="618">
          <cell r="A618">
            <v>202101013</v>
          </cell>
          <cell r="B618">
            <v>199</v>
          </cell>
          <cell r="C618" t="str">
            <v>6</v>
          </cell>
          <cell r="D618" t="str">
            <v>OTHER SUPPLIES</v>
          </cell>
          <cell r="E618">
            <v>6399</v>
          </cell>
          <cell r="F618" t="str">
            <v>AMAZON CAPITAL SERVICES INC</v>
          </cell>
          <cell r="G618" t="str">
            <v>AMAZON C000</v>
          </cell>
          <cell r="H618">
            <v>1292100134</v>
          </cell>
          <cell r="I618">
            <v>13.99</v>
          </cell>
          <cell r="J618">
            <v>44273</v>
          </cell>
          <cell r="K618">
            <v>44273</v>
          </cell>
          <cell r="L618" t="str">
            <v>Accounts Payable (Operations)</v>
          </cell>
          <cell r="M618" t="str">
            <v>APAR0318</v>
          </cell>
          <cell r="N618" t="str">
            <v>A</v>
          </cell>
          <cell r="O618" t="str">
            <v>199 E 11 6399 00 129 0 11 000</v>
          </cell>
          <cell r="P618" t="str">
            <v>General Fund</v>
          </cell>
        </row>
        <row r="619">
          <cell r="A619">
            <v>202101013</v>
          </cell>
          <cell r="B619">
            <v>199</v>
          </cell>
          <cell r="C619" t="str">
            <v>6</v>
          </cell>
          <cell r="D619" t="str">
            <v>OTHER SUPPLIES</v>
          </cell>
          <cell r="E619">
            <v>6399</v>
          </cell>
          <cell r="F619" t="str">
            <v>AMAZON CAPITAL SERVICES INC</v>
          </cell>
          <cell r="G619" t="str">
            <v>AMAZON C000</v>
          </cell>
          <cell r="H619">
            <v>1292100134</v>
          </cell>
          <cell r="I619">
            <v>10.99</v>
          </cell>
          <cell r="J619">
            <v>44273</v>
          </cell>
          <cell r="K619">
            <v>44273</v>
          </cell>
          <cell r="L619" t="str">
            <v>Accounts Payable (Operations)</v>
          </cell>
          <cell r="M619" t="str">
            <v>APAR0318</v>
          </cell>
          <cell r="N619" t="str">
            <v>A</v>
          </cell>
          <cell r="O619" t="str">
            <v>199 E 11 6399 00 129 0 11 000</v>
          </cell>
          <cell r="P619" t="str">
            <v>General Fund</v>
          </cell>
        </row>
        <row r="620">
          <cell r="A620">
            <v>202101013</v>
          </cell>
          <cell r="B620">
            <v>199</v>
          </cell>
          <cell r="C620" t="str">
            <v>6</v>
          </cell>
          <cell r="D620" t="str">
            <v>OTHER SUPPLIES</v>
          </cell>
          <cell r="E620">
            <v>6399</v>
          </cell>
          <cell r="F620" t="str">
            <v>AMAZON CAPITAL SERVICES INC</v>
          </cell>
          <cell r="G620" t="str">
            <v>AMAZON C000</v>
          </cell>
          <cell r="H620">
            <v>1292100134</v>
          </cell>
          <cell r="I620">
            <v>10.99</v>
          </cell>
          <cell r="J620">
            <v>44273</v>
          </cell>
          <cell r="K620">
            <v>44273</v>
          </cell>
          <cell r="L620" t="str">
            <v>Accounts Payable (Operations)</v>
          </cell>
          <cell r="M620" t="str">
            <v>APAR0318</v>
          </cell>
          <cell r="N620" t="str">
            <v>A</v>
          </cell>
          <cell r="O620" t="str">
            <v>199 E 11 6399 00 129 0 11 000</v>
          </cell>
          <cell r="P620" t="str">
            <v>General Fund</v>
          </cell>
        </row>
        <row r="621">
          <cell r="A621">
            <v>202101013</v>
          </cell>
          <cell r="B621">
            <v>199</v>
          </cell>
          <cell r="C621" t="str">
            <v>6</v>
          </cell>
          <cell r="D621" t="str">
            <v>OTHER SUPPLIES</v>
          </cell>
          <cell r="E621">
            <v>6399</v>
          </cell>
          <cell r="F621" t="str">
            <v>AMAZON CAPITAL SERVICES INC</v>
          </cell>
          <cell r="G621" t="str">
            <v>AMAZON C000</v>
          </cell>
          <cell r="H621">
            <v>1292100134</v>
          </cell>
          <cell r="I621">
            <v>53.57</v>
          </cell>
          <cell r="J621">
            <v>44273</v>
          </cell>
          <cell r="K621">
            <v>44273</v>
          </cell>
          <cell r="L621" t="str">
            <v>Accounts Payable (Operations)</v>
          </cell>
          <cell r="M621" t="str">
            <v>APAR0318</v>
          </cell>
          <cell r="N621" t="str">
            <v>A</v>
          </cell>
          <cell r="O621" t="str">
            <v>199 E 11 6399 00 129 0 11 000</v>
          </cell>
          <cell r="P621" t="str">
            <v>General Fund</v>
          </cell>
        </row>
        <row r="622">
          <cell r="A622">
            <v>202101013</v>
          </cell>
          <cell r="B622">
            <v>199</v>
          </cell>
          <cell r="C622" t="str">
            <v>6</v>
          </cell>
          <cell r="D622" t="str">
            <v>OTHER SUPPLIES</v>
          </cell>
          <cell r="E622">
            <v>6399</v>
          </cell>
          <cell r="F622" t="str">
            <v>AMAZON CAPITAL SERVICES INC</v>
          </cell>
          <cell r="G622" t="str">
            <v>AMAZON C000</v>
          </cell>
          <cell r="H622">
            <v>1112100109</v>
          </cell>
          <cell r="I622">
            <v>24.25</v>
          </cell>
          <cell r="J622">
            <v>44273</v>
          </cell>
          <cell r="K622">
            <v>44273</v>
          </cell>
          <cell r="L622" t="str">
            <v>Accounts Payable (Operations)</v>
          </cell>
          <cell r="M622" t="str">
            <v>APAR0318</v>
          </cell>
          <cell r="N622" t="str">
            <v>A</v>
          </cell>
          <cell r="O622" t="str">
            <v>199 E 11 6399 00 111 0 11 000</v>
          </cell>
          <cell r="P622" t="str">
            <v>General Fund</v>
          </cell>
        </row>
        <row r="623">
          <cell r="A623">
            <v>202101013</v>
          </cell>
          <cell r="B623">
            <v>199</v>
          </cell>
          <cell r="C623" t="str">
            <v>6</v>
          </cell>
          <cell r="D623" t="str">
            <v>OTHER SUPPLIES</v>
          </cell>
          <cell r="E623">
            <v>6399</v>
          </cell>
          <cell r="F623" t="str">
            <v>AMAZON CAPITAL SERVICES INC</v>
          </cell>
          <cell r="G623" t="str">
            <v>AMAZON C000</v>
          </cell>
          <cell r="H623">
            <v>1112100109</v>
          </cell>
          <cell r="I623">
            <v>5.99</v>
          </cell>
          <cell r="J623">
            <v>44273</v>
          </cell>
          <cell r="K623">
            <v>44273</v>
          </cell>
          <cell r="L623" t="str">
            <v>Accounts Payable (Operations)</v>
          </cell>
          <cell r="M623" t="str">
            <v>APAR0318</v>
          </cell>
          <cell r="N623" t="str">
            <v>A</v>
          </cell>
          <cell r="O623" t="str">
            <v>199 E 11 6399 00 111 0 11 000</v>
          </cell>
          <cell r="P623" t="str">
            <v>General Fund</v>
          </cell>
        </row>
        <row r="624">
          <cell r="A624">
            <v>202101013</v>
          </cell>
          <cell r="B624">
            <v>199</v>
          </cell>
          <cell r="C624" t="str">
            <v>6</v>
          </cell>
          <cell r="D624" t="str">
            <v>TESTING MATERIALS</v>
          </cell>
          <cell r="E624">
            <v>6339</v>
          </cell>
          <cell r="F624" t="str">
            <v>AMAZON CAPITAL SERVICES INC</v>
          </cell>
          <cell r="G624" t="str">
            <v>AMAZON C000</v>
          </cell>
          <cell r="H624">
            <v>1082100111</v>
          </cell>
          <cell r="I624">
            <v>87.98</v>
          </cell>
          <cell r="J624">
            <v>44273</v>
          </cell>
          <cell r="K624">
            <v>44273</v>
          </cell>
          <cell r="L624" t="str">
            <v>Accounts Payable (Operations)</v>
          </cell>
          <cell r="M624" t="str">
            <v>APAR0318</v>
          </cell>
          <cell r="N624" t="str">
            <v>A</v>
          </cell>
          <cell r="O624" t="str">
            <v>199 E 11 6339 00 108 0 11 000</v>
          </cell>
          <cell r="P624" t="str">
            <v>General Fund</v>
          </cell>
        </row>
        <row r="625">
          <cell r="A625">
            <v>202101013</v>
          </cell>
          <cell r="B625">
            <v>199</v>
          </cell>
          <cell r="C625" t="str">
            <v>6</v>
          </cell>
          <cell r="D625" t="str">
            <v>OTHER SUPPLIES</v>
          </cell>
          <cell r="E625">
            <v>6399</v>
          </cell>
          <cell r="F625" t="str">
            <v>AMAZON CAPITAL SERVICES INC</v>
          </cell>
          <cell r="G625" t="str">
            <v>AMAZON C000</v>
          </cell>
          <cell r="H625">
            <v>7272100130</v>
          </cell>
          <cell r="I625">
            <v>59.8</v>
          </cell>
          <cell r="J625">
            <v>44273</v>
          </cell>
          <cell r="K625">
            <v>44273</v>
          </cell>
          <cell r="L625" t="str">
            <v>Accounts Payable (Operations)</v>
          </cell>
          <cell r="M625" t="str">
            <v>APAR0318</v>
          </cell>
          <cell r="N625" t="str">
            <v>A</v>
          </cell>
          <cell r="O625" t="str">
            <v>199 E 41 6399 00 727 0 99 000</v>
          </cell>
          <cell r="P625" t="str">
            <v>General Fund</v>
          </cell>
        </row>
        <row r="626">
          <cell r="A626">
            <v>202101013</v>
          </cell>
          <cell r="B626">
            <v>199</v>
          </cell>
          <cell r="C626" t="str">
            <v>6</v>
          </cell>
          <cell r="D626" t="str">
            <v>READING MTLS</v>
          </cell>
          <cell r="E626">
            <v>6329</v>
          </cell>
          <cell r="F626" t="str">
            <v>AMAZON CAPITAL SERVICES INC</v>
          </cell>
          <cell r="G626" t="str">
            <v>AMAZON C000</v>
          </cell>
          <cell r="H626">
            <v>1122100072</v>
          </cell>
          <cell r="I626">
            <v>350.76</v>
          </cell>
          <cell r="J626">
            <v>44273</v>
          </cell>
          <cell r="K626">
            <v>44273</v>
          </cell>
          <cell r="L626" t="str">
            <v>Accounts Payable (Operations)</v>
          </cell>
          <cell r="M626" t="str">
            <v>APAR0318</v>
          </cell>
          <cell r="N626" t="str">
            <v>A</v>
          </cell>
          <cell r="O626" t="str">
            <v>199 E 13 6329 00 112 0 99 000</v>
          </cell>
          <cell r="P626" t="str">
            <v>General Fund</v>
          </cell>
        </row>
        <row r="627">
          <cell r="A627">
            <v>202101013</v>
          </cell>
          <cell r="B627">
            <v>199</v>
          </cell>
          <cell r="C627" t="str">
            <v>6</v>
          </cell>
          <cell r="D627" t="str">
            <v>OTHER SUPPLIES</v>
          </cell>
          <cell r="E627">
            <v>6399</v>
          </cell>
          <cell r="F627" t="str">
            <v>AMAZON CAPITAL SERVICES INC</v>
          </cell>
          <cell r="G627" t="str">
            <v>AMAZON C000</v>
          </cell>
          <cell r="H627">
            <v>8072100010</v>
          </cell>
          <cell r="I627">
            <v>-79.900000000000006</v>
          </cell>
          <cell r="J627">
            <v>44273</v>
          </cell>
          <cell r="K627">
            <v>44273</v>
          </cell>
          <cell r="L627" t="str">
            <v>Accounts Payable (Operations)</v>
          </cell>
          <cell r="M627" t="str">
            <v>APAR0318</v>
          </cell>
          <cell r="N627" t="str">
            <v>A</v>
          </cell>
          <cell r="O627" t="str">
            <v>199 E 11 6399 00 807 0 11 000</v>
          </cell>
          <cell r="P627" t="str">
            <v>General Fund</v>
          </cell>
        </row>
        <row r="628">
          <cell r="A628">
            <v>202101013</v>
          </cell>
          <cell r="B628">
            <v>199</v>
          </cell>
          <cell r="C628" t="str">
            <v>6</v>
          </cell>
          <cell r="D628" t="str">
            <v>OTHER SUPPLIES</v>
          </cell>
          <cell r="E628">
            <v>6399</v>
          </cell>
          <cell r="F628" t="str">
            <v>AMAZON CAPITAL SERVICES INC</v>
          </cell>
          <cell r="G628" t="str">
            <v>AMAZON C000</v>
          </cell>
          <cell r="H628">
            <v>442100179</v>
          </cell>
          <cell r="I628">
            <v>15.74</v>
          </cell>
          <cell r="J628">
            <v>44273</v>
          </cell>
          <cell r="K628">
            <v>44273</v>
          </cell>
          <cell r="L628" t="str">
            <v>Accounts Payable (Operations)</v>
          </cell>
          <cell r="M628" t="str">
            <v>APAR0318</v>
          </cell>
          <cell r="N628" t="str">
            <v>A</v>
          </cell>
          <cell r="O628" t="str">
            <v>199 E 11 6399 00 044 0 11 000</v>
          </cell>
          <cell r="P628" t="str">
            <v>General Fund</v>
          </cell>
        </row>
        <row r="629">
          <cell r="A629">
            <v>202101013</v>
          </cell>
          <cell r="B629">
            <v>199</v>
          </cell>
          <cell r="C629" t="str">
            <v>6</v>
          </cell>
          <cell r="D629" t="str">
            <v>OTHER SUPPLIES</v>
          </cell>
          <cell r="E629">
            <v>6399</v>
          </cell>
          <cell r="F629" t="str">
            <v>AMAZON CAPITAL SERVICES INC</v>
          </cell>
          <cell r="G629" t="str">
            <v>AMAZON C000</v>
          </cell>
          <cell r="H629">
            <v>442100179</v>
          </cell>
          <cell r="I629">
            <v>5.99</v>
          </cell>
          <cell r="J629">
            <v>44273</v>
          </cell>
          <cell r="K629">
            <v>44273</v>
          </cell>
          <cell r="L629" t="str">
            <v>Accounts Payable (Operations)</v>
          </cell>
          <cell r="M629" t="str">
            <v>APAR0318</v>
          </cell>
          <cell r="N629" t="str">
            <v>A</v>
          </cell>
          <cell r="O629" t="str">
            <v>199 E 11 6399 00 044 0 11 000</v>
          </cell>
          <cell r="P629" t="str">
            <v>General Fund</v>
          </cell>
        </row>
        <row r="630">
          <cell r="A630">
            <v>202101013</v>
          </cell>
          <cell r="B630">
            <v>199</v>
          </cell>
          <cell r="C630" t="str">
            <v>6</v>
          </cell>
          <cell r="D630" t="str">
            <v>OTHER SUPPLIES</v>
          </cell>
          <cell r="E630">
            <v>6399</v>
          </cell>
          <cell r="F630" t="str">
            <v>AMAZON CAPITAL SERVICES INC</v>
          </cell>
          <cell r="G630" t="str">
            <v>AMAZON C000</v>
          </cell>
          <cell r="H630">
            <v>8032100032</v>
          </cell>
          <cell r="I630">
            <v>101.88</v>
          </cell>
          <cell r="J630">
            <v>44273</v>
          </cell>
          <cell r="K630">
            <v>44273</v>
          </cell>
          <cell r="L630" t="str">
            <v>Accounts Payable (Operations)</v>
          </cell>
          <cell r="M630" t="str">
            <v>APAR0318</v>
          </cell>
          <cell r="N630" t="str">
            <v>A</v>
          </cell>
          <cell r="O630" t="str">
            <v>199 E 11 6399 00 803 0 11 000</v>
          </cell>
          <cell r="P630" t="str">
            <v>General Fund</v>
          </cell>
        </row>
        <row r="631">
          <cell r="A631">
            <v>202101013</v>
          </cell>
          <cell r="B631">
            <v>199</v>
          </cell>
          <cell r="C631" t="str">
            <v>6</v>
          </cell>
          <cell r="D631" t="str">
            <v>OTHER SUPPLIES</v>
          </cell>
          <cell r="E631">
            <v>6399</v>
          </cell>
          <cell r="F631" t="str">
            <v>AMAZON CAPITAL SERVICES INC</v>
          </cell>
          <cell r="G631" t="str">
            <v>AMAZON C000</v>
          </cell>
          <cell r="H631">
            <v>8032100032</v>
          </cell>
          <cell r="I631">
            <v>122.64</v>
          </cell>
          <cell r="J631">
            <v>44273</v>
          </cell>
          <cell r="K631">
            <v>44273</v>
          </cell>
          <cell r="L631" t="str">
            <v>Accounts Payable (Operations)</v>
          </cell>
          <cell r="M631" t="str">
            <v>APAR0318</v>
          </cell>
          <cell r="N631" t="str">
            <v>A</v>
          </cell>
          <cell r="O631" t="str">
            <v>199 E 11 6399 00 803 0 11 000</v>
          </cell>
          <cell r="P631" t="str">
            <v>General Fund</v>
          </cell>
        </row>
        <row r="632">
          <cell r="A632">
            <v>202101013</v>
          </cell>
          <cell r="B632">
            <v>199</v>
          </cell>
          <cell r="C632" t="str">
            <v>6</v>
          </cell>
          <cell r="D632" t="str">
            <v>OTHER SUPPLIES</v>
          </cell>
          <cell r="E632">
            <v>6399</v>
          </cell>
          <cell r="F632" t="str">
            <v>AMAZON CAPITAL SERVICES INC</v>
          </cell>
          <cell r="G632" t="str">
            <v>AMAZON C000</v>
          </cell>
          <cell r="H632">
            <v>8032100032</v>
          </cell>
          <cell r="I632">
            <v>399.98</v>
          </cell>
          <cell r="J632">
            <v>44273</v>
          </cell>
          <cell r="K632">
            <v>44273</v>
          </cell>
          <cell r="L632" t="str">
            <v>Accounts Payable (Operations)</v>
          </cell>
          <cell r="M632" t="str">
            <v>APAR0318</v>
          </cell>
          <cell r="N632" t="str">
            <v>A</v>
          </cell>
          <cell r="O632" t="str">
            <v>199 E 11 6399 00 803 0 11 000</v>
          </cell>
          <cell r="P632" t="str">
            <v>General Fund</v>
          </cell>
        </row>
        <row r="633">
          <cell r="A633">
            <v>202101013</v>
          </cell>
          <cell r="B633">
            <v>199</v>
          </cell>
          <cell r="C633" t="str">
            <v>6</v>
          </cell>
          <cell r="D633" t="str">
            <v>OTHER SUPPLIES</v>
          </cell>
          <cell r="E633">
            <v>6399</v>
          </cell>
          <cell r="F633" t="str">
            <v>AMAZON CAPITAL SERVICES INC</v>
          </cell>
          <cell r="G633" t="str">
            <v>AMAZON C000</v>
          </cell>
          <cell r="H633">
            <v>8032100032</v>
          </cell>
          <cell r="I633">
            <v>90.93</v>
          </cell>
          <cell r="J633">
            <v>44273</v>
          </cell>
          <cell r="K633">
            <v>44273</v>
          </cell>
          <cell r="L633" t="str">
            <v>Accounts Payable (Operations)</v>
          </cell>
          <cell r="M633" t="str">
            <v>APAR0318</v>
          </cell>
          <cell r="N633" t="str">
            <v>A</v>
          </cell>
          <cell r="O633" t="str">
            <v>199 E 11 6399 00 803 0 11 000</v>
          </cell>
          <cell r="P633" t="str">
            <v>General Fund</v>
          </cell>
        </row>
        <row r="634">
          <cell r="A634">
            <v>202101013</v>
          </cell>
          <cell r="B634">
            <v>199</v>
          </cell>
          <cell r="C634" t="str">
            <v>6</v>
          </cell>
          <cell r="D634" t="str">
            <v>OTHER SUPPLIES</v>
          </cell>
          <cell r="E634">
            <v>6399</v>
          </cell>
          <cell r="F634" t="str">
            <v>AMAZON CAPITAL SERVICES INC</v>
          </cell>
          <cell r="G634" t="str">
            <v>AMAZON C000</v>
          </cell>
          <cell r="H634">
            <v>422100070</v>
          </cell>
          <cell r="I634">
            <v>119.94</v>
          </cell>
          <cell r="J634">
            <v>44273</v>
          </cell>
          <cell r="K634">
            <v>44273</v>
          </cell>
          <cell r="L634" t="str">
            <v>Accounts Payable (Operations)</v>
          </cell>
          <cell r="M634" t="str">
            <v>APAR0318</v>
          </cell>
          <cell r="N634" t="str">
            <v>A</v>
          </cell>
          <cell r="O634" t="str">
            <v>199 E 33 6399 00 042 0 99 000</v>
          </cell>
          <cell r="P634" t="str">
            <v>General Fund</v>
          </cell>
        </row>
        <row r="635">
          <cell r="A635">
            <v>202101013</v>
          </cell>
          <cell r="B635">
            <v>164</v>
          </cell>
          <cell r="C635" t="str">
            <v>6</v>
          </cell>
          <cell r="D635" t="str">
            <v>OTHER SUPPLIES</v>
          </cell>
          <cell r="E635">
            <v>6399</v>
          </cell>
          <cell r="F635" t="str">
            <v>AMAZON CAPITAL SERVICES INC</v>
          </cell>
          <cell r="G635" t="str">
            <v>AMAZON C000</v>
          </cell>
          <cell r="H635">
            <v>1262100155</v>
          </cell>
          <cell r="I635">
            <v>1874.95</v>
          </cell>
          <cell r="J635">
            <v>44273</v>
          </cell>
          <cell r="K635">
            <v>44273</v>
          </cell>
          <cell r="L635" t="str">
            <v>Accounts Payable (Operations)</v>
          </cell>
          <cell r="M635" t="str">
            <v>APAR0318</v>
          </cell>
          <cell r="N635" t="str">
            <v>A</v>
          </cell>
          <cell r="O635" t="str">
            <v>164 E 11 6399 00 126 0 11 000</v>
          </cell>
          <cell r="P635" t="str">
            <v>General Fund</v>
          </cell>
        </row>
        <row r="636">
          <cell r="A636">
            <v>202101013</v>
          </cell>
          <cell r="B636">
            <v>224</v>
          </cell>
          <cell r="C636" t="str">
            <v>6</v>
          </cell>
          <cell r="D636" t="str">
            <v>FURNITURE &lt; $5,000</v>
          </cell>
          <cell r="E636">
            <v>6396</v>
          </cell>
          <cell r="F636" t="str">
            <v>AMAZON CAPITAL SERVICES INC</v>
          </cell>
          <cell r="G636" t="str">
            <v>AMAZON C000</v>
          </cell>
          <cell r="H636">
            <v>8012100232</v>
          </cell>
          <cell r="I636">
            <v>219</v>
          </cell>
          <cell r="J636">
            <v>44273</v>
          </cell>
          <cell r="K636">
            <v>44273</v>
          </cell>
          <cell r="L636" t="str">
            <v>Accounts Payable (Operations)</v>
          </cell>
          <cell r="M636" t="str">
            <v>APAR0318</v>
          </cell>
          <cell r="N636" t="str">
            <v>A</v>
          </cell>
          <cell r="O636" t="str">
            <v>224 E 51 6396 00 801 0 23 000</v>
          </cell>
          <cell r="P636" t="str">
            <v>Federal Fund</v>
          </cell>
        </row>
        <row r="637">
          <cell r="A637">
            <v>202101013</v>
          </cell>
          <cell r="B637">
            <v>224</v>
          </cell>
          <cell r="C637" t="str">
            <v>6</v>
          </cell>
          <cell r="D637" t="str">
            <v>FURNITURE &lt; $5,000</v>
          </cell>
          <cell r="E637">
            <v>6396</v>
          </cell>
          <cell r="F637" t="str">
            <v>AMAZON CAPITAL SERVICES INC</v>
          </cell>
          <cell r="G637" t="str">
            <v>AMAZON C000</v>
          </cell>
          <cell r="H637">
            <v>8012100232</v>
          </cell>
          <cell r="I637">
            <v>479.97</v>
          </cell>
          <cell r="J637">
            <v>44273</v>
          </cell>
          <cell r="K637">
            <v>44273</v>
          </cell>
          <cell r="L637" t="str">
            <v>Accounts Payable (Operations)</v>
          </cell>
          <cell r="M637" t="str">
            <v>APAR0318</v>
          </cell>
          <cell r="N637" t="str">
            <v>A</v>
          </cell>
          <cell r="O637" t="str">
            <v>224 E 51 6396 00 801 0 23 000</v>
          </cell>
          <cell r="P637" t="str">
            <v>Federal Fund</v>
          </cell>
        </row>
        <row r="638">
          <cell r="A638">
            <v>202101013</v>
          </cell>
          <cell r="B638">
            <v>199</v>
          </cell>
          <cell r="C638" t="str">
            <v>6</v>
          </cell>
          <cell r="D638" t="str">
            <v>OTHER SUPPLIES</v>
          </cell>
          <cell r="E638">
            <v>6399</v>
          </cell>
          <cell r="F638" t="str">
            <v>AMAZON CAPITAL SERVICES INC</v>
          </cell>
          <cell r="G638" t="str">
            <v>AMAZON C000</v>
          </cell>
          <cell r="H638">
            <v>22100274</v>
          </cell>
          <cell r="I638">
            <v>35.99</v>
          </cell>
          <cell r="J638">
            <v>44273</v>
          </cell>
          <cell r="K638">
            <v>44273</v>
          </cell>
          <cell r="L638" t="str">
            <v>Accounts Payable (Operations)</v>
          </cell>
          <cell r="M638" t="str">
            <v>APAR0318</v>
          </cell>
          <cell r="N638" t="str">
            <v>A</v>
          </cell>
          <cell r="O638" t="str">
            <v>199 E 23 6399 00 002 0 99 000</v>
          </cell>
          <cell r="P638" t="str">
            <v>General Fund</v>
          </cell>
        </row>
        <row r="639">
          <cell r="A639">
            <v>202101013</v>
          </cell>
          <cell r="B639">
            <v>199</v>
          </cell>
          <cell r="C639" t="str">
            <v>6</v>
          </cell>
          <cell r="D639" t="str">
            <v>OTHER SUPPLIES</v>
          </cell>
          <cell r="E639">
            <v>6399</v>
          </cell>
          <cell r="F639" t="str">
            <v>AMAZON CAPITAL SERVICES INC</v>
          </cell>
          <cell r="G639" t="str">
            <v>AMAZON C000</v>
          </cell>
          <cell r="H639">
            <v>22100274</v>
          </cell>
          <cell r="I639">
            <v>13.98</v>
          </cell>
          <cell r="J639">
            <v>44273</v>
          </cell>
          <cell r="K639">
            <v>44273</v>
          </cell>
          <cell r="L639" t="str">
            <v>Accounts Payable (Operations)</v>
          </cell>
          <cell r="M639" t="str">
            <v>APAR0318</v>
          </cell>
          <cell r="N639" t="str">
            <v>A</v>
          </cell>
          <cell r="O639" t="str">
            <v>199 E 23 6399 00 002 0 99 000</v>
          </cell>
          <cell r="P639" t="str">
            <v>General Fund</v>
          </cell>
        </row>
        <row r="640">
          <cell r="A640">
            <v>202101013</v>
          </cell>
          <cell r="B640">
            <v>199</v>
          </cell>
          <cell r="C640" t="str">
            <v>6</v>
          </cell>
          <cell r="D640" t="str">
            <v>OTHER SUPPLIES</v>
          </cell>
          <cell r="E640">
            <v>6399</v>
          </cell>
          <cell r="F640" t="str">
            <v>AMAZON CAPITAL SERVICES INC</v>
          </cell>
          <cell r="G640" t="str">
            <v>AMAZON C000</v>
          </cell>
          <cell r="H640">
            <v>22100274</v>
          </cell>
          <cell r="I640">
            <v>21.76</v>
          </cell>
          <cell r="J640">
            <v>44273</v>
          </cell>
          <cell r="K640">
            <v>44273</v>
          </cell>
          <cell r="L640" t="str">
            <v>Accounts Payable (Operations)</v>
          </cell>
          <cell r="M640" t="str">
            <v>APAR0318</v>
          </cell>
          <cell r="N640" t="str">
            <v>A</v>
          </cell>
          <cell r="O640" t="str">
            <v>199 E 23 6399 00 002 0 99 000</v>
          </cell>
          <cell r="P640" t="str">
            <v>General Fund</v>
          </cell>
        </row>
        <row r="641">
          <cell r="A641">
            <v>202101013</v>
          </cell>
          <cell r="B641">
            <v>199</v>
          </cell>
          <cell r="C641" t="str">
            <v>6</v>
          </cell>
          <cell r="D641" t="str">
            <v>OTHER SUPPLIES</v>
          </cell>
          <cell r="E641">
            <v>6399</v>
          </cell>
          <cell r="F641" t="str">
            <v>AMAZON CAPITAL SERVICES INC</v>
          </cell>
          <cell r="G641" t="str">
            <v>AMAZON C000</v>
          </cell>
          <cell r="H641">
            <v>22100274</v>
          </cell>
          <cell r="I641">
            <v>19.98</v>
          </cell>
          <cell r="J641">
            <v>44273</v>
          </cell>
          <cell r="K641">
            <v>44273</v>
          </cell>
          <cell r="L641" t="str">
            <v>Accounts Payable (Operations)</v>
          </cell>
          <cell r="M641" t="str">
            <v>APAR0318</v>
          </cell>
          <cell r="N641" t="str">
            <v>A</v>
          </cell>
          <cell r="O641" t="str">
            <v>199 E 23 6399 00 002 0 99 000</v>
          </cell>
          <cell r="P641" t="str">
            <v>General Fund</v>
          </cell>
        </row>
        <row r="642">
          <cell r="A642">
            <v>202101013</v>
          </cell>
          <cell r="B642">
            <v>199</v>
          </cell>
          <cell r="C642" t="str">
            <v>6</v>
          </cell>
          <cell r="D642" t="str">
            <v>OTHER SUPPLIES</v>
          </cell>
          <cell r="E642">
            <v>6399</v>
          </cell>
          <cell r="F642" t="str">
            <v>AMAZON CAPITAL SERVICES INC</v>
          </cell>
          <cell r="G642" t="str">
            <v>AMAZON C000</v>
          </cell>
          <cell r="H642">
            <v>22100274</v>
          </cell>
          <cell r="I642">
            <v>26.78</v>
          </cell>
          <cell r="J642">
            <v>44273</v>
          </cell>
          <cell r="K642">
            <v>44273</v>
          </cell>
          <cell r="L642" t="str">
            <v>Accounts Payable (Operations)</v>
          </cell>
          <cell r="M642" t="str">
            <v>APAR0318</v>
          </cell>
          <cell r="N642" t="str">
            <v>A</v>
          </cell>
          <cell r="O642" t="str">
            <v>199 E 23 6399 00 002 0 99 000</v>
          </cell>
          <cell r="P642" t="str">
            <v>General Fund</v>
          </cell>
        </row>
        <row r="643">
          <cell r="A643">
            <v>202101013</v>
          </cell>
          <cell r="B643">
            <v>199</v>
          </cell>
          <cell r="C643" t="str">
            <v>6</v>
          </cell>
          <cell r="D643" t="str">
            <v>OTHER SUPPLIES</v>
          </cell>
          <cell r="E643">
            <v>6399</v>
          </cell>
          <cell r="F643" t="str">
            <v>AMAZON CAPITAL SERVICES INC</v>
          </cell>
          <cell r="G643" t="str">
            <v>AMAZON C000</v>
          </cell>
          <cell r="H643">
            <v>22100274</v>
          </cell>
          <cell r="I643">
            <v>80.37</v>
          </cell>
          <cell r="J643">
            <v>44273</v>
          </cell>
          <cell r="K643">
            <v>44273</v>
          </cell>
          <cell r="L643" t="str">
            <v>Accounts Payable (Operations)</v>
          </cell>
          <cell r="M643" t="str">
            <v>APAR0318</v>
          </cell>
          <cell r="N643" t="str">
            <v>A</v>
          </cell>
          <cell r="O643" t="str">
            <v>199 E 23 6399 00 002 0 99 000</v>
          </cell>
          <cell r="P643" t="str">
            <v>General Fund</v>
          </cell>
        </row>
        <row r="644">
          <cell r="A644">
            <v>202101013</v>
          </cell>
          <cell r="B644">
            <v>199</v>
          </cell>
          <cell r="C644" t="str">
            <v>6</v>
          </cell>
          <cell r="D644" t="str">
            <v>OTHER SUPPLIES</v>
          </cell>
          <cell r="E644">
            <v>6399</v>
          </cell>
          <cell r="F644" t="str">
            <v>AMAZON CAPITAL SERVICES INC</v>
          </cell>
          <cell r="G644" t="str">
            <v>AMAZON C000</v>
          </cell>
          <cell r="H644">
            <v>22100274</v>
          </cell>
          <cell r="I644">
            <v>6.78</v>
          </cell>
          <cell r="J644">
            <v>44273</v>
          </cell>
          <cell r="K644">
            <v>44273</v>
          </cell>
          <cell r="L644" t="str">
            <v>Accounts Payable (Operations)</v>
          </cell>
          <cell r="M644" t="str">
            <v>APAR0318</v>
          </cell>
          <cell r="N644" t="str">
            <v>A</v>
          </cell>
          <cell r="O644" t="str">
            <v>199 E 23 6399 00 002 0 99 000</v>
          </cell>
          <cell r="P644" t="str">
            <v>General Fund</v>
          </cell>
        </row>
        <row r="645">
          <cell r="A645">
            <v>202101013</v>
          </cell>
          <cell r="B645">
            <v>199</v>
          </cell>
          <cell r="C645" t="str">
            <v>6</v>
          </cell>
          <cell r="D645" t="str">
            <v>MISCELLANEOUS OPERATING EXPENS</v>
          </cell>
          <cell r="E645">
            <v>6499</v>
          </cell>
          <cell r="F645" t="str">
            <v>AMAZON CAPITAL SERVICES INC</v>
          </cell>
          <cell r="G645" t="str">
            <v>AMAZON C000</v>
          </cell>
          <cell r="H645">
            <v>1292100160</v>
          </cell>
          <cell r="I645">
            <v>13.98</v>
          </cell>
          <cell r="J645">
            <v>44273</v>
          </cell>
          <cell r="K645">
            <v>44273</v>
          </cell>
          <cell r="L645" t="str">
            <v>Accounts Payable (Operations)</v>
          </cell>
          <cell r="M645" t="str">
            <v>APAR0318</v>
          </cell>
          <cell r="N645" t="str">
            <v>A</v>
          </cell>
          <cell r="O645" t="str">
            <v>199 E 11 6499 00 129 0 11 000</v>
          </cell>
          <cell r="P645" t="str">
            <v>General Fund</v>
          </cell>
        </row>
        <row r="646">
          <cell r="A646">
            <v>202101013</v>
          </cell>
          <cell r="B646">
            <v>199</v>
          </cell>
          <cell r="C646" t="str">
            <v>6</v>
          </cell>
          <cell r="D646" t="str">
            <v>MISCELLANEOUS OPERATING EXPENS</v>
          </cell>
          <cell r="E646">
            <v>6499</v>
          </cell>
          <cell r="F646" t="str">
            <v>AMAZON CAPITAL SERVICES INC</v>
          </cell>
          <cell r="G646" t="str">
            <v>AMAZON C000</v>
          </cell>
          <cell r="H646">
            <v>1292100160</v>
          </cell>
          <cell r="I646">
            <v>8.98</v>
          </cell>
          <cell r="J646">
            <v>44273</v>
          </cell>
          <cell r="K646">
            <v>44273</v>
          </cell>
          <cell r="L646" t="str">
            <v>Accounts Payable (Operations)</v>
          </cell>
          <cell r="M646" t="str">
            <v>APAR0318</v>
          </cell>
          <cell r="N646" t="str">
            <v>A</v>
          </cell>
          <cell r="O646" t="str">
            <v>199 E 11 6499 00 129 0 11 000</v>
          </cell>
          <cell r="P646" t="str">
            <v>General Fund</v>
          </cell>
        </row>
        <row r="647">
          <cell r="A647">
            <v>202101013</v>
          </cell>
          <cell r="B647">
            <v>199</v>
          </cell>
          <cell r="C647" t="str">
            <v>6</v>
          </cell>
          <cell r="D647" t="str">
            <v>MISCELLANEOUS OPERATING EXPENS</v>
          </cell>
          <cell r="E647">
            <v>6499</v>
          </cell>
          <cell r="F647" t="str">
            <v>AMAZON CAPITAL SERVICES INC</v>
          </cell>
          <cell r="G647" t="str">
            <v>AMAZON C000</v>
          </cell>
          <cell r="H647">
            <v>1292100160</v>
          </cell>
          <cell r="I647">
            <v>9.3699999999999992</v>
          </cell>
          <cell r="J647">
            <v>44273</v>
          </cell>
          <cell r="K647">
            <v>44273</v>
          </cell>
          <cell r="L647" t="str">
            <v>Accounts Payable (Operations)</v>
          </cell>
          <cell r="M647" t="str">
            <v>APAR0318</v>
          </cell>
          <cell r="N647" t="str">
            <v>A</v>
          </cell>
          <cell r="O647" t="str">
            <v>199 E 11 6499 00 129 0 11 000</v>
          </cell>
          <cell r="P647" t="str">
            <v>General Fund</v>
          </cell>
        </row>
        <row r="648">
          <cell r="A648">
            <v>202101013</v>
          </cell>
          <cell r="B648">
            <v>199</v>
          </cell>
          <cell r="C648" t="str">
            <v>6</v>
          </cell>
          <cell r="D648" t="str">
            <v>MISCELLANEOUS OPERATING EXPENS</v>
          </cell>
          <cell r="E648">
            <v>6499</v>
          </cell>
          <cell r="F648" t="str">
            <v>AMAZON CAPITAL SERVICES INC</v>
          </cell>
          <cell r="G648" t="str">
            <v>AMAZON C000</v>
          </cell>
          <cell r="H648">
            <v>1292100160</v>
          </cell>
          <cell r="I648">
            <v>15</v>
          </cell>
          <cell r="J648">
            <v>44273</v>
          </cell>
          <cell r="K648">
            <v>44273</v>
          </cell>
          <cell r="L648" t="str">
            <v>Accounts Payable (Operations)</v>
          </cell>
          <cell r="M648" t="str">
            <v>APAR0318</v>
          </cell>
          <cell r="N648" t="str">
            <v>A</v>
          </cell>
          <cell r="O648" t="str">
            <v>199 E 11 6499 00 129 0 11 000</v>
          </cell>
          <cell r="P648" t="str">
            <v>General Fund</v>
          </cell>
        </row>
        <row r="649">
          <cell r="A649">
            <v>202101013</v>
          </cell>
          <cell r="B649">
            <v>199</v>
          </cell>
          <cell r="C649" t="str">
            <v>6</v>
          </cell>
          <cell r="D649" t="str">
            <v>MISCELLANEOUS OPERATING EXPENS</v>
          </cell>
          <cell r="E649">
            <v>6499</v>
          </cell>
          <cell r="F649" t="str">
            <v>AMAZON CAPITAL SERVICES INC</v>
          </cell>
          <cell r="G649" t="str">
            <v>AMAZON C000</v>
          </cell>
          <cell r="H649">
            <v>1292100160</v>
          </cell>
          <cell r="I649">
            <v>36.99</v>
          </cell>
          <cell r="J649">
            <v>44273</v>
          </cell>
          <cell r="K649">
            <v>44273</v>
          </cell>
          <cell r="L649" t="str">
            <v>Accounts Payable (Operations)</v>
          </cell>
          <cell r="M649" t="str">
            <v>APAR0318</v>
          </cell>
          <cell r="N649" t="str">
            <v>A</v>
          </cell>
          <cell r="O649" t="str">
            <v>199 E 11 6499 00 129 0 11 000</v>
          </cell>
          <cell r="P649" t="str">
            <v>General Fund</v>
          </cell>
        </row>
        <row r="650">
          <cell r="A650">
            <v>202101013</v>
          </cell>
          <cell r="B650">
            <v>199</v>
          </cell>
          <cell r="C650" t="str">
            <v>6</v>
          </cell>
          <cell r="D650" t="str">
            <v>MISCELLANEOUS OPERATING EXPENS</v>
          </cell>
          <cell r="E650">
            <v>6499</v>
          </cell>
          <cell r="F650" t="str">
            <v>AMAZON CAPITAL SERVICES INC</v>
          </cell>
          <cell r="G650" t="str">
            <v>AMAZON C000</v>
          </cell>
          <cell r="H650">
            <v>1292100160</v>
          </cell>
          <cell r="I650">
            <v>27.53</v>
          </cell>
          <cell r="J650">
            <v>44273</v>
          </cell>
          <cell r="K650">
            <v>44273</v>
          </cell>
          <cell r="L650" t="str">
            <v>Accounts Payable (Operations)</v>
          </cell>
          <cell r="M650" t="str">
            <v>APAR0318</v>
          </cell>
          <cell r="N650" t="str">
            <v>A</v>
          </cell>
          <cell r="O650" t="str">
            <v>199 E 11 6499 00 129 0 11 000</v>
          </cell>
          <cell r="P650" t="str">
            <v>General Fund</v>
          </cell>
        </row>
        <row r="651">
          <cell r="A651">
            <v>202101013</v>
          </cell>
          <cell r="B651">
            <v>199</v>
          </cell>
          <cell r="C651" t="str">
            <v>6</v>
          </cell>
          <cell r="D651" t="str">
            <v>MISCELLANEOUS OPERATING EXPENS</v>
          </cell>
          <cell r="E651">
            <v>6499</v>
          </cell>
          <cell r="F651" t="str">
            <v>AMAZON CAPITAL SERVICES INC</v>
          </cell>
          <cell r="G651" t="str">
            <v>AMAZON C000</v>
          </cell>
          <cell r="H651">
            <v>1292100160</v>
          </cell>
          <cell r="I651">
            <v>6.98</v>
          </cell>
          <cell r="J651">
            <v>44273</v>
          </cell>
          <cell r="K651">
            <v>44273</v>
          </cell>
          <cell r="L651" t="str">
            <v>Accounts Payable (Operations)</v>
          </cell>
          <cell r="M651" t="str">
            <v>APAR0318</v>
          </cell>
          <cell r="N651" t="str">
            <v>A</v>
          </cell>
          <cell r="O651" t="str">
            <v>199 E 11 6499 00 129 0 11 000</v>
          </cell>
          <cell r="P651" t="str">
            <v>General Fund</v>
          </cell>
        </row>
        <row r="652">
          <cell r="A652">
            <v>202101013</v>
          </cell>
          <cell r="B652">
            <v>199</v>
          </cell>
          <cell r="C652" t="str">
            <v>6</v>
          </cell>
          <cell r="D652" t="str">
            <v>MISCELLANEOUS OPERATING EXPENS</v>
          </cell>
          <cell r="E652">
            <v>6499</v>
          </cell>
          <cell r="F652" t="str">
            <v>AMAZON CAPITAL SERVICES INC</v>
          </cell>
          <cell r="G652" t="str">
            <v>AMAZON C000</v>
          </cell>
          <cell r="H652">
            <v>1292100160</v>
          </cell>
          <cell r="I652">
            <v>39.99</v>
          </cell>
          <cell r="J652">
            <v>44273</v>
          </cell>
          <cell r="K652">
            <v>44273</v>
          </cell>
          <cell r="L652" t="str">
            <v>Accounts Payable (Operations)</v>
          </cell>
          <cell r="M652" t="str">
            <v>APAR0318</v>
          </cell>
          <cell r="N652" t="str">
            <v>A</v>
          </cell>
          <cell r="O652" t="str">
            <v>199 E 11 6499 00 129 0 11 000</v>
          </cell>
          <cell r="P652" t="str">
            <v>General Fund</v>
          </cell>
        </row>
        <row r="653">
          <cell r="A653">
            <v>202101013</v>
          </cell>
          <cell r="B653">
            <v>199</v>
          </cell>
          <cell r="C653" t="str">
            <v>6</v>
          </cell>
          <cell r="D653" t="str">
            <v>MISCELLANEOUS OPERATING EXPENS</v>
          </cell>
          <cell r="E653">
            <v>6499</v>
          </cell>
          <cell r="F653" t="str">
            <v>AMAZON CAPITAL SERVICES INC</v>
          </cell>
          <cell r="G653" t="str">
            <v>AMAZON C000</v>
          </cell>
          <cell r="H653">
            <v>1292100160</v>
          </cell>
          <cell r="I653">
            <v>14.99</v>
          </cell>
          <cell r="J653">
            <v>44273</v>
          </cell>
          <cell r="K653">
            <v>44273</v>
          </cell>
          <cell r="L653" t="str">
            <v>Accounts Payable (Operations)</v>
          </cell>
          <cell r="M653" t="str">
            <v>APAR0318</v>
          </cell>
          <cell r="N653" t="str">
            <v>A</v>
          </cell>
          <cell r="O653" t="str">
            <v>199 E 11 6499 00 129 0 11 000</v>
          </cell>
          <cell r="P653" t="str">
            <v>General Fund</v>
          </cell>
        </row>
        <row r="654">
          <cell r="A654">
            <v>202101013</v>
          </cell>
          <cell r="B654">
            <v>199</v>
          </cell>
          <cell r="C654" t="str">
            <v>6</v>
          </cell>
          <cell r="D654" t="str">
            <v>MISCELLANEOUS OPERATING EXPENS</v>
          </cell>
          <cell r="E654">
            <v>6499</v>
          </cell>
          <cell r="F654" t="str">
            <v>AMAZON CAPITAL SERVICES INC</v>
          </cell>
          <cell r="G654" t="str">
            <v>AMAZON C000</v>
          </cell>
          <cell r="H654">
            <v>1292100160</v>
          </cell>
          <cell r="I654">
            <v>59.99</v>
          </cell>
          <cell r="J654">
            <v>44273</v>
          </cell>
          <cell r="K654">
            <v>44273</v>
          </cell>
          <cell r="L654" t="str">
            <v>Accounts Payable (Operations)</v>
          </cell>
          <cell r="M654" t="str">
            <v>APAR0318</v>
          </cell>
          <cell r="N654" t="str">
            <v>A</v>
          </cell>
          <cell r="O654" t="str">
            <v>199 E 11 6499 00 129 0 11 000</v>
          </cell>
          <cell r="P654" t="str">
            <v>General Fund</v>
          </cell>
        </row>
        <row r="655">
          <cell r="A655">
            <v>202101013</v>
          </cell>
          <cell r="B655">
            <v>199</v>
          </cell>
          <cell r="C655" t="str">
            <v>6</v>
          </cell>
          <cell r="D655" t="str">
            <v>MISCELLANEOUS OPERATING EXPENS</v>
          </cell>
          <cell r="E655">
            <v>6499</v>
          </cell>
          <cell r="F655" t="str">
            <v>AMAZON CAPITAL SERVICES INC</v>
          </cell>
          <cell r="G655" t="str">
            <v>AMAZON C000</v>
          </cell>
          <cell r="H655">
            <v>1292100160</v>
          </cell>
          <cell r="I655">
            <v>22.11</v>
          </cell>
          <cell r="J655">
            <v>44273</v>
          </cell>
          <cell r="K655">
            <v>44273</v>
          </cell>
          <cell r="L655" t="str">
            <v>Accounts Payable (Operations)</v>
          </cell>
          <cell r="M655" t="str">
            <v>APAR0318</v>
          </cell>
          <cell r="N655" t="str">
            <v>A</v>
          </cell>
          <cell r="O655" t="str">
            <v>199 E 11 6499 00 129 0 11 000</v>
          </cell>
          <cell r="P655" t="str">
            <v>General Fund</v>
          </cell>
        </row>
        <row r="656">
          <cell r="A656">
            <v>202101013</v>
          </cell>
          <cell r="B656">
            <v>199</v>
          </cell>
          <cell r="C656" t="str">
            <v>6</v>
          </cell>
          <cell r="D656" t="str">
            <v>MISCELLANEOUS OPERATING EXPENS</v>
          </cell>
          <cell r="E656">
            <v>6499</v>
          </cell>
          <cell r="F656" t="str">
            <v>AMAZON CAPITAL SERVICES INC</v>
          </cell>
          <cell r="G656" t="str">
            <v>AMAZON C000</v>
          </cell>
          <cell r="H656">
            <v>1292100160</v>
          </cell>
          <cell r="I656">
            <v>97.14</v>
          </cell>
          <cell r="J656">
            <v>44273</v>
          </cell>
          <cell r="K656">
            <v>44273</v>
          </cell>
          <cell r="L656" t="str">
            <v>Accounts Payable (Operations)</v>
          </cell>
          <cell r="M656" t="str">
            <v>APAR0318</v>
          </cell>
          <cell r="N656" t="str">
            <v>A</v>
          </cell>
          <cell r="O656" t="str">
            <v>199 E 11 6499 00 129 0 11 000</v>
          </cell>
          <cell r="P656" t="str">
            <v>General Fund</v>
          </cell>
        </row>
        <row r="657">
          <cell r="A657">
            <v>202101013</v>
          </cell>
          <cell r="B657">
            <v>199</v>
          </cell>
          <cell r="C657" t="str">
            <v>6</v>
          </cell>
          <cell r="D657" t="str">
            <v>MISCELLANEOUS OPERATING EXPENS</v>
          </cell>
          <cell r="E657">
            <v>6499</v>
          </cell>
          <cell r="F657" t="str">
            <v>AMAZON CAPITAL SERVICES INC</v>
          </cell>
          <cell r="G657" t="str">
            <v>AMAZON C000</v>
          </cell>
          <cell r="H657">
            <v>1292100160</v>
          </cell>
          <cell r="I657">
            <v>37.99</v>
          </cell>
          <cell r="J657">
            <v>44273</v>
          </cell>
          <cell r="K657">
            <v>44273</v>
          </cell>
          <cell r="L657" t="str">
            <v>Accounts Payable (Operations)</v>
          </cell>
          <cell r="M657" t="str">
            <v>APAR0318</v>
          </cell>
          <cell r="N657" t="str">
            <v>A</v>
          </cell>
          <cell r="O657" t="str">
            <v>199 E 11 6499 00 129 0 11 000</v>
          </cell>
          <cell r="P657" t="str">
            <v>General Fund</v>
          </cell>
        </row>
        <row r="658">
          <cell r="A658">
            <v>202101013</v>
          </cell>
          <cell r="B658">
            <v>199</v>
          </cell>
          <cell r="C658" t="str">
            <v>6</v>
          </cell>
          <cell r="D658" t="str">
            <v>MISCELLANEOUS OPERATING EXPENS</v>
          </cell>
          <cell r="E658">
            <v>6499</v>
          </cell>
          <cell r="F658" t="str">
            <v>AMAZON CAPITAL SERVICES INC</v>
          </cell>
          <cell r="G658" t="str">
            <v>AMAZON C000</v>
          </cell>
          <cell r="H658">
            <v>1292100160</v>
          </cell>
          <cell r="I658">
            <v>17.93</v>
          </cell>
          <cell r="J658">
            <v>44273</v>
          </cell>
          <cell r="K658">
            <v>44273</v>
          </cell>
          <cell r="L658" t="str">
            <v>Accounts Payable (Operations)</v>
          </cell>
          <cell r="M658" t="str">
            <v>APAR0318</v>
          </cell>
          <cell r="N658" t="str">
            <v>A</v>
          </cell>
          <cell r="O658" t="str">
            <v>199 E 11 6499 00 129 0 11 000</v>
          </cell>
          <cell r="P658" t="str">
            <v>General Fund</v>
          </cell>
        </row>
        <row r="659">
          <cell r="A659">
            <v>202101013</v>
          </cell>
          <cell r="B659">
            <v>199</v>
          </cell>
          <cell r="C659" t="str">
            <v>6</v>
          </cell>
          <cell r="D659" t="str">
            <v>OTHER SUPPLIES</v>
          </cell>
          <cell r="E659">
            <v>6399</v>
          </cell>
          <cell r="F659" t="str">
            <v>AMAZON CAPITAL SERVICES INC</v>
          </cell>
          <cell r="G659" t="str">
            <v>AMAZON C000</v>
          </cell>
          <cell r="H659">
            <v>1292100157</v>
          </cell>
          <cell r="I659">
            <v>59.89</v>
          </cell>
          <cell r="J659">
            <v>44273</v>
          </cell>
          <cell r="K659">
            <v>44273</v>
          </cell>
          <cell r="L659" t="str">
            <v>Accounts Payable (Operations)</v>
          </cell>
          <cell r="M659" t="str">
            <v>APAR0318</v>
          </cell>
          <cell r="N659" t="str">
            <v>A</v>
          </cell>
          <cell r="O659" t="str">
            <v>199 E 11 6399 00 129 0 11 000</v>
          </cell>
          <cell r="P659" t="str">
            <v>General Fund</v>
          </cell>
        </row>
        <row r="660">
          <cell r="A660">
            <v>202101013</v>
          </cell>
          <cell r="B660">
            <v>199</v>
          </cell>
          <cell r="C660" t="str">
            <v>6</v>
          </cell>
          <cell r="D660" t="str">
            <v>OTHER SUPPLIES</v>
          </cell>
          <cell r="E660">
            <v>6399</v>
          </cell>
          <cell r="F660" t="str">
            <v>AMAZON CAPITAL SERVICES INC</v>
          </cell>
          <cell r="G660" t="str">
            <v>AMAZON C000</v>
          </cell>
          <cell r="H660">
            <v>1292100157</v>
          </cell>
          <cell r="I660">
            <v>12.36</v>
          </cell>
          <cell r="J660">
            <v>44273</v>
          </cell>
          <cell r="K660">
            <v>44273</v>
          </cell>
          <cell r="L660" t="str">
            <v>Accounts Payable (Operations)</v>
          </cell>
          <cell r="M660" t="str">
            <v>APAR0318</v>
          </cell>
          <cell r="N660" t="str">
            <v>A</v>
          </cell>
          <cell r="O660" t="str">
            <v>199 E 11 6399 00 129 0 11 000</v>
          </cell>
          <cell r="P660" t="str">
            <v>General Fund</v>
          </cell>
        </row>
        <row r="661">
          <cell r="A661">
            <v>202101013</v>
          </cell>
          <cell r="B661">
            <v>199</v>
          </cell>
          <cell r="C661" t="str">
            <v>6</v>
          </cell>
          <cell r="D661" t="str">
            <v>OTHER SUPPLIES</v>
          </cell>
          <cell r="E661">
            <v>6399</v>
          </cell>
          <cell r="F661" t="str">
            <v>AMAZON CAPITAL SERVICES INC</v>
          </cell>
          <cell r="G661" t="str">
            <v>AMAZON C000</v>
          </cell>
          <cell r="H661">
            <v>1292100157</v>
          </cell>
          <cell r="I661">
            <v>8.07</v>
          </cell>
          <cell r="J661">
            <v>44273</v>
          </cell>
          <cell r="K661">
            <v>44273</v>
          </cell>
          <cell r="L661" t="str">
            <v>Accounts Payable (Operations)</v>
          </cell>
          <cell r="M661" t="str">
            <v>APAR0318</v>
          </cell>
          <cell r="N661" t="str">
            <v>A</v>
          </cell>
          <cell r="O661" t="str">
            <v>199 E 11 6399 00 129 0 11 000</v>
          </cell>
          <cell r="P661" t="str">
            <v>General Fund</v>
          </cell>
        </row>
        <row r="662">
          <cell r="A662">
            <v>202101013</v>
          </cell>
          <cell r="B662">
            <v>199</v>
          </cell>
          <cell r="C662" t="str">
            <v>6</v>
          </cell>
          <cell r="D662" t="str">
            <v>OTHER SUPPLIES</v>
          </cell>
          <cell r="E662">
            <v>6399</v>
          </cell>
          <cell r="F662" t="str">
            <v>AMAZON CAPITAL SERVICES INC</v>
          </cell>
          <cell r="G662" t="str">
            <v>AMAZON C000</v>
          </cell>
          <cell r="H662">
            <v>1292100157</v>
          </cell>
          <cell r="I662">
            <v>6.89</v>
          </cell>
          <cell r="J662">
            <v>44273</v>
          </cell>
          <cell r="K662">
            <v>44273</v>
          </cell>
          <cell r="L662" t="str">
            <v>Accounts Payable (Operations)</v>
          </cell>
          <cell r="M662" t="str">
            <v>APAR0318</v>
          </cell>
          <cell r="N662" t="str">
            <v>A</v>
          </cell>
          <cell r="O662" t="str">
            <v>199 E 11 6399 00 129 0 11 000</v>
          </cell>
          <cell r="P662" t="str">
            <v>General Fund</v>
          </cell>
        </row>
        <row r="663">
          <cell r="A663">
            <v>202101013</v>
          </cell>
          <cell r="B663">
            <v>199</v>
          </cell>
          <cell r="C663" t="str">
            <v>6</v>
          </cell>
          <cell r="D663" t="str">
            <v>OTHER SUPPLIES</v>
          </cell>
          <cell r="E663">
            <v>6399</v>
          </cell>
          <cell r="F663" t="str">
            <v>AMAZON CAPITAL SERVICES INC</v>
          </cell>
          <cell r="G663" t="str">
            <v>AMAZON C000</v>
          </cell>
          <cell r="H663">
            <v>1292100157</v>
          </cell>
          <cell r="I663">
            <v>6.99</v>
          </cell>
          <cell r="J663">
            <v>44273</v>
          </cell>
          <cell r="K663">
            <v>44273</v>
          </cell>
          <cell r="L663" t="str">
            <v>Accounts Payable (Operations)</v>
          </cell>
          <cell r="M663" t="str">
            <v>APAR0318</v>
          </cell>
          <cell r="N663" t="str">
            <v>A</v>
          </cell>
          <cell r="O663" t="str">
            <v>199 E 11 6399 00 129 0 11 000</v>
          </cell>
          <cell r="P663" t="str">
            <v>General Fund</v>
          </cell>
        </row>
        <row r="664">
          <cell r="A664">
            <v>202101013</v>
          </cell>
          <cell r="B664">
            <v>199</v>
          </cell>
          <cell r="C664" t="str">
            <v>6</v>
          </cell>
          <cell r="D664" t="str">
            <v>OTHER SUPPLIES</v>
          </cell>
          <cell r="E664">
            <v>6399</v>
          </cell>
          <cell r="F664" t="str">
            <v>AMAZON CAPITAL SERVICES INC</v>
          </cell>
          <cell r="G664" t="str">
            <v>AMAZON C000</v>
          </cell>
          <cell r="H664">
            <v>1292100157</v>
          </cell>
          <cell r="I664">
            <v>9.49</v>
          </cell>
          <cell r="J664">
            <v>44273</v>
          </cell>
          <cell r="K664">
            <v>44273</v>
          </cell>
          <cell r="L664" t="str">
            <v>Accounts Payable (Operations)</v>
          </cell>
          <cell r="M664" t="str">
            <v>APAR0318</v>
          </cell>
          <cell r="N664" t="str">
            <v>A</v>
          </cell>
          <cell r="O664" t="str">
            <v>199 E 11 6399 00 129 0 11 000</v>
          </cell>
          <cell r="P664" t="str">
            <v>General Fund</v>
          </cell>
        </row>
        <row r="665">
          <cell r="A665">
            <v>202101013</v>
          </cell>
          <cell r="B665">
            <v>199</v>
          </cell>
          <cell r="C665" t="str">
            <v>6</v>
          </cell>
          <cell r="D665" t="str">
            <v>OTHER SUPPLIES</v>
          </cell>
          <cell r="E665">
            <v>6399</v>
          </cell>
          <cell r="F665" t="str">
            <v>AMAZON CAPITAL SERVICES INC</v>
          </cell>
          <cell r="G665" t="str">
            <v>AMAZON C000</v>
          </cell>
          <cell r="H665">
            <v>1292100157</v>
          </cell>
          <cell r="I665">
            <v>9.9499999999999993</v>
          </cell>
          <cell r="J665">
            <v>44273</v>
          </cell>
          <cell r="K665">
            <v>44273</v>
          </cell>
          <cell r="L665" t="str">
            <v>Accounts Payable (Operations)</v>
          </cell>
          <cell r="M665" t="str">
            <v>APAR0318</v>
          </cell>
          <cell r="N665" t="str">
            <v>A</v>
          </cell>
          <cell r="O665" t="str">
            <v>199 E 11 6399 00 129 0 11 000</v>
          </cell>
          <cell r="P665" t="str">
            <v>General Fund</v>
          </cell>
        </row>
        <row r="666">
          <cell r="A666">
            <v>202101013</v>
          </cell>
          <cell r="B666">
            <v>199</v>
          </cell>
          <cell r="C666" t="str">
            <v>6</v>
          </cell>
          <cell r="D666" t="str">
            <v>OTHER SUPPLIES</v>
          </cell>
          <cell r="E666">
            <v>6399</v>
          </cell>
          <cell r="F666" t="str">
            <v>AMAZON CAPITAL SERVICES INC</v>
          </cell>
          <cell r="G666" t="str">
            <v>AMAZON C000</v>
          </cell>
          <cell r="H666">
            <v>7262100116</v>
          </cell>
          <cell r="I666">
            <v>104.97</v>
          </cell>
          <cell r="J666">
            <v>44273</v>
          </cell>
          <cell r="K666">
            <v>44273</v>
          </cell>
          <cell r="L666" t="str">
            <v>Accounts Payable (Operations)</v>
          </cell>
          <cell r="M666" t="str">
            <v>APAR0318</v>
          </cell>
          <cell r="N666" t="str">
            <v>A</v>
          </cell>
          <cell r="O666" t="str">
            <v>199 E 41 6399 00 726 0 99 000</v>
          </cell>
          <cell r="P666" t="str">
            <v>General Fund</v>
          </cell>
        </row>
        <row r="667">
          <cell r="A667">
            <v>202101013</v>
          </cell>
          <cell r="B667">
            <v>199</v>
          </cell>
          <cell r="C667" t="str">
            <v>6</v>
          </cell>
          <cell r="D667" t="str">
            <v>OTHER SUPPLIES</v>
          </cell>
          <cell r="E667">
            <v>6399</v>
          </cell>
          <cell r="F667" t="str">
            <v>AMAZON CAPITAL SERVICES INC</v>
          </cell>
          <cell r="G667" t="str">
            <v>AMAZON C000</v>
          </cell>
          <cell r="H667">
            <v>7262100116</v>
          </cell>
          <cell r="I667">
            <v>6.99</v>
          </cell>
          <cell r="J667">
            <v>44273</v>
          </cell>
          <cell r="K667">
            <v>44273</v>
          </cell>
          <cell r="L667" t="str">
            <v>Accounts Payable (Operations)</v>
          </cell>
          <cell r="M667" t="str">
            <v>APAR0318</v>
          </cell>
          <cell r="N667" t="str">
            <v>A</v>
          </cell>
          <cell r="O667" t="str">
            <v>199 E 41 6399 00 726 0 99 000</v>
          </cell>
          <cell r="P667" t="str">
            <v>General Fund</v>
          </cell>
        </row>
        <row r="668">
          <cell r="A668">
            <v>202101013</v>
          </cell>
          <cell r="B668">
            <v>199</v>
          </cell>
          <cell r="C668" t="str">
            <v>6</v>
          </cell>
          <cell r="D668" t="str">
            <v>OTHER SUPPLIES</v>
          </cell>
          <cell r="E668">
            <v>6399</v>
          </cell>
          <cell r="F668" t="str">
            <v>AMAZON CAPITAL SERVICES INC</v>
          </cell>
          <cell r="G668" t="str">
            <v>AMAZON C000</v>
          </cell>
          <cell r="H668">
            <v>7262100116</v>
          </cell>
          <cell r="I668">
            <v>664.93</v>
          </cell>
          <cell r="J668">
            <v>44273</v>
          </cell>
          <cell r="K668">
            <v>44273</v>
          </cell>
          <cell r="L668" t="str">
            <v>Accounts Payable (Operations)</v>
          </cell>
          <cell r="M668" t="str">
            <v>APAR0318</v>
          </cell>
          <cell r="N668" t="str">
            <v>A</v>
          </cell>
          <cell r="O668" t="str">
            <v>199 E 41 6399 00 726 0 99 000</v>
          </cell>
          <cell r="P668" t="str">
            <v>General Fund</v>
          </cell>
        </row>
        <row r="669">
          <cell r="A669">
            <v>202101013</v>
          </cell>
          <cell r="B669">
            <v>199</v>
          </cell>
          <cell r="C669" t="str">
            <v>6</v>
          </cell>
          <cell r="D669" t="str">
            <v>OTHER SUPPLIES</v>
          </cell>
          <cell r="E669">
            <v>6399</v>
          </cell>
          <cell r="F669" t="str">
            <v>AMAZON CAPITAL SERVICES INC</v>
          </cell>
          <cell r="G669" t="str">
            <v>AMAZON C000</v>
          </cell>
          <cell r="H669">
            <v>1252100085</v>
          </cell>
          <cell r="I669">
            <v>29.99</v>
          </cell>
          <cell r="J669">
            <v>44273</v>
          </cell>
          <cell r="K669">
            <v>44273</v>
          </cell>
          <cell r="L669" t="str">
            <v>Accounts Payable (Operations)</v>
          </cell>
          <cell r="M669" t="str">
            <v>APAR0318</v>
          </cell>
          <cell r="N669" t="str">
            <v>A</v>
          </cell>
          <cell r="O669" t="str">
            <v>199 E 12 6399 00 125 0 99 000</v>
          </cell>
          <cell r="P669" t="str">
            <v>General Fund</v>
          </cell>
        </row>
        <row r="670">
          <cell r="A670">
            <v>202101013</v>
          </cell>
          <cell r="B670">
            <v>199</v>
          </cell>
          <cell r="C670" t="str">
            <v>6</v>
          </cell>
          <cell r="D670" t="str">
            <v>OTHER SUPPLIES</v>
          </cell>
          <cell r="E670">
            <v>6399</v>
          </cell>
          <cell r="F670" t="str">
            <v>AMAZON CAPITAL SERVICES INC</v>
          </cell>
          <cell r="G670" t="str">
            <v>AMAZON C000</v>
          </cell>
          <cell r="H670">
            <v>1252100085</v>
          </cell>
          <cell r="I670">
            <v>49.76</v>
          </cell>
          <cell r="J670">
            <v>44273</v>
          </cell>
          <cell r="K670">
            <v>44273</v>
          </cell>
          <cell r="L670" t="str">
            <v>Accounts Payable (Operations)</v>
          </cell>
          <cell r="M670" t="str">
            <v>APAR0318</v>
          </cell>
          <cell r="N670" t="str">
            <v>A</v>
          </cell>
          <cell r="O670" t="str">
            <v>199 E 12 6399 00 125 0 99 000</v>
          </cell>
          <cell r="P670" t="str">
            <v>General Fund</v>
          </cell>
        </row>
        <row r="671">
          <cell r="A671">
            <v>202101013</v>
          </cell>
          <cell r="B671">
            <v>199</v>
          </cell>
          <cell r="C671" t="str">
            <v>6</v>
          </cell>
          <cell r="D671" t="str">
            <v>OTHER SUPPLIES</v>
          </cell>
          <cell r="E671">
            <v>6399</v>
          </cell>
          <cell r="F671" t="str">
            <v>AMAZON CAPITAL SERVICES INC</v>
          </cell>
          <cell r="G671" t="str">
            <v>AMAZON C000</v>
          </cell>
          <cell r="H671">
            <v>1252100085</v>
          </cell>
          <cell r="I671">
            <v>19.989999999999998</v>
          </cell>
          <cell r="J671">
            <v>44273</v>
          </cell>
          <cell r="K671">
            <v>44273</v>
          </cell>
          <cell r="L671" t="str">
            <v>Accounts Payable (Operations)</v>
          </cell>
          <cell r="M671" t="str">
            <v>APAR0318</v>
          </cell>
          <cell r="N671" t="str">
            <v>A</v>
          </cell>
          <cell r="O671" t="str">
            <v>199 E 12 6399 00 125 0 99 000</v>
          </cell>
          <cell r="P671" t="str">
            <v>General Fund</v>
          </cell>
        </row>
        <row r="672">
          <cell r="A672">
            <v>202101013</v>
          </cell>
          <cell r="B672">
            <v>199</v>
          </cell>
          <cell r="C672" t="str">
            <v>6</v>
          </cell>
          <cell r="D672" t="str">
            <v>OTHER SUPPLIES</v>
          </cell>
          <cell r="E672">
            <v>6399</v>
          </cell>
          <cell r="F672" t="str">
            <v>AMAZON CAPITAL SERVICES INC</v>
          </cell>
          <cell r="G672" t="str">
            <v>AMAZON C000</v>
          </cell>
          <cell r="H672">
            <v>1252100085</v>
          </cell>
          <cell r="I672">
            <v>12.99</v>
          </cell>
          <cell r="J672">
            <v>44273</v>
          </cell>
          <cell r="K672">
            <v>44273</v>
          </cell>
          <cell r="L672" t="str">
            <v>Accounts Payable (Operations)</v>
          </cell>
          <cell r="M672" t="str">
            <v>APAR0318</v>
          </cell>
          <cell r="N672" t="str">
            <v>A</v>
          </cell>
          <cell r="O672" t="str">
            <v>199 E 12 6399 00 125 0 99 000</v>
          </cell>
          <cell r="P672" t="str">
            <v>General Fund</v>
          </cell>
        </row>
        <row r="673">
          <cell r="A673">
            <v>202101013</v>
          </cell>
          <cell r="B673">
            <v>199</v>
          </cell>
          <cell r="C673" t="str">
            <v>6</v>
          </cell>
          <cell r="D673" t="str">
            <v>OTHER SUPPLIES</v>
          </cell>
          <cell r="E673">
            <v>6399</v>
          </cell>
          <cell r="F673" t="str">
            <v>AMAZON CAPITAL SERVICES INC</v>
          </cell>
          <cell r="G673" t="str">
            <v>AMAZON C000</v>
          </cell>
          <cell r="H673">
            <v>1252100085</v>
          </cell>
          <cell r="I673">
            <v>57.84</v>
          </cell>
          <cell r="J673">
            <v>44273</v>
          </cell>
          <cell r="K673">
            <v>44273</v>
          </cell>
          <cell r="L673" t="str">
            <v>Accounts Payable (Operations)</v>
          </cell>
          <cell r="M673" t="str">
            <v>APAR0318</v>
          </cell>
          <cell r="N673" t="str">
            <v>A</v>
          </cell>
          <cell r="O673" t="str">
            <v>199 E 12 6399 00 125 0 99 000</v>
          </cell>
          <cell r="P673" t="str">
            <v>General Fund</v>
          </cell>
        </row>
        <row r="674">
          <cell r="A674">
            <v>202101013</v>
          </cell>
          <cell r="B674">
            <v>199</v>
          </cell>
          <cell r="C674" t="str">
            <v>6</v>
          </cell>
          <cell r="D674" t="str">
            <v>OTHER SUPPLIES</v>
          </cell>
          <cell r="E674">
            <v>6399</v>
          </cell>
          <cell r="F674" t="str">
            <v>AMAZON CAPITAL SERVICES INC</v>
          </cell>
          <cell r="G674" t="str">
            <v>AMAZON C000</v>
          </cell>
          <cell r="H674">
            <v>1252100085</v>
          </cell>
          <cell r="I674">
            <v>76.400000000000006</v>
          </cell>
          <cell r="J674">
            <v>44273</v>
          </cell>
          <cell r="K674">
            <v>44273</v>
          </cell>
          <cell r="L674" t="str">
            <v>Accounts Payable (Operations)</v>
          </cell>
          <cell r="M674" t="str">
            <v>APAR0318</v>
          </cell>
          <cell r="N674" t="str">
            <v>A</v>
          </cell>
          <cell r="O674" t="str">
            <v>199 E 12 6399 00 125 0 99 000</v>
          </cell>
          <cell r="P674" t="str">
            <v>General Fund</v>
          </cell>
        </row>
        <row r="675">
          <cell r="A675">
            <v>202101013</v>
          </cell>
          <cell r="B675">
            <v>258</v>
          </cell>
          <cell r="C675" t="str">
            <v>6</v>
          </cell>
          <cell r="D675" t="str">
            <v>OTHER SUPPLIES</v>
          </cell>
          <cell r="E675">
            <v>6399</v>
          </cell>
          <cell r="F675" t="str">
            <v>AMAZON CAPITAL SERVICES INC</v>
          </cell>
          <cell r="G675" t="str">
            <v>AMAZON C000</v>
          </cell>
          <cell r="H675">
            <v>9782100240</v>
          </cell>
          <cell r="I675">
            <v>1180</v>
          </cell>
          <cell r="J675">
            <v>44273</v>
          </cell>
          <cell r="K675">
            <v>44273</v>
          </cell>
          <cell r="L675" t="str">
            <v>Accounts Payable (Operations)</v>
          </cell>
          <cell r="M675" t="str">
            <v>APAR0318</v>
          </cell>
          <cell r="N675" t="str">
            <v>A</v>
          </cell>
          <cell r="O675" t="str">
            <v>258 E 11 6399 00 109 1 11 000</v>
          </cell>
          <cell r="P675" t="str">
            <v>Federal Fund</v>
          </cell>
        </row>
        <row r="676">
          <cell r="A676">
            <v>202101013</v>
          </cell>
          <cell r="B676">
            <v>199</v>
          </cell>
          <cell r="C676" t="str">
            <v>6</v>
          </cell>
          <cell r="D676" t="str">
            <v>MISCELLANEOUS OPERATING EXPENS</v>
          </cell>
          <cell r="E676">
            <v>6499</v>
          </cell>
          <cell r="F676" t="str">
            <v>AMAZON CAPITAL SERVICES INC</v>
          </cell>
          <cell r="G676" t="str">
            <v>AMAZON C000</v>
          </cell>
          <cell r="H676">
            <v>1292100165</v>
          </cell>
          <cell r="I676">
            <v>32.72</v>
          </cell>
          <cell r="J676">
            <v>44273</v>
          </cell>
          <cell r="K676">
            <v>44273</v>
          </cell>
          <cell r="L676" t="str">
            <v>Accounts Payable (Operations)</v>
          </cell>
          <cell r="M676" t="str">
            <v>APAR0318</v>
          </cell>
          <cell r="N676" t="str">
            <v>A</v>
          </cell>
          <cell r="O676" t="str">
            <v>199 E 11 6499 00 129 0 11 000</v>
          </cell>
          <cell r="P676" t="str">
            <v>General Fund</v>
          </cell>
        </row>
        <row r="677">
          <cell r="A677">
            <v>202101013</v>
          </cell>
          <cell r="B677">
            <v>199</v>
          </cell>
          <cell r="C677" t="str">
            <v>6</v>
          </cell>
          <cell r="D677" t="str">
            <v>OTHER SUPPLIES</v>
          </cell>
          <cell r="E677">
            <v>6399</v>
          </cell>
          <cell r="F677" t="str">
            <v>AMAZON CAPITAL SERVICES INC</v>
          </cell>
          <cell r="G677" t="str">
            <v>AMAZON C000</v>
          </cell>
          <cell r="H677">
            <v>1292100165</v>
          </cell>
          <cell r="I677">
            <v>296.24</v>
          </cell>
          <cell r="J677">
            <v>44273</v>
          </cell>
          <cell r="K677">
            <v>44273</v>
          </cell>
          <cell r="L677" t="str">
            <v>Accounts Payable (Operations)</v>
          </cell>
          <cell r="M677" t="str">
            <v>APAR0318</v>
          </cell>
          <cell r="N677" t="str">
            <v>A</v>
          </cell>
          <cell r="O677" t="str">
            <v>199 E 11 6399 00 129 0 11 000</v>
          </cell>
          <cell r="P677" t="str">
            <v>General Fund</v>
          </cell>
        </row>
        <row r="678">
          <cell r="A678">
            <v>202101013</v>
          </cell>
          <cell r="B678">
            <v>199</v>
          </cell>
          <cell r="C678" t="str">
            <v>6</v>
          </cell>
          <cell r="D678" t="str">
            <v>MISCELLANEOUS OPERATING EXPENS</v>
          </cell>
          <cell r="E678">
            <v>6499</v>
          </cell>
          <cell r="F678" t="str">
            <v>AMAZON CAPITAL SERVICES INC</v>
          </cell>
          <cell r="G678" t="str">
            <v>AMAZON C000</v>
          </cell>
          <cell r="H678">
            <v>1292100165</v>
          </cell>
          <cell r="I678">
            <v>87.56</v>
          </cell>
          <cell r="J678">
            <v>44273</v>
          </cell>
          <cell r="K678">
            <v>44273</v>
          </cell>
          <cell r="L678" t="str">
            <v>Accounts Payable (Operations)</v>
          </cell>
          <cell r="M678" t="str">
            <v>APAR0318</v>
          </cell>
          <cell r="N678" t="str">
            <v>A</v>
          </cell>
          <cell r="O678" t="str">
            <v>199 E 11 6499 00 129 0 11 000</v>
          </cell>
          <cell r="P678" t="str">
            <v>General Fund</v>
          </cell>
        </row>
        <row r="679">
          <cell r="A679">
            <v>202101013</v>
          </cell>
          <cell r="B679">
            <v>199</v>
          </cell>
          <cell r="C679" t="str">
            <v>6</v>
          </cell>
          <cell r="D679" t="str">
            <v>OTHER SUPPLIES</v>
          </cell>
          <cell r="E679">
            <v>6399</v>
          </cell>
          <cell r="F679" t="str">
            <v>AMAZON CAPITAL SERVICES INC</v>
          </cell>
          <cell r="G679" t="str">
            <v>AMAZON C000</v>
          </cell>
          <cell r="H679">
            <v>1292100165</v>
          </cell>
          <cell r="I679">
            <v>29.96</v>
          </cell>
          <cell r="J679">
            <v>44273</v>
          </cell>
          <cell r="K679">
            <v>44273</v>
          </cell>
          <cell r="L679" t="str">
            <v>Accounts Payable (Operations)</v>
          </cell>
          <cell r="M679" t="str">
            <v>APAR0318</v>
          </cell>
          <cell r="N679" t="str">
            <v>A</v>
          </cell>
          <cell r="O679" t="str">
            <v>199 E 11 6399 00 129 0 11 000</v>
          </cell>
          <cell r="P679" t="str">
            <v>General Fund</v>
          </cell>
        </row>
        <row r="680">
          <cell r="A680">
            <v>202101013</v>
          </cell>
          <cell r="B680">
            <v>199</v>
          </cell>
          <cell r="C680" t="str">
            <v>6</v>
          </cell>
          <cell r="D680" t="str">
            <v>READING MTLS</v>
          </cell>
          <cell r="E680">
            <v>6329</v>
          </cell>
          <cell r="F680" t="str">
            <v>AMAZON CAPITAL SERVICES INC</v>
          </cell>
          <cell r="G680" t="str">
            <v>AMAZON C000</v>
          </cell>
          <cell r="H680">
            <v>1292100165</v>
          </cell>
          <cell r="I680">
            <v>349.5</v>
          </cell>
          <cell r="J680">
            <v>44273</v>
          </cell>
          <cell r="K680">
            <v>44273</v>
          </cell>
          <cell r="L680" t="str">
            <v>Accounts Payable (Operations)</v>
          </cell>
          <cell r="M680" t="str">
            <v>APAR0318</v>
          </cell>
          <cell r="N680" t="str">
            <v>A</v>
          </cell>
          <cell r="O680" t="str">
            <v>199 E 11 6329 00 129 0 11 000</v>
          </cell>
          <cell r="P680" t="str">
            <v>General Fund</v>
          </cell>
        </row>
        <row r="681">
          <cell r="A681">
            <v>202101013</v>
          </cell>
          <cell r="B681">
            <v>199</v>
          </cell>
          <cell r="C681" t="str">
            <v>6</v>
          </cell>
          <cell r="D681" t="str">
            <v>OTHER SUPPLIES</v>
          </cell>
          <cell r="E681">
            <v>6399</v>
          </cell>
          <cell r="F681" t="str">
            <v>AMAZON CAPITAL SERVICES INC</v>
          </cell>
          <cell r="G681" t="str">
            <v>AMAZON C000</v>
          </cell>
          <cell r="H681">
            <v>1292100165</v>
          </cell>
          <cell r="I681">
            <v>285.45999999999998</v>
          </cell>
          <cell r="J681">
            <v>44273</v>
          </cell>
          <cell r="K681">
            <v>44273</v>
          </cell>
          <cell r="L681" t="str">
            <v>Accounts Payable (Operations)</v>
          </cell>
          <cell r="M681" t="str">
            <v>APAR0318</v>
          </cell>
          <cell r="N681" t="str">
            <v>A</v>
          </cell>
          <cell r="O681" t="str">
            <v>199 E 11 6399 00 129 0 11 000</v>
          </cell>
          <cell r="P681" t="str">
            <v>General Fund</v>
          </cell>
        </row>
        <row r="682">
          <cell r="A682">
            <v>202101013</v>
          </cell>
          <cell r="B682">
            <v>199</v>
          </cell>
          <cell r="C682" t="str">
            <v>6</v>
          </cell>
          <cell r="D682" t="str">
            <v>MISCELLANEOUS OPERATING EXPENS</v>
          </cell>
          <cell r="E682">
            <v>6499</v>
          </cell>
          <cell r="F682" t="str">
            <v>AMAZON CAPITAL SERVICES INC</v>
          </cell>
          <cell r="G682" t="str">
            <v>AMAZON C000</v>
          </cell>
          <cell r="H682">
            <v>1292100165</v>
          </cell>
          <cell r="I682">
            <v>54.44</v>
          </cell>
          <cell r="J682">
            <v>44273</v>
          </cell>
          <cell r="K682">
            <v>44273</v>
          </cell>
          <cell r="L682" t="str">
            <v>Accounts Payable (Operations)</v>
          </cell>
          <cell r="M682" t="str">
            <v>APAR0318</v>
          </cell>
          <cell r="N682" t="str">
            <v>A</v>
          </cell>
          <cell r="O682" t="str">
            <v>199 E 11 6499 00 129 0 11 000</v>
          </cell>
          <cell r="P682" t="str">
            <v>General Fund</v>
          </cell>
        </row>
        <row r="683">
          <cell r="A683">
            <v>202101013</v>
          </cell>
          <cell r="B683">
            <v>164</v>
          </cell>
          <cell r="C683" t="str">
            <v>6</v>
          </cell>
          <cell r="D683" t="str">
            <v>OTHER SUPPLIES</v>
          </cell>
          <cell r="E683">
            <v>6399</v>
          </cell>
          <cell r="F683" t="str">
            <v>AMAZON CAPITAL SERVICES INC</v>
          </cell>
          <cell r="G683" t="str">
            <v>AMAZON C000</v>
          </cell>
          <cell r="H683">
            <v>1262100151</v>
          </cell>
          <cell r="I683">
            <v>797.7</v>
          </cell>
          <cell r="J683">
            <v>44273</v>
          </cell>
          <cell r="K683">
            <v>44273</v>
          </cell>
          <cell r="L683" t="str">
            <v>Accounts Payable (Operations)</v>
          </cell>
          <cell r="M683" t="str">
            <v>APAR0318</v>
          </cell>
          <cell r="N683" t="str">
            <v>A</v>
          </cell>
          <cell r="O683" t="str">
            <v>164 E 11 6399 00 126 0 11 000</v>
          </cell>
          <cell r="P683" t="str">
            <v>General Fund</v>
          </cell>
        </row>
        <row r="684">
          <cell r="A684">
            <v>202101013</v>
          </cell>
          <cell r="B684">
            <v>164</v>
          </cell>
          <cell r="C684" t="str">
            <v>6</v>
          </cell>
          <cell r="D684" t="str">
            <v>OTHER SUPPLIES</v>
          </cell>
          <cell r="E684">
            <v>6399</v>
          </cell>
          <cell r="F684" t="str">
            <v>AMAZON CAPITAL SERVICES INC</v>
          </cell>
          <cell r="G684" t="str">
            <v>AMAZON C000</v>
          </cell>
          <cell r="H684">
            <v>1262100151</v>
          </cell>
          <cell r="I684">
            <v>111.55</v>
          </cell>
          <cell r="J684">
            <v>44273</v>
          </cell>
          <cell r="K684">
            <v>44273</v>
          </cell>
          <cell r="L684" t="str">
            <v>Accounts Payable (Operations)</v>
          </cell>
          <cell r="M684" t="str">
            <v>APAR0318</v>
          </cell>
          <cell r="N684" t="str">
            <v>A</v>
          </cell>
          <cell r="O684" t="str">
            <v>164 E 23 6399 00 126 0 99 000</v>
          </cell>
          <cell r="P684" t="str">
            <v>General Fund</v>
          </cell>
        </row>
        <row r="685">
          <cell r="A685">
            <v>202101013</v>
          </cell>
          <cell r="B685">
            <v>199</v>
          </cell>
          <cell r="C685" t="str">
            <v>6</v>
          </cell>
          <cell r="D685" t="str">
            <v>OTHER SUPPLIES</v>
          </cell>
          <cell r="E685">
            <v>6399</v>
          </cell>
          <cell r="F685" t="str">
            <v>AMAZON CAPITAL SERVICES INC</v>
          </cell>
          <cell r="G685" t="str">
            <v>AMAZON C000</v>
          </cell>
          <cell r="H685">
            <v>1252100092</v>
          </cell>
          <cell r="I685">
            <v>20.99</v>
          </cell>
          <cell r="J685">
            <v>44273</v>
          </cell>
          <cell r="K685">
            <v>44273</v>
          </cell>
          <cell r="L685" t="str">
            <v>Accounts Payable (Operations)</v>
          </cell>
          <cell r="M685" t="str">
            <v>APAR0318</v>
          </cell>
          <cell r="N685" t="str">
            <v>A</v>
          </cell>
          <cell r="O685" t="str">
            <v>199 E 11 6399 00 125 0 11 000</v>
          </cell>
          <cell r="P685" t="str">
            <v>General Fund</v>
          </cell>
        </row>
        <row r="686">
          <cell r="A686">
            <v>202101013</v>
          </cell>
          <cell r="B686">
            <v>199</v>
          </cell>
          <cell r="C686" t="str">
            <v>6</v>
          </cell>
          <cell r="D686" t="str">
            <v>OTHER SUPPLIES</v>
          </cell>
          <cell r="E686">
            <v>6399</v>
          </cell>
          <cell r="F686" t="str">
            <v>AMAZON CAPITAL SERVICES INC</v>
          </cell>
          <cell r="G686" t="str">
            <v>AMAZON C000</v>
          </cell>
          <cell r="H686">
            <v>1252100092</v>
          </cell>
          <cell r="I686">
            <v>15.99</v>
          </cell>
          <cell r="J686">
            <v>44273</v>
          </cell>
          <cell r="K686">
            <v>44273</v>
          </cell>
          <cell r="L686" t="str">
            <v>Accounts Payable (Operations)</v>
          </cell>
          <cell r="M686" t="str">
            <v>APAR0318</v>
          </cell>
          <cell r="N686" t="str">
            <v>A</v>
          </cell>
          <cell r="O686" t="str">
            <v>199 E 11 6399 00 125 0 11 000</v>
          </cell>
          <cell r="P686" t="str">
            <v>General Fund</v>
          </cell>
        </row>
        <row r="687">
          <cell r="A687">
            <v>202101013</v>
          </cell>
          <cell r="B687">
            <v>199</v>
          </cell>
          <cell r="C687" t="str">
            <v>6</v>
          </cell>
          <cell r="D687" t="str">
            <v>OTHER SUPPLIES</v>
          </cell>
          <cell r="E687">
            <v>6399</v>
          </cell>
          <cell r="F687" t="str">
            <v>AMAZON CAPITAL SERVICES INC</v>
          </cell>
          <cell r="G687" t="str">
            <v>AMAZON C000</v>
          </cell>
          <cell r="H687">
            <v>1252100092</v>
          </cell>
          <cell r="I687">
            <v>14.49</v>
          </cell>
          <cell r="J687">
            <v>44273</v>
          </cell>
          <cell r="K687">
            <v>44273</v>
          </cell>
          <cell r="L687" t="str">
            <v>Accounts Payable (Operations)</v>
          </cell>
          <cell r="M687" t="str">
            <v>APAR0318</v>
          </cell>
          <cell r="N687" t="str">
            <v>A</v>
          </cell>
          <cell r="O687" t="str">
            <v>199 E 11 6399 00 125 0 11 000</v>
          </cell>
          <cell r="P687" t="str">
            <v>General Fund</v>
          </cell>
        </row>
        <row r="688">
          <cell r="A688">
            <v>202101013</v>
          </cell>
          <cell r="B688">
            <v>199</v>
          </cell>
          <cell r="C688" t="str">
            <v>6</v>
          </cell>
          <cell r="D688" t="str">
            <v>OTHER SUPPLIES</v>
          </cell>
          <cell r="E688">
            <v>6399</v>
          </cell>
          <cell r="F688" t="str">
            <v>AMAZON CAPITAL SERVICES INC</v>
          </cell>
          <cell r="G688" t="str">
            <v>AMAZON C000</v>
          </cell>
          <cell r="H688">
            <v>1252100092</v>
          </cell>
          <cell r="I688">
            <v>5.61</v>
          </cell>
          <cell r="J688">
            <v>44273</v>
          </cell>
          <cell r="K688">
            <v>44273</v>
          </cell>
          <cell r="L688" t="str">
            <v>Accounts Payable (Operations)</v>
          </cell>
          <cell r="M688" t="str">
            <v>APAR0318</v>
          </cell>
          <cell r="N688" t="str">
            <v>A</v>
          </cell>
          <cell r="O688" t="str">
            <v>199 E 11 6399 00 125 0 11 000</v>
          </cell>
          <cell r="P688" t="str">
            <v>General Fund</v>
          </cell>
        </row>
        <row r="689">
          <cell r="A689">
            <v>202101013</v>
          </cell>
          <cell r="B689">
            <v>199</v>
          </cell>
          <cell r="C689" t="str">
            <v>6</v>
          </cell>
          <cell r="D689" t="str">
            <v>OTHER SUPPLIES</v>
          </cell>
          <cell r="E689">
            <v>6399</v>
          </cell>
          <cell r="F689" t="str">
            <v>AMAZON CAPITAL SERVICES INC</v>
          </cell>
          <cell r="G689" t="str">
            <v>AMAZON C000</v>
          </cell>
          <cell r="H689">
            <v>1252100092</v>
          </cell>
          <cell r="I689">
            <v>7.99</v>
          </cell>
          <cell r="J689">
            <v>44273</v>
          </cell>
          <cell r="K689">
            <v>44273</v>
          </cell>
          <cell r="L689" t="str">
            <v>Accounts Payable (Operations)</v>
          </cell>
          <cell r="M689" t="str">
            <v>APAR0318</v>
          </cell>
          <cell r="N689" t="str">
            <v>A</v>
          </cell>
          <cell r="O689" t="str">
            <v>199 E 11 6399 00 125 0 11 000</v>
          </cell>
          <cell r="P689" t="str">
            <v>General Fund</v>
          </cell>
        </row>
        <row r="690">
          <cell r="A690">
            <v>202101013</v>
          </cell>
          <cell r="B690">
            <v>199</v>
          </cell>
          <cell r="C690" t="str">
            <v>6</v>
          </cell>
          <cell r="D690" t="str">
            <v>OTHER SUPPLIES</v>
          </cell>
          <cell r="E690">
            <v>6399</v>
          </cell>
          <cell r="F690" t="str">
            <v>AMAZON CAPITAL SERVICES INC</v>
          </cell>
          <cell r="G690" t="str">
            <v>AMAZON C000</v>
          </cell>
          <cell r="H690">
            <v>1292100152</v>
          </cell>
          <cell r="I690">
            <v>287.94</v>
          </cell>
          <cell r="J690">
            <v>44273</v>
          </cell>
          <cell r="K690">
            <v>44273</v>
          </cell>
          <cell r="L690" t="str">
            <v>Accounts Payable (Operations)</v>
          </cell>
          <cell r="M690" t="str">
            <v>APAR0318</v>
          </cell>
          <cell r="N690" t="str">
            <v>A</v>
          </cell>
          <cell r="O690" t="str">
            <v>199 E 11 6399 00 129 0 11 000</v>
          </cell>
          <cell r="P690" t="str">
            <v>General Fund</v>
          </cell>
        </row>
        <row r="691">
          <cell r="A691">
            <v>202101013</v>
          </cell>
          <cell r="B691">
            <v>199</v>
          </cell>
          <cell r="C691" t="str">
            <v>6</v>
          </cell>
          <cell r="D691" t="str">
            <v>READING MTLS</v>
          </cell>
          <cell r="E691">
            <v>6329</v>
          </cell>
          <cell r="F691" t="str">
            <v>AMAZON CAPITAL SERVICES INC</v>
          </cell>
          <cell r="G691" t="str">
            <v>AMAZON C000</v>
          </cell>
          <cell r="H691">
            <v>42100142</v>
          </cell>
          <cell r="I691">
            <v>18.989999999999998</v>
          </cell>
          <cell r="J691">
            <v>44273</v>
          </cell>
          <cell r="K691">
            <v>44273</v>
          </cell>
          <cell r="L691" t="str">
            <v>Accounts Payable (Operations)</v>
          </cell>
          <cell r="M691" t="str">
            <v>APAR0318</v>
          </cell>
          <cell r="N691" t="str">
            <v>A</v>
          </cell>
          <cell r="O691" t="str">
            <v>199 E 12 6329 00 004 0 99 000</v>
          </cell>
          <cell r="P691" t="str">
            <v>General Fund</v>
          </cell>
        </row>
        <row r="692">
          <cell r="A692">
            <v>202101013</v>
          </cell>
          <cell r="B692">
            <v>199</v>
          </cell>
          <cell r="C692" t="str">
            <v>6</v>
          </cell>
          <cell r="D692" t="str">
            <v>READING MTLS</v>
          </cell>
          <cell r="E692">
            <v>6329</v>
          </cell>
          <cell r="F692" t="str">
            <v>AMAZON CAPITAL SERVICES INC</v>
          </cell>
          <cell r="G692" t="str">
            <v>AMAZON C000</v>
          </cell>
          <cell r="H692">
            <v>42100142</v>
          </cell>
          <cell r="I692">
            <v>5.99</v>
          </cell>
          <cell r="J692">
            <v>44273</v>
          </cell>
          <cell r="K692">
            <v>44273</v>
          </cell>
          <cell r="L692" t="str">
            <v>Accounts Payable (Operations)</v>
          </cell>
          <cell r="M692" t="str">
            <v>APAR0318</v>
          </cell>
          <cell r="N692" t="str">
            <v>A</v>
          </cell>
          <cell r="O692" t="str">
            <v>199 E 12 6329 00 004 0 99 000</v>
          </cell>
          <cell r="P692" t="str">
            <v>General Fund</v>
          </cell>
        </row>
        <row r="693">
          <cell r="A693">
            <v>202101013</v>
          </cell>
          <cell r="B693">
            <v>258</v>
          </cell>
          <cell r="C693" t="str">
            <v>6</v>
          </cell>
          <cell r="D693" t="str">
            <v>OTHER SUPPLIES</v>
          </cell>
          <cell r="E693">
            <v>6399</v>
          </cell>
          <cell r="F693" t="str">
            <v>AMAZON CAPITAL SERVICES INC</v>
          </cell>
          <cell r="G693" t="str">
            <v>AMAZON C000</v>
          </cell>
          <cell r="H693">
            <v>9782100194</v>
          </cell>
          <cell r="I693">
            <v>1139.97</v>
          </cell>
          <cell r="J693">
            <v>44273</v>
          </cell>
          <cell r="K693">
            <v>44273</v>
          </cell>
          <cell r="L693" t="str">
            <v>Accounts Payable (Operations)</v>
          </cell>
          <cell r="M693" t="str">
            <v>APAR0318</v>
          </cell>
          <cell r="N693" t="str">
            <v>A</v>
          </cell>
          <cell r="O693" t="str">
            <v>258 E 11 6399 00 109 1 11 000</v>
          </cell>
          <cell r="P693" t="str">
            <v>Federal Fund</v>
          </cell>
        </row>
        <row r="694">
          <cell r="A694">
            <v>202101013</v>
          </cell>
          <cell r="B694">
            <v>199</v>
          </cell>
          <cell r="C694" t="str">
            <v>6</v>
          </cell>
          <cell r="D694" t="str">
            <v>OTHER SUPPLIES</v>
          </cell>
          <cell r="E694">
            <v>6399</v>
          </cell>
          <cell r="F694" t="str">
            <v>AMAZON CAPITAL SERVICES INC</v>
          </cell>
          <cell r="G694" t="str">
            <v>AMAZON C000</v>
          </cell>
          <cell r="H694">
            <v>472100166</v>
          </cell>
          <cell r="I694">
            <v>19.989999999999998</v>
          </cell>
          <cell r="J694">
            <v>44273</v>
          </cell>
          <cell r="K694">
            <v>44273</v>
          </cell>
          <cell r="L694" t="str">
            <v>Accounts Payable (Operations)</v>
          </cell>
          <cell r="M694" t="str">
            <v>APAR0318</v>
          </cell>
          <cell r="N694" t="str">
            <v>A</v>
          </cell>
          <cell r="O694" t="str">
            <v>199 E 33 6399 00 047 0 99 000</v>
          </cell>
          <cell r="P694" t="str">
            <v>General Fund</v>
          </cell>
        </row>
        <row r="695">
          <cell r="A695">
            <v>202101013</v>
          </cell>
          <cell r="B695">
            <v>224</v>
          </cell>
          <cell r="C695" t="str">
            <v>6</v>
          </cell>
          <cell r="D695" t="str">
            <v>OTHER SUPPLIES</v>
          </cell>
          <cell r="E695">
            <v>6399</v>
          </cell>
          <cell r="F695" t="str">
            <v>AMAZON CAPITAL SERVICES INC</v>
          </cell>
          <cell r="G695" t="str">
            <v>AMAZON C000</v>
          </cell>
          <cell r="H695">
            <v>8012100231</v>
          </cell>
          <cell r="I695">
            <v>24.99</v>
          </cell>
          <cell r="J695">
            <v>44273</v>
          </cell>
          <cell r="K695">
            <v>44273</v>
          </cell>
          <cell r="L695" t="str">
            <v>Accounts Payable (Operations)</v>
          </cell>
          <cell r="M695" t="str">
            <v>APAR0318</v>
          </cell>
          <cell r="N695" t="str">
            <v>A</v>
          </cell>
          <cell r="O695" t="str">
            <v>224 E 11 6399 00 801 1 23 000</v>
          </cell>
          <cell r="P695" t="str">
            <v>Federal Fund</v>
          </cell>
        </row>
        <row r="696">
          <cell r="A696">
            <v>202101013</v>
          </cell>
          <cell r="B696">
            <v>224</v>
          </cell>
          <cell r="C696" t="str">
            <v>6</v>
          </cell>
          <cell r="D696" t="str">
            <v>OTHER SUPPLIES</v>
          </cell>
          <cell r="E696">
            <v>6399</v>
          </cell>
          <cell r="F696" t="str">
            <v>AMAZON CAPITAL SERVICES INC</v>
          </cell>
          <cell r="G696" t="str">
            <v>AMAZON C000</v>
          </cell>
          <cell r="H696">
            <v>8012100231</v>
          </cell>
          <cell r="I696">
            <v>169.99</v>
          </cell>
          <cell r="J696">
            <v>44273</v>
          </cell>
          <cell r="K696">
            <v>44273</v>
          </cell>
          <cell r="L696" t="str">
            <v>Accounts Payable (Operations)</v>
          </cell>
          <cell r="M696" t="str">
            <v>APAR0318</v>
          </cell>
          <cell r="N696" t="str">
            <v>A</v>
          </cell>
          <cell r="O696" t="str">
            <v>224 E 11 6399 00 801 1 23 000</v>
          </cell>
          <cell r="P696" t="str">
            <v>Federal Fund</v>
          </cell>
        </row>
        <row r="697">
          <cell r="A697">
            <v>202101013</v>
          </cell>
          <cell r="B697">
            <v>224</v>
          </cell>
          <cell r="C697" t="str">
            <v>6</v>
          </cell>
          <cell r="D697" t="str">
            <v>OTHER SUPPLIES</v>
          </cell>
          <cell r="E697">
            <v>6399</v>
          </cell>
          <cell r="F697" t="str">
            <v>AMAZON CAPITAL SERVICES INC</v>
          </cell>
          <cell r="G697" t="str">
            <v>AMAZON C000</v>
          </cell>
          <cell r="H697">
            <v>8012100231</v>
          </cell>
          <cell r="I697">
            <v>69.98</v>
          </cell>
          <cell r="J697">
            <v>44273</v>
          </cell>
          <cell r="K697">
            <v>44273</v>
          </cell>
          <cell r="L697" t="str">
            <v>Accounts Payable (Operations)</v>
          </cell>
          <cell r="M697" t="str">
            <v>APAR0318</v>
          </cell>
          <cell r="N697" t="str">
            <v>A</v>
          </cell>
          <cell r="O697" t="str">
            <v>224 E 11 6399 00 801 1 23 000</v>
          </cell>
          <cell r="P697" t="str">
            <v>Federal Fund</v>
          </cell>
        </row>
        <row r="698">
          <cell r="A698">
            <v>202101013</v>
          </cell>
          <cell r="B698">
            <v>199</v>
          </cell>
          <cell r="C698" t="str">
            <v>6</v>
          </cell>
          <cell r="D698" t="str">
            <v>OTHER SUPPLIES</v>
          </cell>
          <cell r="E698">
            <v>6399</v>
          </cell>
          <cell r="F698" t="str">
            <v>AMAZON CAPITAL SERVICES INC</v>
          </cell>
          <cell r="G698" t="str">
            <v>AMAZON C000</v>
          </cell>
          <cell r="H698">
            <v>1252100089</v>
          </cell>
          <cell r="I698">
            <v>99.05</v>
          </cell>
          <cell r="J698">
            <v>44273</v>
          </cell>
          <cell r="K698">
            <v>44273</v>
          </cell>
          <cell r="L698" t="str">
            <v>Accounts Payable (Operations)</v>
          </cell>
          <cell r="M698" t="str">
            <v>APAR0318</v>
          </cell>
          <cell r="N698" t="str">
            <v>A</v>
          </cell>
          <cell r="O698" t="str">
            <v>199 E 11 6399 00 125 0 11 000</v>
          </cell>
          <cell r="P698" t="str">
            <v>General Fund</v>
          </cell>
        </row>
        <row r="699">
          <cell r="A699">
            <v>202101013</v>
          </cell>
          <cell r="B699">
            <v>199</v>
          </cell>
          <cell r="C699" t="str">
            <v>6</v>
          </cell>
          <cell r="D699" t="str">
            <v>OTHER SUPPLIES</v>
          </cell>
          <cell r="E699">
            <v>6399</v>
          </cell>
          <cell r="F699" t="str">
            <v>AMAZON CAPITAL SERVICES INC</v>
          </cell>
          <cell r="G699" t="str">
            <v>AMAZON C000</v>
          </cell>
          <cell r="H699">
            <v>1252100089</v>
          </cell>
          <cell r="I699">
            <v>49.98</v>
          </cell>
          <cell r="J699">
            <v>44273</v>
          </cell>
          <cell r="K699">
            <v>44273</v>
          </cell>
          <cell r="L699" t="str">
            <v>Accounts Payable (Operations)</v>
          </cell>
          <cell r="M699" t="str">
            <v>APAR0318</v>
          </cell>
          <cell r="N699" t="str">
            <v>A</v>
          </cell>
          <cell r="O699" t="str">
            <v>199 E 11 6399 00 125 0 11 000</v>
          </cell>
          <cell r="P699" t="str">
            <v>General Fund</v>
          </cell>
        </row>
        <row r="700">
          <cell r="A700">
            <v>202101013</v>
          </cell>
          <cell r="B700">
            <v>199</v>
          </cell>
          <cell r="C700" t="str">
            <v>6</v>
          </cell>
          <cell r="D700" t="str">
            <v>OTHER SUPPLIES</v>
          </cell>
          <cell r="E700">
            <v>6399</v>
          </cell>
          <cell r="F700" t="str">
            <v>AMAZON CAPITAL SERVICES INC</v>
          </cell>
          <cell r="G700" t="str">
            <v>AMAZON C000</v>
          </cell>
          <cell r="H700">
            <v>1252100089</v>
          </cell>
          <cell r="I700">
            <v>17.989999999999998</v>
          </cell>
          <cell r="J700">
            <v>44273</v>
          </cell>
          <cell r="K700">
            <v>44273</v>
          </cell>
          <cell r="L700" t="str">
            <v>Accounts Payable (Operations)</v>
          </cell>
          <cell r="M700" t="str">
            <v>APAR0318</v>
          </cell>
          <cell r="N700" t="str">
            <v>A</v>
          </cell>
          <cell r="O700" t="str">
            <v>199 E 11 6399 00 125 0 11 000</v>
          </cell>
          <cell r="P700" t="str">
            <v>General Fund</v>
          </cell>
        </row>
        <row r="701">
          <cell r="A701">
            <v>202101013</v>
          </cell>
          <cell r="B701">
            <v>199</v>
          </cell>
          <cell r="C701" t="str">
            <v>6</v>
          </cell>
          <cell r="D701" t="str">
            <v>OTHER SUPPLIES</v>
          </cell>
          <cell r="E701">
            <v>6399</v>
          </cell>
          <cell r="F701" t="str">
            <v>AMAZON CAPITAL SERVICES INC</v>
          </cell>
          <cell r="G701" t="str">
            <v>AMAZON C000</v>
          </cell>
          <cell r="H701">
            <v>1252100089</v>
          </cell>
          <cell r="I701">
            <v>38.950000000000003</v>
          </cell>
          <cell r="J701">
            <v>44273</v>
          </cell>
          <cell r="K701">
            <v>44273</v>
          </cell>
          <cell r="L701" t="str">
            <v>Accounts Payable (Operations)</v>
          </cell>
          <cell r="M701" t="str">
            <v>APAR0318</v>
          </cell>
          <cell r="N701" t="str">
            <v>A</v>
          </cell>
          <cell r="O701" t="str">
            <v>199 E 11 6399 00 125 0 11 000</v>
          </cell>
          <cell r="P701" t="str">
            <v>General Fund</v>
          </cell>
        </row>
        <row r="702">
          <cell r="A702">
            <v>202101013</v>
          </cell>
          <cell r="B702">
            <v>199</v>
          </cell>
          <cell r="C702" t="str">
            <v>6</v>
          </cell>
          <cell r="D702" t="str">
            <v>OTHER SUPPLIES</v>
          </cell>
          <cell r="E702">
            <v>6399</v>
          </cell>
          <cell r="F702" t="str">
            <v>AMAZON CAPITAL SERVICES INC</v>
          </cell>
          <cell r="G702" t="str">
            <v>AMAZON C000</v>
          </cell>
          <cell r="H702">
            <v>1252100089</v>
          </cell>
          <cell r="I702">
            <v>35.979999999999997</v>
          </cell>
          <cell r="J702">
            <v>44273</v>
          </cell>
          <cell r="K702">
            <v>44273</v>
          </cell>
          <cell r="L702" t="str">
            <v>Accounts Payable (Operations)</v>
          </cell>
          <cell r="M702" t="str">
            <v>APAR0318</v>
          </cell>
          <cell r="N702" t="str">
            <v>A</v>
          </cell>
          <cell r="O702" t="str">
            <v>199 E 11 6399 00 125 0 11 000</v>
          </cell>
          <cell r="P702" t="str">
            <v>General Fund</v>
          </cell>
        </row>
        <row r="703">
          <cell r="A703">
            <v>202101013</v>
          </cell>
          <cell r="B703">
            <v>199</v>
          </cell>
          <cell r="C703" t="str">
            <v>6</v>
          </cell>
          <cell r="D703" t="str">
            <v>OTHER SUPPLIES</v>
          </cell>
          <cell r="E703">
            <v>6399</v>
          </cell>
          <cell r="F703" t="str">
            <v>AMAZON CAPITAL SERVICES INC</v>
          </cell>
          <cell r="G703" t="str">
            <v>AMAZON C000</v>
          </cell>
          <cell r="H703">
            <v>1252100089</v>
          </cell>
          <cell r="I703">
            <v>29.99</v>
          </cell>
          <cell r="J703">
            <v>44273</v>
          </cell>
          <cell r="K703">
            <v>44273</v>
          </cell>
          <cell r="L703" t="str">
            <v>Accounts Payable (Operations)</v>
          </cell>
          <cell r="M703" t="str">
            <v>APAR0318</v>
          </cell>
          <cell r="N703" t="str">
            <v>A</v>
          </cell>
          <cell r="O703" t="str">
            <v>199 E 11 6399 00 125 0 11 000</v>
          </cell>
          <cell r="P703" t="str">
            <v>General Fund</v>
          </cell>
        </row>
        <row r="704">
          <cell r="A704">
            <v>202101013</v>
          </cell>
          <cell r="B704">
            <v>199</v>
          </cell>
          <cell r="C704" t="str">
            <v>6</v>
          </cell>
          <cell r="D704" t="str">
            <v>OTHER SUPPLIES</v>
          </cell>
          <cell r="E704">
            <v>6399</v>
          </cell>
          <cell r="F704" t="str">
            <v>AMAZON CAPITAL SERVICES INC</v>
          </cell>
          <cell r="G704" t="str">
            <v>AMAZON C000</v>
          </cell>
          <cell r="H704">
            <v>1252100089</v>
          </cell>
          <cell r="I704">
            <v>8.9600000000000009</v>
          </cell>
          <cell r="J704">
            <v>44273</v>
          </cell>
          <cell r="K704">
            <v>44273</v>
          </cell>
          <cell r="L704" t="str">
            <v>Accounts Payable (Operations)</v>
          </cell>
          <cell r="M704" t="str">
            <v>APAR0318</v>
          </cell>
          <cell r="N704" t="str">
            <v>A</v>
          </cell>
          <cell r="O704" t="str">
            <v>199 E 11 6399 00 125 0 11 000</v>
          </cell>
          <cell r="P704" t="str">
            <v>General Fund</v>
          </cell>
        </row>
        <row r="705">
          <cell r="A705">
            <v>202101013</v>
          </cell>
          <cell r="B705">
            <v>199</v>
          </cell>
          <cell r="C705" t="str">
            <v>6</v>
          </cell>
          <cell r="D705" t="str">
            <v>OTHER SUPPLIES</v>
          </cell>
          <cell r="E705">
            <v>6399</v>
          </cell>
          <cell r="F705" t="str">
            <v>AMAZON CAPITAL SERVICES INC</v>
          </cell>
          <cell r="G705" t="str">
            <v>AMAZON C000</v>
          </cell>
          <cell r="H705">
            <v>1252100089</v>
          </cell>
          <cell r="I705">
            <v>9.5</v>
          </cell>
          <cell r="J705">
            <v>44273</v>
          </cell>
          <cell r="K705">
            <v>44273</v>
          </cell>
          <cell r="L705" t="str">
            <v>Accounts Payable (Operations)</v>
          </cell>
          <cell r="M705" t="str">
            <v>APAR0318</v>
          </cell>
          <cell r="N705" t="str">
            <v>A</v>
          </cell>
          <cell r="O705" t="str">
            <v>199 E 11 6399 00 125 0 11 000</v>
          </cell>
          <cell r="P705" t="str">
            <v>General Fund</v>
          </cell>
        </row>
        <row r="706">
          <cell r="A706">
            <v>202101013</v>
          </cell>
          <cell r="B706">
            <v>199</v>
          </cell>
          <cell r="C706" t="str">
            <v>6</v>
          </cell>
          <cell r="D706" t="str">
            <v>OTHER SUPPLIES</v>
          </cell>
          <cell r="E706">
            <v>6399</v>
          </cell>
          <cell r="F706" t="str">
            <v>AMAZON CAPITAL SERVICES INC</v>
          </cell>
          <cell r="G706" t="str">
            <v>AMAZON C000</v>
          </cell>
          <cell r="H706">
            <v>1352100172</v>
          </cell>
          <cell r="I706">
            <v>19.989999999999998</v>
          </cell>
          <cell r="J706">
            <v>44273</v>
          </cell>
          <cell r="K706">
            <v>44273</v>
          </cell>
          <cell r="L706" t="str">
            <v>Accounts Payable (Operations)</v>
          </cell>
          <cell r="M706" t="str">
            <v>APAR0318</v>
          </cell>
          <cell r="N706" t="str">
            <v>A</v>
          </cell>
          <cell r="O706" t="str">
            <v>199 E 11 6399 00 135 0 11 000</v>
          </cell>
          <cell r="P706" t="str">
            <v>General Fund</v>
          </cell>
        </row>
        <row r="707">
          <cell r="A707">
            <v>202101013</v>
          </cell>
          <cell r="B707">
            <v>199</v>
          </cell>
          <cell r="C707" t="str">
            <v>6</v>
          </cell>
          <cell r="D707" t="str">
            <v>OTHER SUPPLIES</v>
          </cell>
          <cell r="E707">
            <v>6399</v>
          </cell>
          <cell r="F707" t="str">
            <v>AMAZON CAPITAL SERVICES INC</v>
          </cell>
          <cell r="G707" t="str">
            <v>AMAZON C000</v>
          </cell>
          <cell r="H707">
            <v>1352100172</v>
          </cell>
          <cell r="I707">
            <v>5.99</v>
          </cell>
          <cell r="J707">
            <v>44273</v>
          </cell>
          <cell r="K707">
            <v>44273</v>
          </cell>
          <cell r="L707" t="str">
            <v>Accounts Payable (Operations)</v>
          </cell>
          <cell r="M707" t="str">
            <v>APAR0318</v>
          </cell>
          <cell r="N707" t="str">
            <v>A</v>
          </cell>
          <cell r="O707" t="str">
            <v>199 E 11 6399 00 135 0 11 000</v>
          </cell>
          <cell r="P707" t="str">
            <v>General Fund</v>
          </cell>
        </row>
        <row r="708">
          <cell r="A708">
            <v>202101013</v>
          </cell>
          <cell r="B708">
            <v>199</v>
          </cell>
          <cell r="C708" t="str">
            <v>6</v>
          </cell>
          <cell r="D708" t="str">
            <v>OTHER SUPPLIES</v>
          </cell>
          <cell r="E708">
            <v>6399</v>
          </cell>
          <cell r="F708" t="str">
            <v>AMAZON CAPITAL SERVICES INC</v>
          </cell>
          <cell r="G708" t="str">
            <v>AMAZON C000</v>
          </cell>
          <cell r="H708">
            <v>1292100148</v>
          </cell>
          <cell r="I708">
            <v>135.99</v>
          </cell>
          <cell r="J708">
            <v>44273</v>
          </cell>
          <cell r="K708">
            <v>44273</v>
          </cell>
          <cell r="L708" t="str">
            <v>Accounts Payable (Operations)</v>
          </cell>
          <cell r="M708" t="str">
            <v>APAR0318</v>
          </cell>
          <cell r="N708" t="str">
            <v>A</v>
          </cell>
          <cell r="O708" t="str">
            <v>199 E 11 6399 00 129 0 11 000</v>
          </cell>
          <cell r="P708" t="str">
            <v>General Fund</v>
          </cell>
        </row>
        <row r="709">
          <cell r="A709">
            <v>202101013</v>
          </cell>
          <cell r="B709">
            <v>164</v>
          </cell>
          <cell r="C709" t="str">
            <v>6</v>
          </cell>
          <cell r="D709" t="str">
            <v>OTHER SUPPLIES</v>
          </cell>
          <cell r="E709">
            <v>6399</v>
          </cell>
          <cell r="F709" t="str">
            <v>AMAZON CAPITAL SERVICES INC</v>
          </cell>
          <cell r="G709" t="str">
            <v>AMAZON C000</v>
          </cell>
          <cell r="H709">
            <v>1262100147</v>
          </cell>
          <cell r="I709">
            <v>329</v>
          </cell>
          <cell r="J709">
            <v>44273</v>
          </cell>
          <cell r="K709">
            <v>44273</v>
          </cell>
          <cell r="L709" t="str">
            <v>Accounts Payable (Operations)</v>
          </cell>
          <cell r="M709" t="str">
            <v>APAR0318</v>
          </cell>
          <cell r="N709" t="str">
            <v>A</v>
          </cell>
          <cell r="O709" t="str">
            <v>164 E 11 6399 00 126 0 11 000</v>
          </cell>
          <cell r="P709" t="str">
            <v>General Fund</v>
          </cell>
        </row>
        <row r="710">
          <cell r="A710">
            <v>202101013</v>
          </cell>
          <cell r="B710">
            <v>163</v>
          </cell>
          <cell r="C710" t="str">
            <v>6</v>
          </cell>
          <cell r="D710" t="str">
            <v>OTHER SUPPLIES</v>
          </cell>
          <cell r="E710">
            <v>6399</v>
          </cell>
          <cell r="F710" t="str">
            <v>AMAZON CAPITAL SERVICES INC</v>
          </cell>
          <cell r="G710" t="str">
            <v>AMAZON C000</v>
          </cell>
          <cell r="H710">
            <v>8822100069</v>
          </cell>
          <cell r="I710">
            <v>389.7</v>
          </cell>
          <cell r="J710">
            <v>44273</v>
          </cell>
          <cell r="K710">
            <v>44273</v>
          </cell>
          <cell r="L710" t="str">
            <v>Accounts Payable (Operations)</v>
          </cell>
          <cell r="M710" t="str">
            <v>APAR0318</v>
          </cell>
          <cell r="N710" t="str">
            <v>A</v>
          </cell>
          <cell r="O710" t="str">
            <v>163 E 23 6399 00 134 0 99 000</v>
          </cell>
          <cell r="P710" t="str">
            <v>General Fund</v>
          </cell>
        </row>
        <row r="711">
          <cell r="A711">
            <v>202101013</v>
          </cell>
          <cell r="B711">
            <v>163</v>
          </cell>
          <cell r="C711" t="str">
            <v>6</v>
          </cell>
          <cell r="D711" t="str">
            <v>OTHER SUPPLIES</v>
          </cell>
          <cell r="E711">
            <v>6399</v>
          </cell>
          <cell r="F711" t="str">
            <v>AMAZON CAPITAL SERVICES INC</v>
          </cell>
          <cell r="G711" t="str">
            <v>AMAZON C000</v>
          </cell>
          <cell r="H711">
            <v>8822100069</v>
          </cell>
          <cell r="I711">
            <v>17.87</v>
          </cell>
          <cell r="J711">
            <v>44273</v>
          </cell>
          <cell r="K711">
            <v>44273</v>
          </cell>
          <cell r="L711" t="str">
            <v>Accounts Payable (Operations)</v>
          </cell>
          <cell r="M711" t="str">
            <v>APAR0318</v>
          </cell>
          <cell r="N711" t="str">
            <v>A</v>
          </cell>
          <cell r="O711" t="str">
            <v>163 E 23 6399 00 134 0 99 000</v>
          </cell>
          <cell r="P711" t="str">
            <v>General Fund</v>
          </cell>
        </row>
        <row r="712">
          <cell r="A712">
            <v>202101013</v>
          </cell>
          <cell r="B712">
            <v>199</v>
          </cell>
          <cell r="C712" t="str">
            <v>6</v>
          </cell>
          <cell r="D712" t="str">
            <v>OTHER SUPPLIES</v>
          </cell>
          <cell r="E712">
            <v>6399</v>
          </cell>
          <cell r="F712" t="str">
            <v>AMAZON CAPITAL SERVICES INC</v>
          </cell>
          <cell r="G712" t="str">
            <v>AMAZON C000</v>
          </cell>
          <cell r="H712">
            <v>8072100010</v>
          </cell>
          <cell r="I712">
            <v>-39.950000000000003</v>
          </cell>
          <cell r="J712">
            <v>44273</v>
          </cell>
          <cell r="K712">
            <v>44273</v>
          </cell>
          <cell r="L712" t="str">
            <v>Accounts Payable (Operations)</v>
          </cell>
          <cell r="M712" t="str">
            <v>APAR0318</v>
          </cell>
          <cell r="N712" t="str">
            <v>A</v>
          </cell>
          <cell r="O712" t="str">
            <v>199 E 11 6399 00 807 0 11 000</v>
          </cell>
          <cell r="P712" t="str">
            <v>General Fund</v>
          </cell>
        </row>
        <row r="713">
          <cell r="A713">
            <v>202101013</v>
          </cell>
          <cell r="B713">
            <v>199</v>
          </cell>
          <cell r="C713" t="str">
            <v>6</v>
          </cell>
          <cell r="D713" t="str">
            <v>EQPT $1,000&lt;X&lt;$5,000</v>
          </cell>
          <cell r="E713">
            <v>6398</v>
          </cell>
          <cell r="F713" t="str">
            <v>AMAZON CAPITAL SERVICES INC</v>
          </cell>
          <cell r="G713" t="str">
            <v>AMAZON C000</v>
          </cell>
          <cell r="H713">
            <v>1302100107</v>
          </cell>
          <cell r="I713">
            <v>2371</v>
          </cell>
          <cell r="J713">
            <v>44273</v>
          </cell>
          <cell r="K713">
            <v>44273</v>
          </cell>
          <cell r="L713" t="str">
            <v>Accounts Payable (Operations)</v>
          </cell>
          <cell r="M713" t="str">
            <v>APAR0318</v>
          </cell>
          <cell r="N713" t="str">
            <v>A</v>
          </cell>
          <cell r="O713" t="str">
            <v>199 E 23 6398 00 130 0 99 000</v>
          </cell>
          <cell r="P713" t="str">
            <v>General Fund</v>
          </cell>
        </row>
        <row r="714">
          <cell r="A714">
            <v>202101013</v>
          </cell>
          <cell r="B714">
            <v>199</v>
          </cell>
          <cell r="C714" t="str">
            <v>6</v>
          </cell>
          <cell r="D714" t="str">
            <v>EQPT $1,000&lt;X&lt;$5,000</v>
          </cell>
          <cell r="E714">
            <v>6398</v>
          </cell>
          <cell r="F714" t="str">
            <v>AMAZON CAPITAL SERVICES INC</v>
          </cell>
          <cell r="G714" t="str">
            <v>AMAZON C000</v>
          </cell>
          <cell r="H714">
            <v>1302100107</v>
          </cell>
          <cell r="I714">
            <v>1579.99</v>
          </cell>
          <cell r="J714">
            <v>44273</v>
          </cell>
          <cell r="K714">
            <v>44273</v>
          </cell>
          <cell r="L714" t="str">
            <v>Accounts Payable (Operations)</v>
          </cell>
          <cell r="M714" t="str">
            <v>APAR0318</v>
          </cell>
          <cell r="N714" t="str">
            <v>A</v>
          </cell>
          <cell r="O714" t="str">
            <v>199 E 23 6398 00 130 0 99 000</v>
          </cell>
          <cell r="P714" t="str">
            <v>General Fund</v>
          </cell>
        </row>
        <row r="715">
          <cell r="A715">
            <v>202101013</v>
          </cell>
          <cell r="B715">
            <v>199</v>
          </cell>
          <cell r="C715" t="str">
            <v>6</v>
          </cell>
          <cell r="D715" t="str">
            <v>OTHER SUPPLIES</v>
          </cell>
          <cell r="E715">
            <v>6399</v>
          </cell>
          <cell r="F715" t="str">
            <v>AMAZON CAPITAL SERVICES INC</v>
          </cell>
          <cell r="G715" t="str">
            <v>AMAZON C000</v>
          </cell>
          <cell r="H715">
            <v>1292100134</v>
          </cell>
          <cell r="I715">
            <v>24.98</v>
          </cell>
          <cell r="J715">
            <v>44273</v>
          </cell>
          <cell r="K715">
            <v>44273</v>
          </cell>
          <cell r="L715" t="str">
            <v>Accounts Payable (Operations)</v>
          </cell>
          <cell r="M715" t="str">
            <v>APAR0318</v>
          </cell>
          <cell r="N715" t="str">
            <v>A</v>
          </cell>
          <cell r="O715" t="str">
            <v>199 E 11 6399 00 129 0 11 000</v>
          </cell>
          <cell r="P715" t="str">
            <v>General Fund</v>
          </cell>
        </row>
        <row r="716">
          <cell r="A716">
            <v>202101013</v>
          </cell>
          <cell r="B716">
            <v>199</v>
          </cell>
          <cell r="C716" t="str">
            <v>6</v>
          </cell>
          <cell r="D716" t="str">
            <v>OTHER SUPPLIES</v>
          </cell>
          <cell r="E716">
            <v>6399</v>
          </cell>
          <cell r="F716" t="str">
            <v>AMAZON CAPITAL SERVICES INC</v>
          </cell>
          <cell r="G716" t="str">
            <v>AMAZON C000</v>
          </cell>
          <cell r="H716">
            <v>1292100134</v>
          </cell>
          <cell r="I716">
            <v>1.89</v>
          </cell>
          <cell r="J716">
            <v>44273</v>
          </cell>
          <cell r="K716">
            <v>44273</v>
          </cell>
          <cell r="L716" t="str">
            <v>Accounts Payable (Operations)</v>
          </cell>
          <cell r="M716" t="str">
            <v>APAR0318</v>
          </cell>
          <cell r="N716" t="str">
            <v>A</v>
          </cell>
          <cell r="O716" t="str">
            <v>199 E 11 6399 00 129 0 11 000</v>
          </cell>
          <cell r="P716" t="str">
            <v>General Fund</v>
          </cell>
        </row>
        <row r="717">
          <cell r="A717">
            <v>202101013</v>
          </cell>
          <cell r="B717">
            <v>199</v>
          </cell>
          <cell r="C717" t="str">
            <v>6</v>
          </cell>
          <cell r="D717" t="str">
            <v>OTHER SUPPLIES</v>
          </cell>
          <cell r="E717">
            <v>6399</v>
          </cell>
          <cell r="F717" t="str">
            <v>AMAZON CAPITAL SERVICES INC</v>
          </cell>
          <cell r="G717" t="str">
            <v>AMAZON C000</v>
          </cell>
          <cell r="H717">
            <v>1062100113</v>
          </cell>
          <cell r="I717">
            <v>109.9</v>
          </cell>
          <cell r="J717">
            <v>44273</v>
          </cell>
          <cell r="K717">
            <v>44273</v>
          </cell>
          <cell r="L717" t="str">
            <v>Accounts Payable (Operations)</v>
          </cell>
          <cell r="M717" t="str">
            <v>APAR0318</v>
          </cell>
          <cell r="N717" t="str">
            <v>A</v>
          </cell>
          <cell r="O717" t="str">
            <v>199 E 11 6399 00 106 0 11 000</v>
          </cell>
          <cell r="P717" t="str">
            <v>General Fund</v>
          </cell>
        </row>
        <row r="718">
          <cell r="A718">
            <v>202101013</v>
          </cell>
          <cell r="B718">
            <v>199</v>
          </cell>
          <cell r="C718" t="str">
            <v>6</v>
          </cell>
          <cell r="D718" t="str">
            <v>OTHER SUPPLIES</v>
          </cell>
          <cell r="E718">
            <v>6399</v>
          </cell>
          <cell r="F718" t="str">
            <v>AMAZON CAPITAL SERVICES INC</v>
          </cell>
          <cell r="G718" t="str">
            <v>AMAZON C000</v>
          </cell>
          <cell r="H718">
            <v>1062100113</v>
          </cell>
          <cell r="I718">
            <v>11.98</v>
          </cell>
          <cell r="J718">
            <v>44273</v>
          </cell>
          <cell r="K718">
            <v>44273</v>
          </cell>
          <cell r="L718" t="str">
            <v>Accounts Payable (Operations)</v>
          </cell>
          <cell r="M718" t="str">
            <v>APAR0318</v>
          </cell>
          <cell r="N718" t="str">
            <v>A</v>
          </cell>
          <cell r="O718" t="str">
            <v>199 E 11 6399 00 106 0 11 000</v>
          </cell>
          <cell r="P718" t="str">
            <v>General Fund</v>
          </cell>
        </row>
        <row r="719">
          <cell r="A719">
            <v>202101013</v>
          </cell>
          <cell r="B719">
            <v>199</v>
          </cell>
          <cell r="C719" t="str">
            <v>6</v>
          </cell>
          <cell r="D719" t="str">
            <v>OTHER SUPPLIES</v>
          </cell>
          <cell r="E719">
            <v>6399</v>
          </cell>
          <cell r="F719" t="str">
            <v>AMAZON CAPITAL SERVICES INC</v>
          </cell>
          <cell r="G719" t="str">
            <v>AMAZON C000</v>
          </cell>
          <cell r="H719">
            <v>1062100113</v>
          </cell>
          <cell r="I719">
            <v>84.85</v>
          </cell>
          <cell r="J719">
            <v>44273</v>
          </cell>
          <cell r="K719">
            <v>44273</v>
          </cell>
          <cell r="L719" t="str">
            <v>Accounts Payable (Operations)</v>
          </cell>
          <cell r="M719" t="str">
            <v>APAR0318</v>
          </cell>
          <cell r="N719" t="str">
            <v>A</v>
          </cell>
          <cell r="O719" t="str">
            <v>199 E 11 6399 00 106 0 11 000</v>
          </cell>
          <cell r="P719" t="str">
            <v>General Fund</v>
          </cell>
        </row>
        <row r="720">
          <cell r="A720">
            <v>202101013</v>
          </cell>
          <cell r="B720">
            <v>199</v>
          </cell>
          <cell r="C720" t="str">
            <v>6</v>
          </cell>
          <cell r="D720" t="str">
            <v>OTHER SUPPLIES</v>
          </cell>
          <cell r="E720">
            <v>6399</v>
          </cell>
          <cell r="F720" t="str">
            <v>AMAZON CAPITAL SERVICES INC</v>
          </cell>
          <cell r="G720" t="str">
            <v>AMAZON C000</v>
          </cell>
          <cell r="H720">
            <v>1062100113</v>
          </cell>
          <cell r="I720">
            <v>126.75</v>
          </cell>
          <cell r="J720">
            <v>44273</v>
          </cell>
          <cell r="K720">
            <v>44273</v>
          </cell>
          <cell r="L720" t="str">
            <v>Accounts Payable (Operations)</v>
          </cell>
          <cell r="M720" t="str">
            <v>APAR0318</v>
          </cell>
          <cell r="N720" t="str">
            <v>A</v>
          </cell>
          <cell r="O720" t="str">
            <v>199 E 11 6399 00 106 0 11 000</v>
          </cell>
          <cell r="P720" t="str">
            <v>General Fund</v>
          </cell>
        </row>
        <row r="721">
          <cell r="A721">
            <v>202101013</v>
          </cell>
          <cell r="B721">
            <v>199</v>
          </cell>
          <cell r="C721" t="str">
            <v>6</v>
          </cell>
          <cell r="D721" t="str">
            <v>OTHER SUPPLIES</v>
          </cell>
          <cell r="E721">
            <v>6399</v>
          </cell>
          <cell r="F721" t="str">
            <v>AMAZON CAPITAL SERVICES INC</v>
          </cell>
          <cell r="G721" t="str">
            <v>AMAZON C000</v>
          </cell>
          <cell r="H721">
            <v>1062100113</v>
          </cell>
          <cell r="I721">
            <v>159.9</v>
          </cell>
          <cell r="J721">
            <v>44273</v>
          </cell>
          <cell r="K721">
            <v>44273</v>
          </cell>
          <cell r="L721" t="str">
            <v>Accounts Payable (Operations)</v>
          </cell>
          <cell r="M721" t="str">
            <v>APAR0318</v>
          </cell>
          <cell r="N721" t="str">
            <v>A</v>
          </cell>
          <cell r="O721" t="str">
            <v>199 E 11 6399 00 106 0 11 000</v>
          </cell>
          <cell r="P721" t="str">
            <v>General Fund</v>
          </cell>
        </row>
        <row r="722">
          <cell r="A722">
            <v>202101013</v>
          </cell>
          <cell r="B722">
            <v>199</v>
          </cell>
          <cell r="C722" t="str">
            <v>6</v>
          </cell>
          <cell r="D722" t="str">
            <v>OTHER SUPPLIES</v>
          </cell>
          <cell r="E722">
            <v>6399</v>
          </cell>
          <cell r="F722" t="str">
            <v>AMAZON CAPITAL SERVICES INC</v>
          </cell>
          <cell r="G722" t="str">
            <v>AMAZON C000</v>
          </cell>
          <cell r="H722">
            <v>1062100113</v>
          </cell>
          <cell r="I722">
            <v>199.8</v>
          </cell>
          <cell r="J722">
            <v>44273</v>
          </cell>
          <cell r="K722">
            <v>44273</v>
          </cell>
          <cell r="L722" t="str">
            <v>Accounts Payable (Operations)</v>
          </cell>
          <cell r="M722" t="str">
            <v>APAR0318</v>
          </cell>
          <cell r="N722" t="str">
            <v>A</v>
          </cell>
          <cell r="O722" t="str">
            <v>199 E 11 6399 00 106 0 11 000</v>
          </cell>
          <cell r="P722" t="str">
            <v>General Fund</v>
          </cell>
        </row>
        <row r="723">
          <cell r="A723">
            <v>202101013</v>
          </cell>
          <cell r="B723">
            <v>199</v>
          </cell>
          <cell r="C723" t="str">
            <v>6</v>
          </cell>
          <cell r="D723" t="str">
            <v>OTHER SUPPLIES</v>
          </cell>
          <cell r="E723">
            <v>6399</v>
          </cell>
          <cell r="F723" t="str">
            <v>AMAZON CAPITAL SERVICES INC</v>
          </cell>
          <cell r="G723" t="str">
            <v>AMAZON C000</v>
          </cell>
          <cell r="H723">
            <v>1062100113</v>
          </cell>
          <cell r="I723">
            <v>15.98</v>
          </cell>
          <cell r="J723">
            <v>44273</v>
          </cell>
          <cell r="K723">
            <v>44273</v>
          </cell>
          <cell r="L723" t="str">
            <v>Accounts Payable (Operations)</v>
          </cell>
          <cell r="M723" t="str">
            <v>APAR0318</v>
          </cell>
          <cell r="N723" t="str">
            <v>A</v>
          </cell>
          <cell r="O723" t="str">
            <v>199 E 11 6399 00 106 0 11 000</v>
          </cell>
          <cell r="P723" t="str">
            <v>General Fund</v>
          </cell>
        </row>
        <row r="724">
          <cell r="A724">
            <v>202101013</v>
          </cell>
          <cell r="B724">
            <v>199</v>
          </cell>
          <cell r="C724" t="str">
            <v>6</v>
          </cell>
          <cell r="D724" t="str">
            <v>OTHER SUPPLIES</v>
          </cell>
          <cell r="E724">
            <v>6399</v>
          </cell>
          <cell r="F724" t="str">
            <v>AMAZON CAPITAL SERVICES INC</v>
          </cell>
          <cell r="G724" t="str">
            <v>AMAZON C000</v>
          </cell>
          <cell r="H724">
            <v>1062100113</v>
          </cell>
          <cell r="I724">
            <v>15.98</v>
          </cell>
          <cell r="J724">
            <v>44273</v>
          </cell>
          <cell r="K724">
            <v>44273</v>
          </cell>
          <cell r="L724" t="str">
            <v>Accounts Payable (Operations)</v>
          </cell>
          <cell r="M724" t="str">
            <v>APAR0318</v>
          </cell>
          <cell r="N724" t="str">
            <v>A</v>
          </cell>
          <cell r="O724" t="str">
            <v>199 E 11 6399 00 106 0 11 000</v>
          </cell>
          <cell r="P724" t="str">
            <v>General Fund</v>
          </cell>
        </row>
        <row r="725">
          <cell r="A725">
            <v>202101013</v>
          </cell>
          <cell r="B725">
            <v>199</v>
          </cell>
          <cell r="C725" t="str">
            <v>6</v>
          </cell>
          <cell r="D725" t="str">
            <v>OTHER SUPPLIES</v>
          </cell>
          <cell r="E725">
            <v>6399</v>
          </cell>
          <cell r="F725" t="str">
            <v>AMAZON CAPITAL SERVICES INC</v>
          </cell>
          <cell r="G725" t="str">
            <v>AMAZON C000</v>
          </cell>
          <cell r="H725">
            <v>1062100113</v>
          </cell>
          <cell r="I725">
            <v>116.85</v>
          </cell>
          <cell r="J725">
            <v>44273</v>
          </cell>
          <cell r="K725">
            <v>44273</v>
          </cell>
          <cell r="L725" t="str">
            <v>Accounts Payable (Operations)</v>
          </cell>
          <cell r="M725" t="str">
            <v>APAR0318</v>
          </cell>
          <cell r="N725" t="str">
            <v>A</v>
          </cell>
          <cell r="O725" t="str">
            <v>199 E 11 6399 00 106 0 11 000</v>
          </cell>
          <cell r="P725" t="str">
            <v>General Fund</v>
          </cell>
        </row>
        <row r="726">
          <cell r="A726">
            <v>202101013</v>
          </cell>
          <cell r="B726">
            <v>199</v>
          </cell>
          <cell r="C726" t="str">
            <v>6</v>
          </cell>
          <cell r="D726" t="str">
            <v>OTHER SUPPLIES</v>
          </cell>
          <cell r="E726">
            <v>6399</v>
          </cell>
          <cell r="F726" t="str">
            <v>AMAZON CAPITAL SERVICES INC</v>
          </cell>
          <cell r="G726" t="str">
            <v>AMAZON C000</v>
          </cell>
          <cell r="H726">
            <v>1062100113</v>
          </cell>
          <cell r="I726">
            <v>29.58</v>
          </cell>
          <cell r="J726">
            <v>44273</v>
          </cell>
          <cell r="K726">
            <v>44273</v>
          </cell>
          <cell r="L726" t="str">
            <v>Accounts Payable (Operations)</v>
          </cell>
          <cell r="M726" t="str">
            <v>APAR0318</v>
          </cell>
          <cell r="N726" t="str">
            <v>A</v>
          </cell>
          <cell r="O726" t="str">
            <v>199 E 11 6399 00 106 0 11 000</v>
          </cell>
          <cell r="P726" t="str">
            <v>General Fund</v>
          </cell>
        </row>
        <row r="727">
          <cell r="A727">
            <v>202101013</v>
          </cell>
          <cell r="B727">
            <v>199</v>
          </cell>
          <cell r="C727" t="str">
            <v>6</v>
          </cell>
          <cell r="D727" t="str">
            <v>OTHER SUPPLIES</v>
          </cell>
          <cell r="E727">
            <v>6399</v>
          </cell>
          <cell r="F727" t="str">
            <v>AMAZON CAPITAL SERVICES INC</v>
          </cell>
          <cell r="G727" t="str">
            <v>AMAZON C000</v>
          </cell>
          <cell r="H727">
            <v>1062100113</v>
          </cell>
          <cell r="I727">
            <v>449</v>
          </cell>
          <cell r="J727">
            <v>44273</v>
          </cell>
          <cell r="K727">
            <v>44273</v>
          </cell>
          <cell r="L727" t="str">
            <v>Accounts Payable (Operations)</v>
          </cell>
          <cell r="M727" t="str">
            <v>APAR0318</v>
          </cell>
          <cell r="N727" t="str">
            <v>A</v>
          </cell>
          <cell r="O727" t="str">
            <v>199 E 11 6399 00 106 0 11 000</v>
          </cell>
          <cell r="P727" t="str">
            <v>General Fund</v>
          </cell>
        </row>
        <row r="728">
          <cell r="A728">
            <v>202101013</v>
          </cell>
          <cell r="B728">
            <v>199</v>
          </cell>
          <cell r="C728" t="str">
            <v>6</v>
          </cell>
          <cell r="D728" t="str">
            <v>OTHER SUPPLIES</v>
          </cell>
          <cell r="E728">
            <v>6399</v>
          </cell>
          <cell r="F728" t="str">
            <v>AMAZON CAPITAL SERVICES INC</v>
          </cell>
          <cell r="G728" t="str">
            <v>AMAZON C000</v>
          </cell>
          <cell r="H728">
            <v>1062100113</v>
          </cell>
          <cell r="I728">
            <v>27.95</v>
          </cell>
          <cell r="J728">
            <v>44273</v>
          </cell>
          <cell r="K728">
            <v>44273</v>
          </cell>
          <cell r="L728" t="str">
            <v>Accounts Payable (Operations)</v>
          </cell>
          <cell r="M728" t="str">
            <v>APAR0318</v>
          </cell>
          <cell r="N728" t="str">
            <v>A</v>
          </cell>
          <cell r="O728" t="str">
            <v>199 E 11 6399 00 106 0 11 000</v>
          </cell>
          <cell r="P728" t="str">
            <v>General Fund</v>
          </cell>
        </row>
        <row r="729">
          <cell r="A729">
            <v>202101013</v>
          </cell>
          <cell r="B729">
            <v>199</v>
          </cell>
          <cell r="C729" t="str">
            <v>6</v>
          </cell>
          <cell r="D729" t="str">
            <v>OTHER SUPPLIES</v>
          </cell>
          <cell r="E729">
            <v>6399</v>
          </cell>
          <cell r="F729" t="str">
            <v>AMAZON CAPITAL SERVICES INC</v>
          </cell>
          <cell r="G729" t="str">
            <v>AMAZON C000</v>
          </cell>
          <cell r="H729">
            <v>1062100113</v>
          </cell>
          <cell r="I729">
            <v>28.95</v>
          </cell>
          <cell r="J729">
            <v>44273</v>
          </cell>
          <cell r="K729">
            <v>44273</v>
          </cell>
          <cell r="L729" t="str">
            <v>Accounts Payable (Operations)</v>
          </cell>
          <cell r="M729" t="str">
            <v>APAR0318</v>
          </cell>
          <cell r="N729" t="str">
            <v>A</v>
          </cell>
          <cell r="O729" t="str">
            <v>199 E 11 6399 00 106 0 11 000</v>
          </cell>
          <cell r="P729" t="str">
            <v>General Fund</v>
          </cell>
        </row>
        <row r="730">
          <cell r="A730">
            <v>202101013</v>
          </cell>
          <cell r="B730">
            <v>199</v>
          </cell>
          <cell r="C730" t="str">
            <v>6</v>
          </cell>
          <cell r="D730" t="str">
            <v>OTHER SUPPLIES</v>
          </cell>
          <cell r="E730">
            <v>6399</v>
          </cell>
          <cell r="F730" t="str">
            <v>AMAZON CAPITAL SERVICES INC</v>
          </cell>
          <cell r="G730" t="str">
            <v>AMAZON C000</v>
          </cell>
          <cell r="H730">
            <v>1062100113</v>
          </cell>
          <cell r="I730">
            <v>196.74</v>
          </cell>
          <cell r="J730">
            <v>44273</v>
          </cell>
          <cell r="K730">
            <v>44273</v>
          </cell>
          <cell r="L730" t="str">
            <v>Accounts Payable (Operations)</v>
          </cell>
          <cell r="M730" t="str">
            <v>APAR0318</v>
          </cell>
          <cell r="N730" t="str">
            <v>A</v>
          </cell>
          <cell r="O730" t="str">
            <v>199 E 11 6399 00 106 0 11 000</v>
          </cell>
          <cell r="P730" t="str">
            <v>General Fund</v>
          </cell>
        </row>
        <row r="731">
          <cell r="A731">
            <v>202101013</v>
          </cell>
          <cell r="B731">
            <v>199</v>
          </cell>
          <cell r="C731" t="str">
            <v>6</v>
          </cell>
          <cell r="D731" t="str">
            <v>OTHER SUPPLIES</v>
          </cell>
          <cell r="E731">
            <v>6399</v>
          </cell>
          <cell r="F731" t="str">
            <v>AMAZON CAPITAL SERVICES INC</v>
          </cell>
          <cell r="G731" t="str">
            <v>AMAZON C000</v>
          </cell>
          <cell r="H731">
            <v>1062100113</v>
          </cell>
          <cell r="I731">
            <v>59.9</v>
          </cell>
          <cell r="J731">
            <v>44273</v>
          </cell>
          <cell r="K731">
            <v>44273</v>
          </cell>
          <cell r="L731" t="str">
            <v>Accounts Payable (Operations)</v>
          </cell>
          <cell r="M731" t="str">
            <v>APAR0318</v>
          </cell>
          <cell r="N731" t="str">
            <v>A</v>
          </cell>
          <cell r="O731" t="str">
            <v>199 E 11 6399 00 106 0 11 000</v>
          </cell>
          <cell r="P731" t="str">
            <v>General Fund</v>
          </cell>
        </row>
        <row r="732">
          <cell r="A732">
            <v>202101013</v>
          </cell>
          <cell r="B732">
            <v>199</v>
          </cell>
          <cell r="C732" t="str">
            <v>6</v>
          </cell>
          <cell r="D732" t="str">
            <v>OTHER SUPPLIES</v>
          </cell>
          <cell r="E732">
            <v>6399</v>
          </cell>
          <cell r="F732" t="str">
            <v>AMAZON CAPITAL SERVICES INC</v>
          </cell>
          <cell r="G732" t="str">
            <v>AMAZON C000</v>
          </cell>
          <cell r="H732">
            <v>1062100113</v>
          </cell>
          <cell r="I732">
            <v>5.99</v>
          </cell>
          <cell r="J732">
            <v>44273</v>
          </cell>
          <cell r="K732">
            <v>44273</v>
          </cell>
          <cell r="L732" t="str">
            <v>Accounts Payable (Operations)</v>
          </cell>
          <cell r="M732" t="str">
            <v>APAR0318</v>
          </cell>
          <cell r="N732" t="str">
            <v>A</v>
          </cell>
          <cell r="O732" t="str">
            <v>199 E 11 6399 00 106 0 11 000</v>
          </cell>
          <cell r="P732" t="str">
            <v>General Fund</v>
          </cell>
        </row>
        <row r="733">
          <cell r="A733">
            <v>202101013</v>
          </cell>
          <cell r="B733">
            <v>199</v>
          </cell>
          <cell r="C733" t="str">
            <v>6</v>
          </cell>
          <cell r="D733" t="str">
            <v>OTHER SUPPLIES</v>
          </cell>
          <cell r="E733">
            <v>6399</v>
          </cell>
          <cell r="F733" t="str">
            <v>AMAZON CAPITAL SERVICES INC</v>
          </cell>
          <cell r="G733" t="str">
            <v>AMAZON C000</v>
          </cell>
          <cell r="H733">
            <v>1062100113</v>
          </cell>
          <cell r="I733">
            <v>-5.5</v>
          </cell>
          <cell r="J733">
            <v>44273</v>
          </cell>
          <cell r="K733">
            <v>44273</v>
          </cell>
          <cell r="L733" t="str">
            <v>Accounts Payable (Operations)</v>
          </cell>
          <cell r="M733" t="str">
            <v>APAR0318</v>
          </cell>
          <cell r="N733" t="str">
            <v>A</v>
          </cell>
          <cell r="O733" t="str">
            <v>199 E 11 6399 00 106 0 11 000</v>
          </cell>
          <cell r="P733" t="str">
            <v>General Fund</v>
          </cell>
        </row>
        <row r="734">
          <cell r="A734">
            <v>202101013</v>
          </cell>
          <cell r="B734">
            <v>199</v>
          </cell>
          <cell r="C734" t="str">
            <v>6</v>
          </cell>
          <cell r="D734" t="str">
            <v>OTHER SUPPLIES</v>
          </cell>
          <cell r="E734">
            <v>6399</v>
          </cell>
          <cell r="F734" t="str">
            <v>AMAZON CAPITAL SERVICES INC</v>
          </cell>
          <cell r="G734" t="str">
            <v>AMAZON C000</v>
          </cell>
          <cell r="H734">
            <v>9732100081</v>
          </cell>
          <cell r="I734">
            <v>54.97</v>
          </cell>
          <cell r="J734">
            <v>44273</v>
          </cell>
          <cell r="K734">
            <v>44273</v>
          </cell>
          <cell r="L734" t="str">
            <v>Accounts Payable (Operations)</v>
          </cell>
          <cell r="M734" t="str">
            <v>APAR0318</v>
          </cell>
          <cell r="N734" t="str">
            <v>A</v>
          </cell>
          <cell r="O734" t="str">
            <v>199 E 31 6399 AS 973 0 99 000</v>
          </cell>
          <cell r="P734" t="str">
            <v>General Fund</v>
          </cell>
        </row>
        <row r="735">
          <cell r="A735">
            <v>202101013</v>
          </cell>
          <cell r="B735">
            <v>199</v>
          </cell>
          <cell r="C735" t="str">
            <v>6</v>
          </cell>
          <cell r="D735" t="str">
            <v>OTHER SUPPLIES</v>
          </cell>
          <cell r="E735">
            <v>6399</v>
          </cell>
          <cell r="F735" t="str">
            <v>AMAZON CAPITAL SERVICES INC</v>
          </cell>
          <cell r="G735" t="str">
            <v>AMAZON C000</v>
          </cell>
          <cell r="H735">
            <v>9732100081</v>
          </cell>
          <cell r="I735">
            <v>36.99</v>
          </cell>
          <cell r="J735">
            <v>44273</v>
          </cell>
          <cell r="K735">
            <v>44273</v>
          </cell>
          <cell r="L735" t="str">
            <v>Accounts Payable (Operations)</v>
          </cell>
          <cell r="M735" t="str">
            <v>APAR0318</v>
          </cell>
          <cell r="N735" t="str">
            <v>A</v>
          </cell>
          <cell r="O735" t="str">
            <v>199 E 31 6399 AS 973 0 99 000</v>
          </cell>
          <cell r="P735" t="str">
            <v>General Fund</v>
          </cell>
        </row>
        <row r="736">
          <cell r="A736">
            <v>202101013</v>
          </cell>
          <cell r="B736">
            <v>199</v>
          </cell>
          <cell r="C736" t="str">
            <v>6</v>
          </cell>
          <cell r="D736" t="str">
            <v>OTHER SUPPLIES</v>
          </cell>
          <cell r="E736">
            <v>6399</v>
          </cell>
          <cell r="F736" t="str">
            <v>AMAZON CAPITAL SERVICES INC</v>
          </cell>
          <cell r="G736" t="str">
            <v>AMAZON C000</v>
          </cell>
          <cell r="H736">
            <v>9732100081</v>
          </cell>
          <cell r="I736">
            <v>18.8</v>
          </cell>
          <cell r="J736">
            <v>44273</v>
          </cell>
          <cell r="K736">
            <v>44273</v>
          </cell>
          <cell r="L736" t="str">
            <v>Accounts Payable (Operations)</v>
          </cell>
          <cell r="M736" t="str">
            <v>APAR0318</v>
          </cell>
          <cell r="N736" t="str">
            <v>A</v>
          </cell>
          <cell r="O736" t="str">
            <v>199 E 31 6399 AS 973 0 99 000</v>
          </cell>
          <cell r="P736" t="str">
            <v>General Fund</v>
          </cell>
        </row>
        <row r="737">
          <cell r="A737">
            <v>202101013</v>
          </cell>
          <cell r="B737">
            <v>199</v>
          </cell>
          <cell r="C737" t="str">
            <v>6</v>
          </cell>
          <cell r="D737" t="str">
            <v>OTHER SUPPLIES</v>
          </cell>
          <cell r="E737">
            <v>6399</v>
          </cell>
          <cell r="F737" t="str">
            <v>AMAZON CAPITAL SERVICES INC</v>
          </cell>
          <cell r="G737" t="str">
            <v>AMAZON C000</v>
          </cell>
          <cell r="H737">
            <v>9732100081</v>
          </cell>
          <cell r="I737">
            <v>6.98</v>
          </cell>
          <cell r="J737">
            <v>44273</v>
          </cell>
          <cell r="K737">
            <v>44273</v>
          </cell>
          <cell r="L737" t="str">
            <v>Accounts Payable (Operations)</v>
          </cell>
          <cell r="M737" t="str">
            <v>APAR0318</v>
          </cell>
          <cell r="N737" t="str">
            <v>A</v>
          </cell>
          <cell r="O737" t="str">
            <v>199 E 31 6399 AS 973 0 99 000</v>
          </cell>
          <cell r="P737" t="str">
            <v>General Fund</v>
          </cell>
        </row>
        <row r="738">
          <cell r="A738">
            <v>202101013</v>
          </cell>
          <cell r="B738">
            <v>199</v>
          </cell>
          <cell r="C738" t="str">
            <v>6</v>
          </cell>
          <cell r="D738" t="str">
            <v>OTHER SUPPLIES</v>
          </cell>
          <cell r="E738">
            <v>6399</v>
          </cell>
          <cell r="F738" t="str">
            <v>AMAZON CAPITAL SERVICES INC</v>
          </cell>
          <cell r="G738" t="str">
            <v>AMAZON C000</v>
          </cell>
          <cell r="H738">
            <v>9732100081</v>
          </cell>
          <cell r="I738">
            <v>58.99</v>
          </cell>
          <cell r="J738">
            <v>44273</v>
          </cell>
          <cell r="K738">
            <v>44273</v>
          </cell>
          <cell r="L738" t="str">
            <v>Accounts Payable (Operations)</v>
          </cell>
          <cell r="M738" t="str">
            <v>APAR0318</v>
          </cell>
          <cell r="N738" t="str">
            <v>A</v>
          </cell>
          <cell r="O738" t="str">
            <v>199 E 31 6399 AS 973 0 99 000</v>
          </cell>
          <cell r="P738" t="str">
            <v>General Fund</v>
          </cell>
        </row>
        <row r="739">
          <cell r="A739">
            <v>202101013</v>
          </cell>
          <cell r="B739">
            <v>199</v>
          </cell>
          <cell r="C739" t="str">
            <v>6</v>
          </cell>
          <cell r="D739" t="str">
            <v>OTHER SUPPLIES</v>
          </cell>
          <cell r="E739">
            <v>6399</v>
          </cell>
          <cell r="F739" t="str">
            <v>AMAZON CAPITAL SERVICES INC</v>
          </cell>
          <cell r="G739" t="str">
            <v>AMAZON C000</v>
          </cell>
          <cell r="H739">
            <v>9732100081</v>
          </cell>
          <cell r="I739">
            <v>34.18</v>
          </cell>
          <cell r="J739">
            <v>44273</v>
          </cell>
          <cell r="K739">
            <v>44273</v>
          </cell>
          <cell r="L739" t="str">
            <v>Accounts Payable (Operations)</v>
          </cell>
          <cell r="M739" t="str">
            <v>APAR0318</v>
          </cell>
          <cell r="N739" t="str">
            <v>A</v>
          </cell>
          <cell r="O739" t="str">
            <v>199 E 31 6399 AS 973 0 99 000</v>
          </cell>
          <cell r="P739" t="str">
            <v>General Fund</v>
          </cell>
        </row>
        <row r="740">
          <cell r="A740">
            <v>202101013</v>
          </cell>
          <cell r="B740">
            <v>199</v>
          </cell>
          <cell r="C740" t="str">
            <v>6</v>
          </cell>
          <cell r="D740" t="str">
            <v>OTHER SUPPLIES</v>
          </cell>
          <cell r="E740">
            <v>6399</v>
          </cell>
          <cell r="F740" t="str">
            <v>AMAZON CAPITAL SERVICES INC</v>
          </cell>
          <cell r="G740" t="str">
            <v>AMAZON C000</v>
          </cell>
          <cell r="H740">
            <v>9732100081</v>
          </cell>
          <cell r="I740">
            <v>-4</v>
          </cell>
          <cell r="J740">
            <v>44273</v>
          </cell>
          <cell r="K740">
            <v>44273</v>
          </cell>
          <cell r="L740" t="str">
            <v>Accounts Payable (Operations)</v>
          </cell>
          <cell r="M740" t="str">
            <v>APAR0318</v>
          </cell>
          <cell r="N740" t="str">
            <v>A</v>
          </cell>
          <cell r="O740" t="str">
            <v>199 E 31 6399 AS 973 0 99 000</v>
          </cell>
          <cell r="P740" t="str">
            <v>General Fund</v>
          </cell>
        </row>
        <row r="741">
          <cell r="A741">
            <v>202101013</v>
          </cell>
          <cell r="B741">
            <v>199</v>
          </cell>
          <cell r="C741" t="str">
            <v>6</v>
          </cell>
          <cell r="D741" t="str">
            <v>OTHER SUPPLIES</v>
          </cell>
          <cell r="E741">
            <v>6399</v>
          </cell>
          <cell r="F741" t="str">
            <v>AMAZON CAPITAL SERVICES INC</v>
          </cell>
          <cell r="G741" t="str">
            <v>AMAZON C000</v>
          </cell>
          <cell r="H741">
            <v>442100170</v>
          </cell>
          <cell r="I741">
            <v>27.96</v>
          </cell>
          <cell r="J741">
            <v>44273</v>
          </cell>
          <cell r="K741">
            <v>44273</v>
          </cell>
          <cell r="L741" t="str">
            <v>Accounts Payable (Operations)</v>
          </cell>
          <cell r="M741" t="str">
            <v>APAR0318</v>
          </cell>
          <cell r="N741" t="str">
            <v>A</v>
          </cell>
          <cell r="O741" t="str">
            <v>199 E 11 6399 00 044 0 11 000</v>
          </cell>
          <cell r="P741" t="str">
            <v>General Fund</v>
          </cell>
        </row>
        <row r="742">
          <cell r="A742">
            <v>202101013</v>
          </cell>
          <cell r="B742">
            <v>199</v>
          </cell>
          <cell r="C742" t="str">
            <v>6</v>
          </cell>
          <cell r="D742" t="str">
            <v>OTHER SUPPLIES</v>
          </cell>
          <cell r="E742">
            <v>6399</v>
          </cell>
          <cell r="F742" t="str">
            <v>AMAZON CAPITAL SERVICES INC</v>
          </cell>
          <cell r="G742" t="str">
            <v>AMAZON C000</v>
          </cell>
          <cell r="H742">
            <v>442100170</v>
          </cell>
          <cell r="I742">
            <v>359.4</v>
          </cell>
          <cell r="J742">
            <v>44273</v>
          </cell>
          <cell r="K742">
            <v>44273</v>
          </cell>
          <cell r="L742" t="str">
            <v>Accounts Payable (Operations)</v>
          </cell>
          <cell r="M742" t="str">
            <v>APAR0318</v>
          </cell>
          <cell r="N742" t="str">
            <v>A</v>
          </cell>
          <cell r="O742" t="str">
            <v>199 E 11 6399 00 044 0 11 000</v>
          </cell>
          <cell r="P742" t="str">
            <v>General Fund</v>
          </cell>
        </row>
        <row r="743">
          <cell r="A743">
            <v>202101013</v>
          </cell>
          <cell r="B743">
            <v>199</v>
          </cell>
          <cell r="C743" t="str">
            <v>6</v>
          </cell>
          <cell r="D743" t="str">
            <v>OTHER SUPPLIES</v>
          </cell>
          <cell r="E743">
            <v>6399</v>
          </cell>
          <cell r="F743" t="str">
            <v>AMAZON CAPITAL SERVICES INC</v>
          </cell>
          <cell r="G743" t="str">
            <v>AMAZON C000</v>
          </cell>
          <cell r="H743">
            <v>442100170</v>
          </cell>
          <cell r="I743">
            <v>259.8</v>
          </cell>
          <cell r="J743">
            <v>44273</v>
          </cell>
          <cell r="K743">
            <v>44273</v>
          </cell>
          <cell r="L743" t="str">
            <v>Accounts Payable (Operations)</v>
          </cell>
          <cell r="M743" t="str">
            <v>APAR0318</v>
          </cell>
          <cell r="N743" t="str">
            <v>A</v>
          </cell>
          <cell r="O743" t="str">
            <v>199 E 11 6399 00 044 0 11 000</v>
          </cell>
          <cell r="P743" t="str">
            <v>General Fund</v>
          </cell>
        </row>
        <row r="744">
          <cell r="A744">
            <v>202101013</v>
          </cell>
          <cell r="B744">
            <v>199</v>
          </cell>
          <cell r="C744" t="str">
            <v>6</v>
          </cell>
          <cell r="D744" t="str">
            <v>OTHER SUPPLIES</v>
          </cell>
          <cell r="E744">
            <v>6399</v>
          </cell>
          <cell r="F744" t="str">
            <v>AMAZON CAPITAL SERVICES INC</v>
          </cell>
          <cell r="G744" t="str">
            <v>AMAZON C000</v>
          </cell>
          <cell r="H744">
            <v>442100170</v>
          </cell>
          <cell r="I744">
            <v>371.4</v>
          </cell>
          <cell r="J744">
            <v>44273</v>
          </cell>
          <cell r="K744">
            <v>44273</v>
          </cell>
          <cell r="L744" t="str">
            <v>Accounts Payable (Operations)</v>
          </cell>
          <cell r="M744" t="str">
            <v>APAR0318</v>
          </cell>
          <cell r="N744" t="str">
            <v>A</v>
          </cell>
          <cell r="O744" t="str">
            <v>199 E 11 6399 00 044 0 11 000</v>
          </cell>
          <cell r="P744" t="str">
            <v>General Fund</v>
          </cell>
        </row>
        <row r="745">
          <cell r="A745">
            <v>202101013</v>
          </cell>
          <cell r="B745">
            <v>199</v>
          </cell>
          <cell r="C745" t="str">
            <v>6</v>
          </cell>
          <cell r="D745" t="str">
            <v>OTHER SUPPLIES</v>
          </cell>
          <cell r="E745">
            <v>6399</v>
          </cell>
          <cell r="F745" t="str">
            <v>AMAZON CAPITAL SERVICES INC</v>
          </cell>
          <cell r="G745" t="str">
            <v>AMAZON C000</v>
          </cell>
          <cell r="H745">
            <v>442100169</v>
          </cell>
          <cell r="I745">
            <v>72.599999999999994</v>
          </cell>
          <cell r="J745">
            <v>44273</v>
          </cell>
          <cell r="K745">
            <v>44273</v>
          </cell>
          <cell r="L745" t="str">
            <v>Accounts Payable (Operations)</v>
          </cell>
          <cell r="M745" t="str">
            <v>APAR0318</v>
          </cell>
          <cell r="N745" t="str">
            <v>A</v>
          </cell>
          <cell r="O745" t="str">
            <v>199 E 11 6399 00 044 0 11 000</v>
          </cell>
          <cell r="P745" t="str">
            <v>General Fund</v>
          </cell>
        </row>
        <row r="746">
          <cell r="A746">
            <v>202101013</v>
          </cell>
          <cell r="B746">
            <v>199</v>
          </cell>
          <cell r="C746" t="str">
            <v>6</v>
          </cell>
          <cell r="D746" t="str">
            <v>OTHER SUPPLIES</v>
          </cell>
          <cell r="E746">
            <v>6399</v>
          </cell>
          <cell r="F746" t="str">
            <v>AMAZON CAPITAL SERVICES INC</v>
          </cell>
          <cell r="G746" t="str">
            <v>AMAZON C000</v>
          </cell>
          <cell r="H746">
            <v>442100169</v>
          </cell>
          <cell r="I746">
            <v>449.85</v>
          </cell>
          <cell r="J746">
            <v>44273</v>
          </cell>
          <cell r="K746">
            <v>44273</v>
          </cell>
          <cell r="L746" t="str">
            <v>Accounts Payable (Operations)</v>
          </cell>
          <cell r="M746" t="str">
            <v>APAR0318</v>
          </cell>
          <cell r="N746" t="str">
            <v>A</v>
          </cell>
          <cell r="O746" t="str">
            <v>199 E 11 6399 00 044 0 11 000</v>
          </cell>
          <cell r="P746" t="str">
            <v>General Fund</v>
          </cell>
        </row>
        <row r="747">
          <cell r="A747">
            <v>202101013</v>
          </cell>
          <cell r="B747">
            <v>199</v>
          </cell>
          <cell r="C747" t="str">
            <v>6</v>
          </cell>
          <cell r="D747" t="str">
            <v>OTHER SUPPLIES</v>
          </cell>
          <cell r="E747">
            <v>6399</v>
          </cell>
          <cell r="F747" t="str">
            <v>AMAZON CAPITAL SERVICES INC</v>
          </cell>
          <cell r="G747" t="str">
            <v>AMAZON C000</v>
          </cell>
          <cell r="H747">
            <v>442100169</v>
          </cell>
          <cell r="I747">
            <v>139.99</v>
          </cell>
          <cell r="J747">
            <v>44273</v>
          </cell>
          <cell r="K747">
            <v>44273</v>
          </cell>
          <cell r="L747" t="str">
            <v>Accounts Payable (Operations)</v>
          </cell>
          <cell r="M747" t="str">
            <v>APAR0318</v>
          </cell>
          <cell r="N747" t="str">
            <v>A</v>
          </cell>
          <cell r="O747" t="str">
            <v>199 E 11 6399 00 044 0 11 000</v>
          </cell>
          <cell r="P747" t="str">
            <v>General Fund</v>
          </cell>
        </row>
        <row r="748">
          <cell r="A748">
            <v>202101013</v>
          </cell>
          <cell r="B748">
            <v>199</v>
          </cell>
          <cell r="C748" t="str">
            <v>6</v>
          </cell>
          <cell r="D748" t="str">
            <v>OTHER SUPPLIES</v>
          </cell>
          <cell r="E748">
            <v>6399</v>
          </cell>
          <cell r="F748" t="str">
            <v>AMAZON CAPITAL SERVICES INC</v>
          </cell>
          <cell r="G748" t="str">
            <v>AMAZON C000</v>
          </cell>
          <cell r="H748">
            <v>442100169</v>
          </cell>
          <cell r="I748">
            <v>39.950000000000003</v>
          </cell>
          <cell r="J748">
            <v>44273</v>
          </cell>
          <cell r="K748">
            <v>44273</v>
          </cell>
          <cell r="L748" t="str">
            <v>Accounts Payable (Operations)</v>
          </cell>
          <cell r="M748" t="str">
            <v>APAR0318</v>
          </cell>
          <cell r="N748" t="str">
            <v>A</v>
          </cell>
          <cell r="O748" t="str">
            <v>199 E 11 6399 00 044 0 11 000</v>
          </cell>
          <cell r="P748" t="str">
            <v>General Fund</v>
          </cell>
        </row>
        <row r="749">
          <cell r="A749">
            <v>202101013</v>
          </cell>
          <cell r="B749">
            <v>199</v>
          </cell>
          <cell r="C749" t="str">
            <v>6</v>
          </cell>
          <cell r="D749" t="str">
            <v>OTHER SUPPLIES</v>
          </cell>
          <cell r="E749">
            <v>6399</v>
          </cell>
          <cell r="F749" t="str">
            <v>AMAZON CAPITAL SERVICES INC</v>
          </cell>
          <cell r="G749" t="str">
            <v>AMAZON C000</v>
          </cell>
          <cell r="H749">
            <v>442100169</v>
          </cell>
          <cell r="I749">
            <v>659.4</v>
          </cell>
          <cell r="J749">
            <v>44273</v>
          </cell>
          <cell r="K749">
            <v>44273</v>
          </cell>
          <cell r="L749" t="str">
            <v>Accounts Payable (Operations)</v>
          </cell>
          <cell r="M749" t="str">
            <v>APAR0318</v>
          </cell>
          <cell r="N749" t="str">
            <v>A</v>
          </cell>
          <cell r="O749" t="str">
            <v>199 E 11 6399 00 044 0 11 000</v>
          </cell>
          <cell r="P749" t="str">
            <v>General Fund</v>
          </cell>
        </row>
        <row r="750">
          <cell r="A750">
            <v>202101013</v>
          </cell>
          <cell r="B750">
            <v>199</v>
          </cell>
          <cell r="C750" t="str">
            <v>6</v>
          </cell>
          <cell r="D750" t="str">
            <v>OTHER SUPPLIES</v>
          </cell>
          <cell r="E750">
            <v>6399</v>
          </cell>
          <cell r="F750" t="str">
            <v>AMAZON CAPITAL SERVICES INC</v>
          </cell>
          <cell r="G750" t="str">
            <v>AMAZON C000</v>
          </cell>
          <cell r="H750">
            <v>1082100107</v>
          </cell>
          <cell r="I750">
            <v>594.95000000000005</v>
          </cell>
          <cell r="J750">
            <v>44273</v>
          </cell>
          <cell r="K750">
            <v>44273</v>
          </cell>
          <cell r="L750" t="str">
            <v>Accounts Payable (Operations)</v>
          </cell>
          <cell r="M750" t="str">
            <v>APAR0318</v>
          </cell>
          <cell r="N750" t="str">
            <v>A</v>
          </cell>
          <cell r="O750" t="str">
            <v>199 E 11 6399 00 108 0 11 000</v>
          </cell>
          <cell r="P750" t="str">
            <v>General Fund</v>
          </cell>
        </row>
        <row r="751">
          <cell r="A751">
            <v>202101013</v>
          </cell>
          <cell r="B751">
            <v>199</v>
          </cell>
          <cell r="C751" t="str">
            <v>6</v>
          </cell>
          <cell r="D751" t="str">
            <v>OTHER SUPPLIES</v>
          </cell>
          <cell r="E751">
            <v>6399</v>
          </cell>
          <cell r="F751" t="str">
            <v>AMAZON CAPITAL SERVICES INC</v>
          </cell>
          <cell r="G751" t="str">
            <v>AMAZON C000</v>
          </cell>
          <cell r="H751">
            <v>1082100107</v>
          </cell>
          <cell r="I751">
            <v>63.92</v>
          </cell>
          <cell r="J751">
            <v>44273</v>
          </cell>
          <cell r="K751">
            <v>44273</v>
          </cell>
          <cell r="L751" t="str">
            <v>Accounts Payable (Operations)</v>
          </cell>
          <cell r="M751" t="str">
            <v>APAR0318</v>
          </cell>
          <cell r="N751" t="str">
            <v>A</v>
          </cell>
          <cell r="O751" t="str">
            <v>199 E 11 6399 00 108 0 11 000</v>
          </cell>
          <cell r="P751" t="str">
            <v>General Fund</v>
          </cell>
        </row>
        <row r="752">
          <cell r="A752">
            <v>202101013</v>
          </cell>
          <cell r="B752">
            <v>199</v>
          </cell>
          <cell r="C752" t="str">
            <v>6</v>
          </cell>
          <cell r="D752" t="str">
            <v>OTHER SUPPLIES</v>
          </cell>
          <cell r="E752">
            <v>6399</v>
          </cell>
          <cell r="F752" t="str">
            <v>AMAZON CAPITAL SERVICES INC</v>
          </cell>
          <cell r="G752" t="str">
            <v>AMAZON C000</v>
          </cell>
          <cell r="H752">
            <v>1082100107</v>
          </cell>
          <cell r="I752">
            <v>29.99</v>
          </cell>
          <cell r="J752">
            <v>44273</v>
          </cell>
          <cell r="K752">
            <v>44273</v>
          </cell>
          <cell r="L752" t="str">
            <v>Accounts Payable (Operations)</v>
          </cell>
          <cell r="M752" t="str">
            <v>APAR0318</v>
          </cell>
          <cell r="N752" t="str">
            <v>A</v>
          </cell>
          <cell r="O752" t="str">
            <v>199 E 11 6399 00 108 0 11 000</v>
          </cell>
          <cell r="P752" t="str">
            <v>General Fund</v>
          </cell>
        </row>
        <row r="753">
          <cell r="A753">
            <v>202101013</v>
          </cell>
          <cell r="B753">
            <v>199</v>
          </cell>
          <cell r="C753" t="str">
            <v>6</v>
          </cell>
          <cell r="D753" t="str">
            <v>OTHER SUPPLIES</v>
          </cell>
          <cell r="E753">
            <v>6399</v>
          </cell>
          <cell r="F753" t="str">
            <v>AMAZON CAPITAL SERVICES INC</v>
          </cell>
          <cell r="G753" t="str">
            <v>AMAZON C000</v>
          </cell>
          <cell r="H753">
            <v>1082100107</v>
          </cell>
          <cell r="I753">
            <v>21.99</v>
          </cell>
          <cell r="J753">
            <v>44273</v>
          </cell>
          <cell r="K753">
            <v>44273</v>
          </cell>
          <cell r="L753" t="str">
            <v>Accounts Payable (Operations)</v>
          </cell>
          <cell r="M753" t="str">
            <v>APAR0318</v>
          </cell>
          <cell r="N753" t="str">
            <v>A</v>
          </cell>
          <cell r="O753" t="str">
            <v>199 E 11 6399 00 108 0 11 000</v>
          </cell>
          <cell r="P753" t="str">
            <v>General Fund</v>
          </cell>
        </row>
        <row r="754">
          <cell r="A754">
            <v>202101013</v>
          </cell>
          <cell r="B754">
            <v>199</v>
          </cell>
          <cell r="C754" t="str">
            <v>6</v>
          </cell>
          <cell r="D754" t="str">
            <v>OTHER SUPPLIES</v>
          </cell>
          <cell r="E754">
            <v>6399</v>
          </cell>
          <cell r="F754" t="str">
            <v>AMAZON CAPITAL SERVICES INC</v>
          </cell>
          <cell r="G754" t="str">
            <v>AMAZON C000</v>
          </cell>
          <cell r="H754">
            <v>1082100107</v>
          </cell>
          <cell r="I754">
            <v>39.979999999999997</v>
          </cell>
          <cell r="J754">
            <v>44273</v>
          </cell>
          <cell r="K754">
            <v>44273</v>
          </cell>
          <cell r="L754" t="str">
            <v>Accounts Payable (Operations)</v>
          </cell>
          <cell r="M754" t="str">
            <v>APAR0318</v>
          </cell>
          <cell r="N754" t="str">
            <v>A</v>
          </cell>
          <cell r="O754" t="str">
            <v>199 E 11 6399 00 108 0 11 000</v>
          </cell>
          <cell r="P754" t="str">
            <v>General Fund</v>
          </cell>
        </row>
        <row r="755">
          <cell r="A755">
            <v>202101013</v>
          </cell>
          <cell r="B755">
            <v>199</v>
          </cell>
          <cell r="C755" t="str">
            <v>6</v>
          </cell>
          <cell r="D755" t="str">
            <v>OTHER SUPPLIES</v>
          </cell>
          <cell r="E755">
            <v>6399</v>
          </cell>
          <cell r="F755" t="str">
            <v>AMAZON CAPITAL SERVICES INC</v>
          </cell>
          <cell r="G755" t="str">
            <v>AMAZON C000</v>
          </cell>
          <cell r="H755">
            <v>1082100107</v>
          </cell>
          <cell r="I755">
            <v>37.4</v>
          </cell>
          <cell r="J755">
            <v>44273</v>
          </cell>
          <cell r="K755">
            <v>44273</v>
          </cell>
          <cell r="L755" t="str">
            <v>Accounts Payable (Operations)</v>
          </cell>
          <cell r="M755" t="str">
            <v>APAR0318</v>
          </cell>
          <cell r="N755" t="str">
            <v>A</v>
          </cell>
          <cell r="O755" t="str">
            <v>199 E 11 6399 00 108 0 11 000</v>
          </cell>
          <cell r="P755" t="str">
            <v>General Fund</v>
          </cell>
        </row>
        <row r="756">
          <cell r="A756">
            <v>202101013</v>
          </cell>
          <cell r="B756">
            <v>199</v>
          </cell>
          <cell r="C756" t="str">
            <v>6</v>
          </cell>
          <cell r="D756" t="str">
            <v>OTHER SUPPLIES</v>
          </cell>
          <cell r="E756">
            <v>6399</v>
          </cell>
          <cell r="F756" t="str">
            <v>AMAZON CAPITAL SERVICES INC</v>
          </cell>
          <cell r="G756" t="str">
            <v>AMAZON C000</v>
          </cell>
          <cell r="H756">
            <v>1082100107</v>
          </cell>
          <cell r="I756">
            <v>12</v>
          </cell>
          <cell r="J756">
            <v>44273</v>
          </cell>
          <cell r="K756">
            <v>44273</v>
          </cell>
          <cell r="L756" t="str">
            <v>Accounts Payable (Operations)</v>
          </cell>
          <cell r="M756" t="str">
            <v>APAR0318</v>
          </cell>
          <cell r="N756" t="str">
            <v>A</v>
          </cell>
          <cell r="O756" t="str">
            <v>199 E 11 6399 00 108 0 11 000</v>
          </cell>
          <cell r="P756" t="str">
            <v>General Fund</v>
          </cell>
        </row>
        <row r="757">
          <cell r="A757">
            <v>202101013</v>
          </cell>
          <cell r="B757">
            <v>199</v>
          </cell>
          <cell r="C757" t="str">
            <v>6</v>
          </cell>
          <cell r="D757" t="str">
            <v>OTHER SUPPLIES</v>
          </cell>
          <cell r="E757">
            <v>6399</v>
          </cell>
          <cell r="F757" t="str">
            <v>AMAZON CAPITAL SERVICES INC</v>
          </cell>
          <cell r="G757" t="str">
            <v>AMAZON C000</v>
          </cell>
          <cell r="H757">
            <v>1082100107</v>
          </cell>
          <cell r="I757">
            <v>24.48</v>
          </cell>
          <cell r="J757">
            <v>44273</v>
          </cell>
          <cell r="K757">
            <v>44273</v>
          </cell>
          <cell r="L757" t="str">
            <v>Accounts Payable (Operations)</v>
          </cell>
          <cell r="M757" t="str">
            <v>APAR0318</v>
          </cell>
          <cell r="N757" t="str">
            <v>A</v>
          </cell>
          <cell r="O757" t="str">
            <v>199 E 11 6399 00 108 0 11 000</v>
          </cell>
          <cell r="P757" t="str">
            <v>General Fund</v>
          </cell>
        </row>
        <row r="758">
          <cell r="A758">
            <v>202101013</v>
          </cell>
          <cell r="B758">
            <v>199</v>
          </cell>
          <cell r="C758" t="str">
            <v>6</v>
          </cell>
          <cell r="D758" t="str">
            <v>OTHER SUPPLIES</v>
          </cell>
          <cell r="E758">
            <v>6399</v>
          </cell>
          <cell r="F758" t="str">
            <v>AMAZON CAPITAL SERVICES INC</v>
          </cell>
          <cell r="G758" t="str">
            <v>AMAZON C000</v>
          </cell>
          <cell r="H758">
            <v>1082100107</v>
          </cell>
          <cell r="I758">
            <v>43.98</v>
          </cell>
          <cell r="J758">
            <v>44273</v>
          </cell>
          <cell r="K758">
            <v>44273</v>
          </cell>
          <cell r="L758" t="str">
            <v>Accounts Payable (Operations)</v>
          </cell>
          <cell r="M758" t="str">
            <v>APAR0318</v>
          </cell>
          <cell r="N758" t="str">
            <v>A</v>
          </cell>
          <cell r="O758" t="str">
            <v>199 E 11 6399 00 108 0 11 000</v>
          </cell>
          <cell r="P758" t="str">
            <v>General Fund</v>
          </cell>
        </row>
        <row r="759">
          <cell r="A759">
            <v>202101013</v>
          </cell>
          <cell r="B759">
            <v>199</v>
          </cell>
          <cell r="C759" t="str">
            <v>6</v>
          </cell>
          <cell r="D759" t="str">
            <v>OTHER SUPPLIES</v>
          </cell>
          <cell r="E759">
            <v>6399</v>
          </cell>
          <cell r="F759" t="str">
            <v>AMAZON CAPITAL SERVICES INC</v>
          </cell>
          <cell r="G759" t="str">
            <v>AMAZON C000</v>
          </cell>
          <cell r="H759">
            <v>1082100107</v>
          </cell>
          <cell r="I759">
            <v>16.989999999999998</v>
          </cell>
          <cell r="J759">
            <v>44273</v>
          </cell>
          <cell r="K759">
            <v>44273</v>
          </cell>
          <cell r="L759" t="str">
            <v>Accounts Payable (Operations)</v>
          </cell>
          <cell r="M759" t="str">
            <v>APAR0318</v>
          </cell>
          <cell r="N759" t="str">
            <v>A</v>
          </cell>
          <cell r="O759" t="str">
            <v>199 E 11 6399 00 108 0 11 000</v>
          </cell>
          <cell r="P759" t="str">
            <v>General Fund</v>
          </cell>
        </row>
        <row r="760">
          <cell r="A760">
            <v>202101013</v>
          </cell>
          <cell r="B760">
            <v>199</v>
          </cell>
          <cell r="C760" t="str">
            <v>6</v>
          </cell>
          <cell r="D760" t="str">
            <v>OTHER SUPPLIES</v>
          </cell>
          <cell r="E760">
            <v>6399</v>
          </cell>
          <cell r="F760" t="str">
            <v>AMAZON CAPITAL SERVICES INC</v>
          </cell>
          <cell r="G760" t="str">
            <v>AMAZON C000</v>
          </cell>
          <cell r="H760">
            <v>1082100107</v>
          </cell>
          <cell r="I760">
            <v>33.979999999999997</v>
          </cell>
          <cell r="J760">
            <v>44273</v>
          </cell>
          <cell r="K760">
            <v>44273</v>
          </cell>
          <cell r="L760" t="str">
            <v>Accounts Payable (Operations)</v>
          </cell>
          <cell r="M760" t="str">
            <v>APAR0318</v>
          </cell>
          <cell r="N760" t="str">
            <v>A</v>
          </cell>
          <cell r="O760" t="str">
            <v>199 E 11 6399 00 108 0 11 000</v>
          </cell>
          <cell r="P760" t="str">
            <v>General Fund</v>
          </cell>
        </row>
        <row r="761">
          <cell r="A761">
            <v>202101013</v>
          </cell>
          <cell r="B761">
            <v>199</v>
          </cell>
          <cell r="C761" t="str">
            <v>6</v>
          </cell>
          <cell r="D761" t="str">
            <v>OTHER SUPPLIES</v>
          </cell>
          <cell r="E761">
            <v>6399</v>
          </cell>
          <cell r="F761" t="str">
            <v>AMAZON CAPITAL SERVICES INC</v>
          </cell>
          <cell r="G761" t="str">
            <v>AMAZON C000</v>
          </cell>
          <cell r="H761">
            <v>1082100107</v>
          </cell>
          <cell r="I761">
            <v>45.99</v>
          </cell>
          <cell r="J761">
            <v>44273</v>
          </cell>
          <cell r="K761">
            <v>44273</v>
          </cell>
          <cell r="L761" t="str">
            <v>Accounts Payable (Operations)</v>
          </cell>
          <cell r="M761" t="str">
            <v>APAR0318</v>
          </cell>
          <cell r="N761" t="str">
            <v>A</v>
          </cell>
          <cell r="O761" t="str">
            <v>199 E 11 6399 00 108 0 11 000</v>
          </cell>
          <cell r="P761" t="str">
            <v>General Fund</v>
          </cell>
        </row>
        <row r="762">
          <cell r="A762">
            <v>202101013</v>
          </cell>
          <cell r="B762">
            <v>199</v>
          </cell>
          <cell r="C762" t="str">
            <v>6</v>
          </cell>
          <cell r="D762" t="str">
            <v>OTHER SUPPLIES</v>
          </cell>
          <cell r="E762">
            <v>6399</v>
          </cell>
          <cell r="F762" t="str">
            <v>AMAZON CAPITAL SERVICES INC</v>
          </cell>
          <cell r="G762" t="str">
            <v>AMAZON C000</v>
          </cell>
          <cell r="H762">
            <v>1082100107</v>
          </cell>
          <cell r="I762">
            <v>11.99</v>
          </cell>
          <cell r="J762">
            <v>44273</v>
          </cell>
          <cell r="K762">
            <v>44273</v>
          </cell>
          <cell r="L762" t="str">
            <v>Accounts Payable (Operations)</v>
          </cell>
          <cell r="M762" t="str">
            <v>APAR0318</v>
          </cell>
          <cell r="N762" t="str">
            <v>A</v>
          </cell>
          <cell r="O762" t="str">
            <v>199 E 11 6399 00 108 0 11 000</v>
          </cell>
          <cell r="P762" t="str">
            <v>General Fund</v>
          </cell>
        </row>
        <row r="763">
          <cell r="A763">
            <v>202101013</v>
          </cell>
          <cell r="B763">
            <v>199</v>
          </cell>
          <cell r="C763" t="str">
            <v>6</v>
          </cell>
          <cell r="D763" t="str">
            <v>OTHER SUPPLIES</v>
          </cell>
          <cell r="E763">
            <v>6399</v>
          </cell>
          <cell r="F763" t="str">
            <v>AMAZON CAPITAL SERVICES INC</v>
          </cell>
          <cell r="G763" t="str">
            <v>AMAZON C000</v>
          </cell>
          <cell r="H763">
            <v>1082100107</v>
          </cell>
          <cell r="I763">
            <v>21.99</v>
          </cell>
          <cell r="J763">
            <v>44273</v>
          </cell>
          <cell r="K763">
            <v>44273</v>
          </cell>
          <cell r="L763" t="str">
            <v>Accounts Payable (Operations)</v>
          </cell>
          <cell r="M763" t="str">
            <v>APAR0318</v>
          </cell>
          <cell r="N763" t="str">
            <v>A</v>
          </cell>
          <cell r="O763" t="str">
            <v>199 E 11 6399 00 108 0 11 000</v>
          </cell>
          <cell r="P763" t="str">
            <v>General Fund</v>
          </cell>
        </row>
        <row r="764">
          <cell r="A764">
            <v>202101013</v>
          </cell>
          <cell r="B764">
            <v>199</v>
          </cell>
          <cell r="C764" t="str">
            <v>6</v>
          </cell>
          <cell r="D764" t="str">
            <v>OTHER SUPPLIES</v>
          </cell>
          <cell r="E764">
            <v>6399</v>
          </cell>
          <cell r="F764" t="str">
            <v>AMAZON CAPITAL SERVICES INC</v>
          </cell>
          <cell r="G764" t="str">
            <v>AMAZON C000</v>
          </cell>
          <cell r="H764">
            <v>1082100107</v>
          </cell>
          <cell r="I764">
            <v>203.67</v>
          </cell>
          <cell r="J764">
            <v>44273</v>
          </cell>
          <cell r="K764">
            <v>44273</v>
          </cell>
          <cell r="L764" t="str">
            <v>Accounts Payable (Operations)</v>
          </cell>
          <cell r="M764" t="str">
            <v>APAR0318</v>
          </cell>
          <cell r="N764" t="str">
            <v>A</v>
          </cell>
          <cell r="O764" t="str">
            <v>199 E 11 6399 00 108 0 11 000</v>
          </cell>
          <cell r="P764" t="str">
            <v>General Fund</v>
          </cell>
        </row>
        <row r="765">
          <cell r="A765">
            <v>202101013</v>
          </cell>
          <cell r="B765">
            <v>199</v>
          </cell>
          <cell r="C765" t="str">
            <v>6</v>
          </cell>
          <cell r="D765" t="str">
            <v>OTHER SUPPLIES</v>
          </cell>
          <cell r="E765">
            <v>6399</v>
          </cell>
          <cell r="F765" t="str">
            <v>AMAZON CAPITAL SERVICES INC</v>
          </cell>
          <cell r="G765" t="str">
            <v>AMAZON C000</v>
          </cell>
          <cell r="H765">
            <v>1082100107</v>
          </cell>
          <cell r="I765">
            <v>9.98</v>
          </cell>
          <cell r="J765">
            <v>44273</v>
          </cell>
          <cell r="K765">
            <v>44273</v>
          </cell>
          <cell r="L765" t="str">
            <v>Accounts Payable (Operations)</v>
          </cell>
          <cell r="M765" t="str">
            <v>APAR0318</v>
          </cell>
          <cell r="N765" t="str">
            <v>A</v>
          </cell>
          <cell r="O765" t="str">
            <v>199 E 11 6399 00 108 0 11 000</v>
          </cell>
          <cell r="P765" t="str">
            <v>General Fund</v>
          </cell>
        </row>
        <row r="766">
          <cell r="A766">
            <v>202101013</v>
          </cell>
          <cell r="B766">
            <v>199</v>
          </cell>
          <cell r="C766" t="str">
            <v>6</v>
          </cell>
          <cell r="D766" t="str">
            <v>OTHER SUPPLIES</v>
          </cell>
          <cell r="E766">
            <v>6399</v>
          </cell>
          <cell r="F766" t="str">
            <v>AMAZON CAPITAL SERVICES INC</v>
          </cell>
          <cell r="G766" t="str">
            <v>AMAZON C000</v>
          </cell>
          <cell r="H766">
            <v>1082100107</v>
          </cell>
          <cell r="I766">
            <v>28</v>
          </cell>
          <cell r="J766">
            <v>44273</v>
          </cell>
          <cell r="K766">
            <v>44273</v>
          </cell>
          <cell r="L766" t="str">
            <v>Accounts Payable (Operations)</v>
          </cell>
          <cell r="M766" t="str">
            <v>APAR0318</v>
          </cell>
          <cell r="N766" t="str">
            <v>A</v>
          </cell>
          <cell r="O766" t="str">
            <v>199 E 11 6399 00 108 0 11 000</v>
          </cell>
          <cell r="P766" t="str">
            <v>General Fund</v>
          </cell>
        </row>
        <row r="767">
          <cell r="A767">
            <v>202101013</v>
          </cell>
          <cell r="B767">
            <v>199</v>
          </cell>
          <cell r="C767" t="str">
            <v>6</v>
          </cell>
          <cell r="D767" t="str">
            <v>OTHER SUPPLIES</v>
          </cell>
          <cell r="E767">
            <v>6399</v>
          </cell>
          <cell r="F767" t="str">
            <v>AMAZON CAPITAL SERVICES INC</v>
          </cell>
          <cell r="G767" t="str">
            <v>AMAZON C000</v>
          </cell>
          <cell r="H767">
            <v>1082100107</v>
          </cell>
          <cell r="I767">
            <v>13.5</v>
          </cell>
          <cell r="J767">
            <v>44273</v>
          </cell>
          <cell r="K767">
            <v>44273</v>
          </cell>
          <cell r="L767" t="str">
            <v>Accounts Payable (Operations)</v>
          </cell>
          <cell r="M767" t="str">
            <v>APAR0318</v>
          </cell>
          <cell r="N767" t="str">
            <v>A</v>
          </cell>
          <cell r="O767" t="str">
            <v>199 E 11 6399 00 108 0 11 000</v>
          </cell>
          <cell r="P767" t="str">
            <v>General Fund</v>
          </cell>
        </row>
        <row r="768">
          <cell r="A768">
            <v>202101013</v>
          </cell>
          <cell r="B768">
            <v>199</v>
          </cell>
          <cell r="C768" t="str">
            <v>6</v>
          </cell>
          <cell r="D768" t="str">
            <v>OTHER SUPPLIES</v>
          </cell>
          <cell r="E768">
            <v>6399</v>
          </cell>
          <cell r="F768" t="str">
            <v>AMAZON CAPITAL SERVICES INC</v>
          </cell>
          <cell r="G768" t="str">
            <v>AMAZON C000</v>
          </cell>
          <cell r="H768">
            <v>1082100107</v>
          </cell>
          <cell r="I768">
            <v>20.99</v>
          </cell>
          <cell r="J768">
            <v>44273</v>
          </cell>
          <cell r="K768">
            <v>44273</v>
          </cell>
          <cell r="L768" t="str">
            <v>Accounts Payable (Operations)</v>
          </cell>
          <cell r="M768" t="str">
            <v>APAR0318</v>
          </cell>
          <cell r="N768" t="str">
            <v>A</v>
          </cell>
          <cell r="O768" t="str">
            <v>199 E 11 6399 00 108 0 11 000</v>
          </cell>
          <cell r="P768" t="str">
            <v>General Fund</v>
          </cell>
        </row>
        <row r="769">
          <cell r="A769">
            <v>202101013</v>
          </cell>
          <cell r="B769">
            <v>199</v>
          </cell>
          <cell r="C769" t="str">
            <v>6</v>
          </cell>
          <cell r="D769" t="str">
            <v>OTHER SUPPLIES</v>
          </cell>
          <cell r="E769">
            <v>6399</v>
          </cell>
          <cell r="F769" t="str">
            <v>AMAZON CAPITAL SERVICES INC</v>
          </cell>
          <cell r="G769" t="str">
            <v>AMAZON C000</v>
          </cell>
          <cell r="H769">
            <v>1082100107</v>
          </cell>
          <cell r="I769">
            <v>42.65</v>
          </cell>
          <cell r="J769">
            <v>44273</v>
          </cell>
          <cell r="K769">
            <v>44273</v>
          </cell>
          <cell r="L769" t="str">
            <v>Accounts Payable (Operations)</v>
          </cell>
          <cell r="M769" t="str">
            <v>APAR0318</v>
          </cell>
          <cell r="N769" t="str">
            <v>A</v>
          </cell>
          <cell r="O769" t="str">
            <v>199 E 11 6399 00 108 0 11 000</v>
          </cell>
          <cell r="P769" t="str">
            <v>General Fund</v>
          </cell>
        </row>
        <row r="770">
          <cell r="A770">
            <v>202101013</v>
          </cell>
          <cell r="B770">
            <v>211</v>
          </cell>
          <cell r="C770" t="str">
            <v>6</v>
          </cell>
          <cell r="D770" t="str">
            <v>OTHER SUPPLIES</v>
          </cell>
          <cell r="E770">
            <v>6399</v>
          </cell>
          <cell r="F770" t="str">
            <v>AMAZON CAPITAL SERVICES INC</v>
          </cell>
          <cell r="G770" t="str">
            <v>AMAZON C000</v>
          </cell>
          <cell r="H770">
            <v>1122100069</v>
          </cell>
          <cell r="I770">
            <v>57.95</v>
          </cell>
          <cell r="J770">
            <v>44273</v>
          </cell>
          <cell r="K770">
            <v>44273</v>
          </cell>
          <cell r="L770" t="str">
            <v>Accounts Payable (Operations)</v>
          </cell>
          <cell r="M770" t="str">
            <v>APAR0318</v>
          </cell>
          <cell r="N770" t="str">
            <v>A</v>
          </cell>
          <cell r="O770" t="str">
            <v>211 E 11 6399 00 112 1 30 000</v>
          </cell>
          <cell r="P770" t="str">
            <v>Federal Fund</v>
          </cell>
        </row>
        <row r="771">
          <cell r="A771">
            <v>202101013</v>
          </cell>
          <cell r="B771">
            <v>199</v>
          </cell>
          <cell r="C771" t="str">
            <v>6</v>
          </cell>
          <cell r="D771" t="str">
            <v>MISCELLANEOUS OPERATING EXPENS</v>
          </cell>
          <cell r="E771">
            <v>6499</v>
          </cell>
          <cell r="F771" t="str">
            <v>AMAZON CAPITAL SERVICES INC</v>
          </cell>
          <cell r="G771" t="str">
            <v>AMAZON C000</v>
          </cell>
          <cell r="H771">
            <v>1142100104</v>
          </cell>
          <cell r="I771">
            <v>-30.95</v>
          </cell>
          <cell r="J771">
            <v>44273</v>
          </cell>
          <cell r="K771">
            <v>44273</v>
          </cell>
          <cell r="L771" t="str">
            <v>Accounts Payable (Operations)</v>
          </cell>
          <cell r="M771" t="str">
            <v>APAR0318</v>
          </cell>
          <cell r="N771" t="str">
            <v>A</v>
          </cell>
          <cell r="O771" t="str">
            <v>199 E 11 6499 00 114 0 11 000</v>
          </cell>
          <cell r="P771" t="str">
            <v>General Fund</v>
          </cell>
        </row>
        <row r="772">
          <cell r="A772">
            <v>202101013</v>
          </cell>
          <cell r="B772">
            <v>798</v>
          </cell>
          <cell r="C772" t="str">
            <v>6</v>
          </cell>
          <cell r="D772" t="str">
            <v>OTHER SUPPLIES</v>
          </cell>
          <cell r="E772">
            <v>6399</v>
          </cell>
          <cell r="F772" t="str">
            <v>AMAZON CAPITAL SERVICES INC</v>
          </cell>
          <cell r="G772" t="str">
            <v>AMAZON C000</v>
          </cell>
          <cell r="H772">
            <v>1082100085</v>
          </cell>
          <cell r="I772">
            <v>524.92999999999995</v>
          </cell>
          <cell r="J772">
            <v>44273</v>
          </cell>
          <cell r="K772">
            <v>44273</v>
          </cell>
          <cell r="L772" t="str">
            <v>Accounts Payable (Operations)</v>
          </cell>
          <cell r="M772" t="str">
            <v>APAR0318</v>
          </cell>
          <cell r="N772" t="str">
            <v>A</v>
          </cell>
          <cell r="O772" t="str">
            <v>798 E 61 6399 00 108 0 99 000</v>
          </cell>
          <cell r="P772" t="str">
            <v>Employee Childcare Fund</v>
          </cell>
        </row>
        <row r="773">
          <cell r="A773">
            <v>202101063</v>
          </cell>
          <cell r="B773">
            <v>199</v>
          </cell>
          <cell r="C773" t="str">
            <v>6</v>
          </cell>
          <cell r="D773" t="str">
            <v>OTHER SUPPLIES</v>
          </cell>
          <cell r="E773">
            <v>6399</v>
          </cell>
          <cell r="F773" t="str">
            <v>AMAZON CAPITAL SERVICES INC</v>
          </cell>
          <cell r="G773" t="str">
            <v>AMAZON C000</v>
          </cell>
          <cell r="H773">
            <v>1222100071</v>
          </cell>
          <cell r="I773">
            <v>105.89</v>
          </cell>
          <cell r="J773">
            <v>44280</v>
          </cell>
          <cell r="K773">
            <v>44280</v>
          </cell>
          <cell r="L773" t="str">
            <v>Accounts Payable (Operations)</v>
          </cell>
          <cell r="M773" t="str">
            <v>APAR0325</v>
          </cell>
          <cell r="N773" t="str">
            <v>A</v>
          </cell>
          <cell r="O773" t="str">
            <v>199 E 11 6399 00 122 0 11 000</v>
          </cell>
          <cell r="P773" t="str">
            <v>General Fund</v>
          </cell>
        </row>
        <row r="774">
          <cell r="A774">
            <v>202101063</v>
          </cell>
          <cell r="B774">
            <v>199</v>
          </cell>
          <cell r="C774" t="str">
            <v>6</v>
          </cell>
          <cell r="D774" t="str">
            <v>OTHER SUPPLIES</v>
          </cell>
          <cell r="E774">
            <v>6399</v>
          </cell>
          <cell r="F774" t="str">
            <v>AMAZON CAPITAL SERVICES INC</v>
          </cell>
          <cell r="G774" t="str">
            <v>AMAZON C000</v>
          </cell>
          <cell r="H774">
            <v>1222100071</v>
          </cell>
          <cell r="I774">
            <v>71.08</v>
          </cell>
          <cell r="J774">
            <v>44280</v>
          </cell>
          <cell r="K774">
            <v>44280</v>
          </cell>
          <cell r="L774" t="str">
            <v>Accounts Payable (Operations)</v>
          </cell>
          <cell r="M774" t="str">
            <v>APAR0325</v>
          </cell>
          <cell r="N774" t="str">
            <v>A</v>
          </cell>
          <cell r="O774" t="str">
            <v>199 E 11 6399 00 122 0 11 000</v>
          </cell>
          <cell r="P774" t="str">
            <v>General Fund</v>
          </cell>
        </row>
        <row r="775">
          <cell r="A775">
            <v>202101063</v>
          </cell>
          <cell r="B775">
            <v>199</v>
          </cell>
          <cell r="C775" t="str">
            <v>6</v>
          </cell>
          <cell r="D775" t="str">
            <v>OTHER SUPPLIES</v>
          </cell>
          <cell r="E775">
            <v>6399</v>
          </cell>
          <cell r="F775" t="str">
            <v>AMAZON CAPITAL SERVICES INC</v>
          </cell>
          <cell r="G775" t="str">
            <v>AMAZON C000</v>
          </cell>
          <cell r="H775">
            <v>9382100309</v>
          </cell>
          <cell r="I775">
            <v>229</v>
          </cell>
          <cell r="J775">
            <v>44280</v>
          </cell>
          <cell r="K775">
            <v>44280</v>
          </cell>
          <cell r="L775" t="str">
            <v>Accounts Payable (Operations)</v>
          </cell>
          <cell r="M775" t="str">
            <v>APAR0325</v>
          </cell>
          <cell r="N775" t="str">
            <v>A</v>
          </cell>
          <cell r="O775" t="str">
            <v>199 E 34 6399 00 938 0 99 000</v>
          </cell>
          <cell r="P775" t="str">
            <v>General Fund</v>
          </cell>
        </row>
        <row r="776">
          <cell r="A776">
            <v>202101063</v>
          </cell>
          <cell r="B776">
            <v>199</v>
          </cell>
          <cell r="C776" t="str">
            <v>6</v>
          </cell>
          <cell r="D776" t="str">
            <v>OTHER SUPPLIES</v>
          </cell>
          <cell r="E776">
            <v>6399</v>
          </cell>
          <cell r="F776" t="str">
            <v>AMAZON CAPITAL SERVICES INC</v>
          </cell>
          <cell r="G776" t="str">
            <v>AMAZON C000</v>
          </cell>
          <cell r="H776">
            <v>9382100309</v>
          </cell>
          <cell r="I776">
            <v>158.88999999999999</v>
          </cell>
          <cell r="J776">
            <v>44280</v>
          </cell>
          <cell r="K776">
            <v>44280</v>
          </cell>
          <cell r="L776" t="str">
            <v>Accounts Payable (Operations)</v>
          </cell>
          <cell r="M776" t="str">
            <v>APAR0325</v>
          </cell>
          <cell r="N776" t="str">
            <v>A</v>
          </cell>
          <cell r="O776" t="str">
            <v>199 E 34 6399 00 938 0 99 000</v>
          </cell>
          <cell r="P776" t="str">
            <v>General Fund</v>
          </cell>
        </row>
        <row r="777">
          <cell r="A777">
            <v>202101063</v>
          </cell>
          <cell r="B777">
            <v>199</v>
          </cell>
          <cell r="C777" t="str">
            <v>6</v>
          </cell>
          <cell r="D777" t="str">
            <v>OTHER SUPPLIES</v>
          </cell>
          <cell r="E777">
            <v>6399</v>
          </cell>
          <cell r="F777" t="str">
            <v>AMAZON CAPITAL SERVICES INC</v>
          </cell>
          <cell r="G777" t="str">
            <v>AMAZON C000</v>
          </cell>
          <cell r="H777">
            <v>9382100309</v>
          </cell>
          <cell r="I777">
            <v>11.62</v>
          </cell>
          <cell r="J777">
            <v>44280</v>
          </cell>
          <cell r="K777">
            <v>44280</v>
          </cell>
          <cell r="L777" t="str">
            <v>Accounts Payable (Operations)</v>
          </cell>
          <cell r="M777" t="str">
            <v>APAR0325</v>
          </cell>
          <cell r="N777" t="str">
            <v>A</v>
          </cell>
          <cell r="O777" t="str">
            <v>199 E 34 6399 00 938 0 99 000</v>
          </cell>
          <cell r="P777" t="str">
            <v>General Fund</v>
          </cell>
        </row>
        <row r="778">
          <cell r="A778">
            <v>202101063</v>
          </cell>
          <cell r="B778">
            <v>199</v>
          </cell>
          <cell r="C778" t="str">
            <v>6</v>
          </cell>
          <cell r="D778" t="str">
            <v>OTHER SUPPLIES</v>
          </cell>
          <cell r="E778">
            <v>6399</v>
          </cell>
          <cell r="F778" t="str">
            <v>AMAZON CAPITAL SERVICES INC</v>
          </cell>
          <cell r="G778" t="str">
            <v>AMAZON C000</v>
          </cell>
          <cell r="H778">
            <v>9392100086</v>
          </cell>
          <cell r="I778">
            <v>539</v>
          </cell>
          <cell r="J778">
            <v>44280</v>
          </cell>
          <cell r="K778">
            <v>44280</v>
          </cell>
          <cell r="L778" t="str">
            <v>Accounts Payable (Operations)</v>
          </cell>
          <cell r="M778" t="str">
            <v>APAR0325</v>
          </cell>
          <cell r="N778" t="str">
            <v>A</v>
          </cell>
          <cell r="O778" t="str">
            <v>199 E 51 6399 00 936 0 99 000</v>
          </cell>
          <cell r="P778" t="str">
            <v>General Fund</v>
          </cell>
        </row>
        <row r="779">
          <cell r="A779">
            <v>202101063</v>
          </cell>
          <cell r="B779">
            <v>199</v>
          </cell>
          <cell r="C779" t="str">
            <v>6</v>
          </cell>
          <cell r="D779" t="str">
            <v>OTHER SUPPLIES</v>
          </cell>
          <cell r="E779">
            <v>6399</v>
          </cell>
          <cell r="F779" t="str">
            <v>AMAZON CAPITAL SERVICES INC</v>
          </cell>
          <cell r="G779" t="str">
            <v>AMAZON C000</v>
          </cell>
          <cell r="H779">
            <v>9392100086</v>
          </cell>
          <cell r="I779">
            <v>144.99</v>
          </cell>
          <cell r="J779">
            <v>44280</v>
          </cell>
          <cell r="K779">
            <v>44280</v>
          </cell>
          <cell r="L779" t="str">
            <v>Accounts Payable (Operations)</v>
          </cell>
          <cell r="M779" t="str">
            <v>APAR0325</v>
          </cell>
          <cell r="N779" t="str">
            <v>A</v>
          </cell>
          <cell r="O779" t="str">
            <v>199 E 51 6399 00 936 0 99 000</v>
          </cell>
          <cell r="P779" t="str">
            <v>General Fund</v>
          </cell>
        </row>
        <row r="780">
          <cell r="A780">
            <v>202101063</v>
          </cell>
          <cell r="B780">
            <v>199</v>
          </cell>
          <cell r="C780" t="str">
            <v>6</v>
          </cell>
          <cell r="D780" t="str">
            <v>OTHER SUPPLIES</v>
          </cell>
          <cell r="E780">
            <v>6399</v>
          </cell>
          <cell r="F780" t="str">
            <v>AMAZON CAPITAL SERVICES INC</v>
          </cell>
          <cell r="G780" t="str">
            <v>AMAZON C000</v>
          </cell>
          <cell r="H780">
            <v>412100066</v>
          </cell>
          <cell r="I780">
            <v>39.99</v>
          </cell>
          <cell r="J780">
            <v>44280</v>
          </cell>
          <cell r="K780">
            <v>44280</v>
          </cell>
          <cell r="L780" t="str">
            <v>Accounts Payable (Operations)</v>
          </cell>
          <cell r="M780" t="str">
            <v>APAR0325</v>
          </cell>
          <cell r="N780" t="str">
            <v>A</v>
          </cell>
          <cell r="O780" t="str">
            <v>199 E 12 6399 00 041 0 99 000</v>
          </cell>
          <cell r="P780" t="str">
            <v>General Fund</v>
          </cell>
        </row>
        <row r="781">
          <cell r="A781">
            <v>202101063</v>
          </cell>
          <cell r="B781">
            <v>199</v>
          </cell>
          <cell r="C781" t="str">
            <v>6</v>
          </cell>
          <cell r="D781" t="str">
            <v>OTHER SUPPLIES</v>
          </cell>
          <cell r="E781">
            <v>6399</v>
          </cell>
          <cell r="F781" t="str">
            <v>AMAZON CAPITAL SERVICES INC</v>
          </cell>
          <cell r="G781" t="str">
            <v>AMAZON C000</v>
          </cell>
          <cell r="H781">
            <v>422100064</v>
          </cell>
          <cell r="I781">
            <v>81.75</v>
          </cell>
          <cell r="J781">
            <v>44280</v>
          </cell>
          <cell r="K781">
            <v>44280</v>
          </cell>
          <cell r="L781" t="str">
            <v>Accounts Payable (Operations)</v>
          </cell>
          <cell r="M781" t="str">
            <v>APAR0325</v>
          </cell>
          <cell r="N781" t="str">
            <v>A</v>
          </cell>
          <cell r="O781" t="str">
            <v>199 E 11 6399 00 042 0 11 000</v>
          </cell>
          <cell r="P781" t="str">
            <v>General Fund</v>
          </cell>
        </row>
        <row r="782">
          <cell r="A782">
            <v>202101063</v>
          </cell>
          <cell r="B782">
            <v>163</v>
          </cell>
          <cell r="C782" t="str">
            <v>6</v>
          </cell>
          <cell r="D782" t="str">
            <v>OTHER SUPPLIES</v>
          </cell>
          <cell r="E782">
            <v>6399</v>
          </cell>
          <cell r="F782" t="str">
            <v>AMAZON CAPITAL SERVICES INC</v>
          </cell>
          <cell r="G782" t="str">
            <v>AMAZON C000</v>
          </cell>
          <cell r="H782">
            <v>1342100067</v>
          </cell>
          <cell r="I782">
            <v>8.99</v>
          </cell>
          <cell r="J782">
            <v>44280</v>
          </cell>
          <cell r="K782">
            <v>44280</v>
          </cell>
          <cell r="L782" t="str">
            <v>Accounts Payable (Operations)</v>
          </cell>
          <cell r="M782" t="str">
            <v>APAR0325</v>
          </cell>
          <cell r="N782" t="str">
            <v>A</v>
          </cell>
          <cell r="O782" t="str">
            <v>163 E 33 6399 00 134 0 99 000</v>
          </cell>
          <cell r="P782" t="str">
            <v>General Fund</v>
          </cell>
        </row>
        <row r="783">
          <cell r="A783">
            <v>202101063</v>
          </cell>
          <cell r="B783">
            <v>163</v>
          </cell>
          <cell r="C783" t="str">
            <v>6</v>
          </cell>
          <cell r="D783" t="str">
            <v>OTHER SUPPLIES</v>
          </cell>
          <cell r="E783">
            <v>6399</v>
          </cell>
          <cell r="F783" t="str">
            <v>AMAZON CAPITAL SERVICES INC</v>
          </cell>
          <cell r="G783" t="str">
            <v>AMAZON C000</v>
          </cell>
          <cell r="H783">
            <v>1342100067</v>
          </cell>
          <cell r="I783">
            <v>16.920000000000002</v>
          </cell>
          <cell r="J783">
            <v>44280</v>
          </cell>
          <cell r="K783">
            <v>44280</v>
          </cell>
          <cell r="L783" t="str">
            <v>Accounts Payable (Operations)</v>
          </cell>
          <cell r="M783" t="str">
            <v>APAR0325</v>
          </cell>
          <cell r="N783" t="str">
            <v>A</v>
          </cell>
          <cell r="O783" t="str">
            <v>163 E 33 6399 00 134 0 99 000</v>
          </cell>
          <cell r="P783" t="str">
            <v>General Fund</v>
          </cell>
        </row>
        <row r="784">
          <cell r="A784">
            <v>202101063</v>
          </cell>
          <cell r="B784">
            <v>163</v>
          </cell>
          <cell r="C784" t="str">
            <v>6</v>
          </cell>
          <cell r="D784" t="str">
            <v>OTHER SUPPLIES</v>
          </cell>
          <cell r="E784">
            <v>6399</v>
          </cell>
          <cell r="F784" t="str">
            <v>AMAZON CAPITAL SERVICES INC</v>
          </cell>
          <cell r="G784" t="str">
            <v>AMAZON C000</v>
          </cell>
          <cell r="H784">
            <v>1342100067</v>
          </cell>
          <cell r="I784">
            <v>13.99</v>
          </cell>
          <cell r="J784">
            <v>44280</v>
          </cell>
          <cell r="K784">
            <v>44280</v>
          </cell>
          <cell r="L784" t="str">
            <v>Accounts Payable (Operations)</v>
          </cell>
          <cell r="M784" t="str">
            <v>APAR0325</v>
          </cell>
          <cell r="N784" t="str">
            <v>A</v>
          </cell>
          <cell r="O784" t="str">
            <v>163 E 33 6399 00 134 0 99 000</v>
          </cell>
          <cell r="P784" t="str">
            <v>General Fund</v>
          </cell>
        </row>
        <row r="785">
          <cell r="A785">
            <v>202101063</v>
          </cell>
          <cell r="B785">
            <v>163</v>
          </cell>
          <cell r="C785" t="str">
            <v>6</v>
          </cell>
          <cell r="D785" t="str">
            <v>OTHER SUPPLIES</v>
          </cell>
          <cell r="E785">
            <v>6399</v>
          </cell>
          <cell r="F785" t="str">
            <v>AMAZON CAPITAL SERVICES INC</v>
          </cell>
          <cell r="G785" t="str">
            <v>AMAZON C000</v>
          </cell>
          <cell r="H785">
            <v>1342100067</v>
          </cell>
          <cell r="I785">
            <v>11.59</v>
          </cell>
          <cell r="J785">
            <v>44280</v>
          </cell>
          <cell r="K785">
            <v>44280</v>
          </cell>
          <cell r="L785" t="str">
            <v>Accounts Payable (Operations)</v>
          </cell>
          <cell r="M785" t="str">
            <v>APAR0325</v>
          </cell>
          <cell r="N785" t="str">
            <v>A</v>
          </cell>
          <cell r="O785" t="str">
            <v>163 E 33 6399 00 134 0 99 000</v>
          </cell>
          <cell r="P785" t="str">
            <v>General Fund</v>
          </cell>
        </row>
        <row r="786">
          <cell r="A786">
            <v>202101063</v>
          </cell>
          <cell r="B786">
            <v>163</v>
          </cell>
          <cell r="C786" t="str">
            <v>6</v>
          </cell>
          <cell r="D786" t="str">
            <v>OTHER SUPPLIES</v>
          </cell>
          <cell r="E786">
            <v>6399</v>
          </cell>
          <cell r="F786" t="str">
            <v>AMAZON CAPITAL SERVICES INC</v>
          </cell>
          <cell r="G786" t="str">
            <v>AMAZON C000</v>
          </cell>
          <cell r="H786">
            <v>1342100067</v>
          </cell>
          <cell r="I786">
            <v>15.99</v>
          </cell>
          <cell r="J786">
            <v>44280</v>
          </cell>
          <cell r="K786">
            <v>44280</v>
          </cell>
          <cell r="L786" t="str">
            <v>Accounts Payable (Operations)</v>
          </cell>
          <cell r="M786" t="str">
            <v>APAR0325</v>
          </cell>
          <cell r="N786" t="str">
            <v>A</v>
          </cell>
          <cell r="O786" t="str">
            <v>163 E 33 6399 00 134 0 99 000</v>
          </cell>
          <cell r="P786" t="str">
            <v>General Fund</v>
          </cell>
        </row>
        <row r="787">
          <cell r="A787">
            <v>202101063</v>
          </cell>
          <cell r="B787">
            <v>211</v>
          </cell>
          <cell r="C787" t="str">
            <v>6</v>
          </cell>
          <cell r="D787" t="str">
            <v>OTHER SUPPLIES</v>
          </cell>
          <cell r="E787">
            <v>6399</v>
          </cell>
          <cell r="F787" t="str">
            <v>AMAZON CAPITAL SERVICES INC</v>
          </cell>
          <cell r="G787" t="str">
            <v>AMAZON C000</v>
          </cell>
          <cell r="H787">
            <v>1062100122</v>
          </cell>
          <cell r="I787">
            <v>41.8</v>
          </cell>
          <cell r="J787">
            <v>44280</v>
          </cell>
          <cell r="K787">
            <v>44280</v>
          </cell>
          <cell r="L787" t="str">
            <v>Accounts Payable (Operations)</v>
          </cell>
          <cell r="M787" t="str">
            <v>APAR0325</v>
          </cell>
          <cell r="N787" t="str">
            <v>A</v>
          </cell>
          <cell r="O787" t="str">
            <v>211 E 11 6399 00 106 1 30 000</v>
          </cell>
          <cell r="P787" t="str">
            <v>Federal Fund</v>
          </cell>
        </row>
        <row r="788">
          <cell r="A788">
            <v>202101063</v>
          </cell>
          <cell r="B788">
            <v>211</v>
          </cell>
          <cell r="C788" t="str">
            <v>6</v>
          </cell>
          <cell r="D788" t="str">
            <v>OTHER SUPPLIES</v>
          </cell>
          <cell r="E788">
            <v>6399</v>
          </cell>
          <cell r="F788" t="str">
            <v>AMAZON CAPITAL SERVICES INC</v>
          </cell>
          <cell r="G788" t="str">
            <v>AMAZON C000</v>
          </cell>
          <cell r="H788">
            <v>1062100122</v>
          </cell>
          <cell r="I788">
            <v>103.92</v>
          </cell>
          <cell r="J788">
            <v>44280</v>
          </cell>
          <cell r="K788">
            <v>44280</v>
          </cell>
          <cell r="L788" t="str">
            <v>Accounts Payable (Operations)</v>
          </cell>
          <cell r="M788" t="str">
            <v>APAR0325</v>
          </cell>
          <cell r="N788" t="str">
            <v>A</v>
          </cell>
          <cell r="O788" t="str">
            <v>211 E 11 6399 00 106 1 30 000</v>
          </cell>
          <cell r="P788" t="str">
            <v>Federal Fund</v>
          </cell>
        </row>
        <row r="789">
          <cell r="A789">
            <v>202101063</v>
          </cell>
          <cell r="B789">
            <v>211</v>
          </cell>
          <cell r="C789" t="str">
            <v>6</v>
          </cell>
          <cell r="D789" t="str">
            <v>OTHER SUPPLIES</v>
          </cell>
          <cell r="E789">
            <v>6399</v>
          </cell>
          <cell r="F789" t="str">
            <v>AMAZON CAPITAL SERVICES INC</v>
          </cell>
          <cell r="G789" t="str">
            <v>AMAZON C000</v>
          </cell>
          <cell r="H789">
            <v>1062100122</v>
          </cell>
          <cell r="I789">
            <v>9.1199999999999992</v>
          </cell>
          <cell r="J789">
            <v>44280</v>
          </cell>
          <cell r="K789">
            <v>44280</v>
          </cell>
          <cell r="L789" t="str">
            <v>Accounts Payable (Operations)</v>
          </cell>
          <cell r="M789" t="str">
            <v>APAR0325</v>
          </cell>
          <cell r="N789" t="str">
            <v>A</v>
          </cell>
          <cell r="O789" t="str">
            <v>211 E 11 6399 00 106 1 30 000</v>
          </cell>
          <cell r="P789" t="str">
            <v>Federal Fund</v>
          </cell>
        </row>
        <row r="790">
          <cell r="A790">
            <v>202101063</v>
          </cell>
          <cell r="B790">
            <v>211</v>
          </cell>
          <cell r="C790" t="str">
            <v>6</v>
          </cell>
          <cell r="D790" t="str">
            <v>OTHER SUPPLIES</v>
          </cell>
          <cell r="E790">
            <v>6399</v>
          </cell>
          <cell r="F790" t="str">
            <v>AMAZON CAPITAL SERVICES INC</v>
          </cell>
          <cell r="G790" t="str">
            <v>AMAZON C000</v>
          </cell>
          <cell r="H790">
            <v>1062100122</v>
          </cell>
          <cell r="I790">
            <v>77.28</v>
          </cell>
          <cell r="J790">
            <v>44280</v>
          </cell>
          <cell r="K790">
            <v>44280</v>
          </cell>
          <cell r="L790" t="str">
            <v>Accounts Payable (Operations)</v>
          </cell>
          <cell r="M790" t="str">
            <v>APAR0325</v>
          </cell>
          <cell r="N790" t="str">
            <v>A</v>
          </cell>
          <cell r="O790" t="str">
            <v>211 E 11 6399 00 106 1 30 000</v>
          </cell>
          <cell r="P790" t="str">
            <v>Federal Fund</v>
          </cell>
        </row>
        <row r="791">
          <cell r="A791">
            <v>202101063</v>
          </cell>
          <cell r="B791">
            <v>211</v>
          </cell>
          <cell r="C791" t="str">
            <v>6</v>
          </cell>
          <cell r="D791" t="str">
            <v>OTHER SUPPLIES</v>
          </cell>
          <cell r="E791">
            <v>6399</v>
          </cell>
          <cell r="F791" t="str">
            <v>AMAZON CAPITAL SERVICES INC</v>
          </cell>
          <cell r="G791" t="str">
            <v>AMAZON C000</v>
          </cell>
          <cell r="H791">
            <v>1062100122</v>
          </cell>
          <cell r="I791">
            <v>27.98</v>
          </cell>
          <cell r="J791">
            <v>44280</v>
          </cell>
          <cell r="K791">
            <v>44280</v>
          </cell>
          <cell r="L791" t="str">
            <v>Accounts Payable (Operations)</v>
          </cell>
          <cell r="M791" t="str">
            <v>APAR0325</v>
          </cell>
          <cell r="N791" t="str">
            <v>A</v>
          </cell>
          <cell r="O791" t="str">
            <v>211 E 11 6399 00 106 1 30 000</v>
          </cell>
          <cell r="P791" t="str">
            <v>Federal Fund</v>
          </cell>
        </row>
        <row r="792">
          <cell r="A792">
            <v>202101063</v>
          </cell>
          <cell r="B792">
            <v>211</v>
          </cell>
          <cell r="C792" t="str">
            <v>6</v>
          </cell>
          <cell r="D792" t="str">
            <v>OTHER SUPPLIES</v>
          </cell>
          <cell r="E792">
            <v>6399</v>
          </cell>
          <cell r="F792" t="str">
            <v>AMAZON CAPITAL SERVICES INC</v>
          </cell>
          <cell r="G792" t="str">
            <v>AMAZON C000</v>
          </cell>
          <cell r="H792">
            <v>1062100122</v>
          </cell>
          <cell r="I792">
            <v>10.19</v>
          </cell>
          <cell r="J792">
            <v>44280</v>
          </cell>
          <cell r="K792">
            <v>44280</v>
          </cell>
          <cell r="L792" t="str">
            <v>Accounts Payable (Operations)</v>
          </cell>
          <cell r="M792" t="str">
            <v>APAR0325</v>
          </cell>
          <cell r="N792" t="str">
            <v>A</v>
          </cell>
          <cell r="O792" t="str">
            <v>211 E 11 6399 00 106 1 30 000</v>
          </cell>
          <cell r="P792" t="str">
            <v>Federal Fund</v>
          </cell>
        </row>
        <row r="793">
          <cell r="A793">
            <v>202101063</v>
          </cell>
          <cell r="B793">
            <v>211</v>
          </cell>
          <cell r="C793" t="str">
            <v>6</v>
          </cell>
          <cell r="D793" t="str">
            <v>OTHER SUPPLIES</v>
          </cell>
          <cell r="E793">
            <v>6399</v>
          </cell>
          <cell r="F793" t="str">
            <v>AMAZON CAPITAL SERVICES INC</v>
          </cell>
          <cell r="G793" t="str">
            <v>AMAZON C000</v>
          </cell>
          <cell r="H793">
            <v>1062100122</v>
          </cell>
          <cell r="I793">
            <v>20.49</v>
          </cell>
          <cell r="J793">
            <v>44280</v>
          </cell>
          <cell r="K793">
            <v>44280</v>
          </cell>
          <cell r="L793" t="str">
            <v>Accounts Payable (Operations)</v>
          </cell>
          <cell r="M793" t="str">
            <v>APAR0325</v>
          </cell>
          <cell r="N793" t="str">
            <v>A</v>
          </cell>
          <cell r="O793" t="str">
            <v>211 E 11 6399 00 106 1 30 000</v>
          </cell>
          <cell r="P793" t="str">
            <v>Federal Fund</v>
          </cell>
        </row>
        <row r="794">
          <cell r="A794">
            <v>202101063</v>
          </cell>
          <cell r="B794">
            <v>211</v>
          </cell>
          <cell r="C794" t="str">
            <v>6</v>
          </cell>
          <cell r="D794" t="str">
            <v>OTHER SUPPLIES</v>
          </cell>
          <cell r="E794">
            <v>6399</v>
          </cell>
          <cell r="F794" t="str">
            <v>AMAZON CAPITAL SERVICES INC</v>
          </cell>
          <cell r="G794" t="str">
            <v>AMAZON C000</v>
          </cell>
          <cell r="H794">
            <v>1062100122</v>
          </cell>
          <cell r="I794">
            <v>37.979999999999997</v>
          </cell>
          <cell r="J794">
            <v>44280</v>
          </cell>
          <cell r="K794">
            <v>44280</v>
          </cell>
          <cell r="L794" t="str">
            <v>Accounts Payable (Operations)</v>
          </cell>
          <cell r="M794" t="str">
            <v>APAR0325</v>
          </cell>
          <cell r="N794" t="str">
            <v>A</v>
          </cell>
          <cell r="O794" t="str">
            <v>211 E 11 6399 00 106 1 30 000</v>
          </cell>
          <cell r="P794" t="str">
            <v>Federal Fund</v>
          </cell>
        </row>
        <row r="795">
          <cell r="A795">
            <v>202101063</v>
          </cell>
          <cell r="B795">
            <v>211</v>
          </cell>
          <cell r="C795" t="str">
            <v>6</v>
          </cell>
          <cell r="D795" t="str">
            <v>OTHER SUPPLIES</v>
          </cell>
          <cell r="E795">
            <v>6399</v>
          </cell>
          <cell r="F795" t="str">
            <v>AMAZON CAPITAL SERVICES INC</v>
          </cell>
          <cell r="G795" t="str">
            <v>AMAZON C000</v>
          </cell>
          <cell r="H795">
            <v>1062100122</v>
          </cell>
          <cell r="I795">
            <v>32.99</v>
          </cell>
          <cell r="J795">
            <v>44280</v>
          </cell>
          <cell r="K795">
            <v>44280</v>
          </cell>
          <cell r="L795" t="str">
            <v>Accounts Payable (Operations)</v>
          </cell>
          <cell r="M795" t="str">
            <v>APAR0325</v>
          </cell>
          <cell r="N795" t="str">
            <v>A</v>
          </cell>
          <cell r="O795" t="str">
            <v>211 E 11 6399 00 106 1 30 000</v>
          </cell>
          <cell r="P795" t="str">
            <v>Federal Fund</v>
          </cell>
        </row>
        <row r="796">
          <cell r="A796">
            <v>202101063</v>
          </cell>
          <cell r="B796">
            <v>199</v>
          </cell>
          <cell r="C796" t="str">
            <v>6</v>
          </cell>
          <cell r="D796" t="str">
            <v>OTHER SUPPLIES</v>
          </cell>
          <cell r="E796">
            <v>6399</v>
          </cell>
          <cell r="F796" t="str">
            <v>AMAZON CAPITAL SERVICES INC</v>
          </cell>
          <cell r="G796" t="str">
            <v>AMAZON C000</v>
          </cell>
          <cell r="H796">
            <v>1282100108</v>
          </cell>
          <cell r="I796">
            <v>419</v>
          </cell>
          <cell r="J796">
            <v>44280</v>
          </cell>
          <cell r="K796">
            <v>44280</v>
          </cell>
          <cell r="L796" t="str">
            <v>Accounts Payable (Operations)</v>
          </cell>
          <cell r="M796" t="str">
            <v>APAR0325</v>
          </cell>
          <cell r="N796" t="str">
            <v>A</v>
          </cell>
          <cell r="O796" t="str">
            <v>199 E 11 6399 00 128 0 11 000</v>
          </cell>
          <cell r="P796" t="str">
            <v>General Fund</v>
          </cell>
        </row>
        <row r="797">
          <cell r="A797">
            <v>202101063</v>
          </cell>
          <cell r="B797">
            <v>199</v>
          </cell>
          <cell r="C797" t="str">
            <v>6</v>
          </cell>
          <cell r="D797" t="str">
            <v>VEHICLE PARTS &amp; SUPPLIES</v>
          </cell>
          <cell r="E797">
            <v>6318</v>
          </cell>
          <cell r="F797" t="str">
            <v>AMAZON CAPITAL SERVICES INC</v>
          </cell>
          <cell r="G797" t="str">
            <v>AMAZON C000</v>
          </cell>
          <cell r="H797">
            <v>9382100372</v>
          </cell>
          <cell r="I797">
            <v>115.75</v>
          </cell>
          <cell r="J797">
            <v>44280</v>
          </cell>
          <cell r="K797">
            <v>44280</v>
          </cell>
          <cell r="L797" t="str">
            <v>Accounts Payable (Operations)</v>
          </cell>
          <cell r="M797" t="str">
            <v>APAR0325</v>
          </cell>
          <cell r="N797" t="str">
            <v>A</v>
          </cell>
          <cell r="O797" t="str">
            <v>199 E 34 6318 00 938 0 99 000</v>
          </cell>
          <cell r="P797" t="str">
            <v>General Fund</v>
          </cell>
        </row>
        <row r="798">
          <cell r="A798">
            <v>202101063</v>
          </cell>
          <cell r="B798">
            <v>199</v>
          </cell>
          <cell r="C798" t="str">
            <v>6</v>
          </cell>
          <cell r="D798" t="str">
            <v>VEHICLE PARTS &amp; SUPPLIES</v>
          </cell>
          <cell r="E798">
            <v>6318</v>
          </cell>
          <cell r="F798" t="str">
            <v>AMAZON CAPITAL SERVICES INC</v>
          </cell>
          <cell r="G798" t="str">
            <v>AMAZON C000</v>
          </cell>
          <cell r="H798">
            <v>9382100372</v>
          </cell>
          <cell r="I798">
            <v>3.7</v>
          </cell>
          <cell r="J798">
            <v>44280</v>
          </cell>
          <cell r="K798">
            <v>44280</v>
          </cell>
          <cell r="L798" t="str">
            <v>Accounts Payable (Operations)</v>
          </cell>
          <cell r="M798" t="str">
            <v>APAR0325</v>
          </cell>
          <cell r="N798" t="str">
            <v>A</v>
          </cell>
          <cell r="O798" t="str">
            <v>199 E 34 6318 00 938 0 99 000</v>
          </cell>
          <cell r="P798" t="str">
            <v>General Fund</v>
          </cell>
        </row>
        <row r="799">
          <cell r="A799">
            <v>202101063</v>
          </cell>
          <cell r="B799">
            <v>199</v>
          </cell>
          <cell r="C799" t="str">
            <v>6</v>
          </cell>
          <cell r="D799" t="str">
            <v>VEHICLE PARTS &amp; SUPPLIES</v>
          </cell>
          <cell r="E799">
            <v>6318</v>
          </cell>
          <cell r="F799" t="str">
            <v>AMAZON CAPITAL SERVICES INC</v>
          </cell>
          <cell r="G799" t="str">
            <v>AMAZON C000</v>
          </cell>
          <cell r="H799">
            <v>9382100372</v>
          </cell>
          <cell r="I799">
            <v>496.4</v>
          </cell>
          <cell r="J799">
            <v>44280</v>
          </cell>
          <cell r="K799">
            <v>44280</v>
          </cell>
          <cell r="L799" t="str">
            <v>Accounts Payable (Operations)</v>
          </cell>
          <cell r="M799" t="str">
            <v>APAR0325</v>
          </cell>
          <cell r="N799" t="str">
            <v>A</v>
          </cell>
          <cell r="O799" t="str">
            <v>199 E 34 6318 00 938 0 99 000</v>
          </cell>
          <cell r="P799" t="str">
            <v>General Fund</v>
          </cell>
        </row>
        <row r="800">
          <cell r="A800">
            <v>202101063</v>
          </cell>
          <cell r="B800">
            <v>199</v>
          </cell>
          <cell r="C800" t="str">
            <v>6</v>
          </cell>
          <cell r="D800" t="str">
            <v>VEHICLE PARTS &amp; SUPPLIES</v>
          </cell>
          <cell r="E800">
            <v>6318</v>
          </cell>
          <cell r="F800" t="str">
            <v>AMAZON CAPITAL SERVICES INC</v>
          </cell>
          <cell r="G800" t="str">
            <v>AMAZON C000</v>
          </cell>
          <cell r="H800">
            <v>9382100372</v>
          </cell>
          <cell r="I800">
            <v>9.02</v>
          </cell>
          <cell r="J800">
            <v>44280</v>
          </cell>
          <cell r="K800">
            <v>44280</v>
          </cell>
          <cell r="L800" t="str">
            <v>Accounts Payable (Operations)</v>
          </cell>
          <cell r="M800" t="str">
            <v>APAR0325</v>
          </cell>
          <cell r="N800" t="str">
            <v>A</v>
          </cell>
          <cell r="O800" t="str">
            <v>199 E 34 6318 00 938 0 99 000</v>
          </cell>
          <cell r="P800" t="str">
            <v>General Fund</v>
          </cell>
        </row>
        <row r="801">
          <cell r="A801">
            <v>202101063</v>
          </cell>
          <cell r="B801">
            <v>199</v>
          </cell>
          <cell r="C801" t="str">
            <v>6</v>
          </cell>
          <cell r="D801" t="str">
            <v>OTHER SUPPLIES</v>
          </cell>
          <cell r="E801">
            <v>6399</v>
          </cell>
          <cell r="F801" t="str">
            <v>AMAZON CAPITAL SERVICES INC</v>
          </cell>
          <cell r="G801" t="str">
            <v>AMAZON C000</v>
          </cell>
          <cell r="H801">
            <v>1332100061</v>
          </cell>
          <cell r="I801">
            <v>1299.99</v>
          </cell>
          <cell r="J801">
            <v>44280</v>
          </cell>
          <cell r="K801">
            <v>44280</v>
          </cell>
          <cell r="L801" t="str">
            <v>Accounts Payable (Operations)</v>
          </cell>
          <cell r="M801" t="str">
            <v>APAR0325</v>
          </cell>
          <cell r="N801" t="str">
            <v>A</v>
          </cell>
          <cell r="O801" t="str">
            <v>199 E 11 6399 00 133 0 11 000</v>
          </cell>
          <cell r="P801" t="str">
            <v>General Fund</v>
          </cell>
        </row>
        <row r="802">
          <cell r="A802">
            <v>202101063</v>
          </cell>
          <cell r="B802">
            <v>199</v>
          </cell>
          <cell r="C802" t="str">
            <v>6</v>
          </cell>
          <cell r="D802" t="str">
            <v>OTHER SUPPLIES</v>
          </cell>
          <cell r="E802">
            <v>6399</v>
          </cell>
          <cell r="F802" t="str">
            <v>AMAZON CAPITAL SERVICES INC</v>
          </cell>
          <cell r="G802" t="str">
            <v>AMAZON C000</v>
          </cell>
          <cell r="H802">
            <v>1122100084</v>
          </cell>
          <cell r="I802">
            <v>115.99</v>
          </cell>
          <cell r="J802">
            <v>44280</v>
          </cell>
          <cell r="K802">
            <v>44280</v>
          </cell>
          <cell r="L802" t="str">
            <v>Accounts Payable (Operations)</v>
          </cell>
          <cell r="M802" t="str">
            <v>APAR0325</v>
          </cell>
          <cell r="N802" t="str">
            <v>A</v>
          </cell>
          <cell r="O802" t="str">
            <v>199 E 13 6399 00 112 0 99 000</v>
          </cell>
          <cell r="P802" t="str">
            <v>General Fund</v>
          </cell>
        </row>
        <row r="803">
          <cell r="A803">
            <v>202101063</v>
          </cell>
          <cell r="B803">
            <v>199</v>
          </cell>
          <cell r="C803" t="str">
            <v>6</v>
          </cell>
          <cell r="D803" t="str">
            <v>OTHER SUPPLIES</v>
          </cell>
          <cell r="E803">
            <v>6399</v>
          </cell>
          <cell r="F803" t="str">
            <v>AMAZON CAPITAL SERVICES INC</v>
          </cell>
          <cell r="G803" t="str">
            <v>AMAZON C000</v>
          </cell>
          <cell r="H803">
            <v>1122100084</v>
          </cell>
          <cell r="I803">
            <v>8.99</v>
          </cell>
          <cell r="J803">
            <v>44280</v>
          </cell>
          <cell r="K803">
            <v>44280</v>
          </cell>
          <cell r="L803" t="str">
            <v>Accounts Payable (Operations)</v>
          </cell>
          <cell r="M803" t="str">
            <v>APAR0325</v>
          </cell>
          <cell r="N803" t="str">
            <v>A</v>
          </cell>
          <cell r="O803" t="str">
            <v>199 E 13 6399 00 112 0 99 000</v>
          </cell>
          <cell r="P803" t="str">
            <v>General Fund</v>
          </cell>
        </row>
        <row r="804">
          <cell r="A804">
            <v>202101063</v>
          </cell>
          <cell r="B804">
            <v>199</v>
          </cell>
          <cell r="C804" t="str">
            <v>6</v>
          </cell>
          <cell r="D804" t="str">
            <v>OTHER SUPPLIES</v>
          </cell>
          <cell r="E804">
            <v>6399</v>
          </cell>
          <cell r="F804" t="str">
            <v>AMAZON CAPITAL SERVICES INC</v>
          </cell>
          <cell r="G804" t="str">
            <v>AMAZON C000</v>
          </cell>
          <cell r="H804">
            <v>1122100114</v>
          </cell>
          <cell r="I804">
            <v>70.8</v>
          </cell>
          <cell r="J804">
            <v>44280</v>
          </cell>
          <cell r="K804">
            <v>44280</v>
          </cell>
          <cell r="L804" t="str">
            <v>Accounts Payable (Operations)</v>
          </cell>
          <cell r="M804" t="str">
            <v>APAR0325</v>
          </cell>
          <cell r="N804" t="str">
            <v>A</v>
          </cell>
          <cell r="O804" t="str">
            <v>199 E 23 6399 00 112 0 99 000</v>
          </cell>
          <cell r="P804" t="str">
            <v>General Fund</v>
          </cell>
        </row>
        <row r="805">
          <cell r="A805">
            <v>202101063</v>
          </cell>
          <cell r="B805">
            <v>199</v>
          </cell>
          <cell r="C805" t="str">
            <v>6</v>
          </cell>
          <cell r="D805" t="str">
            <v>OTHER SUPPLIES</v>
          </cell>
          <cell r="E805">
            <v>6399</v>
          </cell>
          <cell r="F805" t="str">
            <v>AMAZON CAPITAL SERVICES INC</v>
          </cell>
          <cell r="G805" t="str">
            <v>AMAZON C000</v>
          </cell>
          <cell r="H805">
            <v>1122100114</v>
          </cell>
          <cell r="I805">
            <v>27.35</v>
          </cell>
          <cell r="J805">
            <v>44280</v>
          </cell>
          <cell r="K805">
            <v>44280</v>
          </cell>
          <cell r="L805" t="str">
            <v>Accounts Payable (Operations)</v>
          </cell>
          <cell r="M805" t="str">
            <v>APAR0325</v>
          </cell>
          <cell r="N805" t="str">
            <v>A</v>
          </cell>
          <cell r="O805" t="str">
            <v>199 E 23 6399 00 112 0 99 000</v>
          </cell>
          <cell r="P805" t="str">
            <v>General Fund</v>
          </cell>
        </row>
        <row r="806">
          <cell r="A806">
            <v>202101063</v>
          </cell>
          <cell r="B806">
            <v>199</v>
          </cell>
          <cell r="C806" t="str">
            <v>6</v>
          </cell>
          <cell r="D806" t="str">
            <v>OTHER SUPPLIES</v>
          </cell>
          <cell r="E806">
            <v>6399</v>
          </cell>
          <cell r="F806" t="str">
            <v>AMAZON CAPITAL SERVICES INC</v>
          </cell>
          <cell r="G806" t="str">
            <v>AMAZON C000</v>
          </cell>
          <cell r="H806">
            <v>1122100114</v>
          </cell>
          <cell r="I806">
            <v>28.94</v>
          </cell>
          <cell r="J806">
            <v>44280</v>
          </cell>
          <cell r="K806">
            <v>44280</v>
          </cell>
          <cell r="L806" t="str">
            <v>Accounts Payable (Operations)</v>
          </cell>
          <cell r="M806" t="str">
            <v>APAR0325</v>
          </cell>
          <cell r="N806" t="str">
            <v>A</v>
          </cell>
          <cell r="O806" t="str">
            <v>199 E 23 6399 00 112 0 99 000</v>
          </cell>
          <cell r="P806" t="str">
            <v>General Fund</v>
          </cell>
        </row>
        <row r="807">
          <cell r="A807">
            <v>202101063</v>
          </cell>
          <cell r="B807">
            <v>199</v>
          </cell>
          <cell r="C807" t="str">
            <v>6</v>
          </cell>
          <cell r="D807" t="str">
            <v>OTHER SUPPLIES</v>
          </cell>
          <cell r="E807">
            <v>6399</v>
          </cell>
          <cell r="F807" t="str">
            <v>AMAZON CAPITAL SERVICES INC</v>
          </cell>
          <cell r="G807" t="str">
            <v>AMAZON C000</v>
          </cell>
          <cell r="H807">
            <v>1122100114</v>
          </cell>
          <cell r="I807">
            <v>73.77</v>
          </cell>
          <cell r="J807">
            <v>44280</v>
          </cell>
          <cell r="K807">
            <v>44280</v>
          </cell>
          <cell r="L807" t="str">
            <v>Accounts Payable (Operations)</v>
          </cell>
          <cell r="M807" t="str">
            <v>APAR0325</v>
          </cell>
          <cell r="N807" t="str">
            <v>A</v>
          </cell>
          <cell r="O807" t="str">
            <v>199 E 23 6399 00 112 0 99 000</v>
          </cell>
          <cell r="P807" t="str">
            <v>General Fund</v>
          </cell>
        </row>
        <row r="808">
          <cell r="A808">
            <v>202101063</v>
          </cell>
          <cell r="B808">
            <v>199</v>
          </cell>
          <cell r="C808" t="str">
            <v>6</v>
          </cell>
          <cell r="D808" t="str">
            <v>OTHER SUPPLIES</v>
          </cell>
          <cell r="E808">
            <v>6399</v>
          </cell>
          <cell r="F808" t="str">
            <v>AMAZON CAPITAL SERVICES INC</v>
          </cell>
          <cell r="G808" t="str">
            <v>AMAZON C000</v>
          </cell>
          <cell r="H808">
            <v>1122100114</v>
          </cell>
          <cell r="I808">
            <v>169.4</v>
          </cell>
          <cell r="J808">
            <v>44280</v>
          </cell>
          <cell r="K808">
            <v>44280</v>
          </cell>
          <cell r="L808" t="str">
            <v>Accounts Payable (Operations)</v>
          </cell>
          <cell r="M808" t="str">
            <v>APAR0325</v>
          </cell>
          <cell r="N808" t="str">
            <v>A</v>
          </cell>
          <cell r="O808" t="str">
            <v>199 E 23 6399 00 112 0 99 000</v>
          </cell>
          <cell r="P808" t="str">
            <v>General Fund</v>
          </cell>
        </row>
        <row r="809">
          <cell r="A809">
            <v>202101063</v>
          </cell>
          <cell r="B809">
            <v>199</v>
          </cell>
          <cell r="C809" t="str">
            <v>6</v>
          </cell>
          <cell r="D809" t="str">
            <v>OTHER SUPPLIES</v>
          </cell>
          <cell r="E809">
            <v>6399</v>
          </cell>
          <cell r="F809" t="str">
            <v>AMAZON CAPITAL SERVICES INC</v>
          </cell>
          <cell r="G809" t="str">
            <v>AMAZON C000</v>
          </cell>
          <cell r="H809">
            <v>1122100114</v>
          </cell>
          <cell r="I809">
            <v>87.26</v>
          </cell>
          <cell r="J809">
            <v>44280</v>
          </cell>
          <cell r="K809">
            <v>44280</v>
          </cell>
          <cell r="L809" t="str">
            <v>Accounts Payable (Operations)</v>
          </cell>
          <cell r="M809" t="str">
            <v>APAR0325</v>
          </cell>
          <cell r="N809" t="str">
            <v>A</v>
          </cell>
          <cell r="O809" t="str">
            <v>199 E 23 6399 00 112 0 99 000</v>
          </cell>
          <cell r="P809" t="str">
            <v>General Fund</v>
          </cell>
        </row>
        <row r="810">
          <cell r="A810">
            <v>202101063</v>
          </cell>
          <cell r="B810">
            <v>199</v>
          </cell>
          <cell r="C810" t="str">
            <v>6</v>
          </cell>
          <cell r="D810" t="str">
            <v>OTHER SUPPLIES</v>
          </cell>
          <cell r="E810">
            <v>6399</v>
          </cell>
          <cell r="F810" t="str">
            <v>AMAZON CAPITAL SERVICES INC</v>
          </cell>
          <cell r="G810" t="str">
            <v>AMAZON C000</v>
          </cell>
          <cell r="H810">
            <v>1122100114</v>
          </cell>
          <cell r="I810">
            <v>63.16</v>
          </cell>
          <cell r="J810">
            <v>44280</v>
          </cell>
          <cell r="K810">
            <v>44280</v>
          </cell>
          <cell r="L810" t="str">
            <v>Accounts Payable (Operations)</v>
          </cell>
          <cell r="M810" t="str">
            <v>APAR0325</v>
          </cell>
          <cell r="N810" t="str">
            <v>A</v>
          </cell>
          <cell r="O810" t="str">
            <v>199 E 23 6399 00 112 0 99 000</v>
          </cell>
          <cell r="P810" t="str">
            <v>General Fund</v>
          </cell>
        </row>
        <row r="811">
          <cell r="A811">
            <v>202101063</v>
          </cell>
          <cell r="B811">
            <v>199</v>
          </cell>
          <cell r="C811" t="str">
            <v>6</v>
          </cell>
          <cell r="D811" t="str">
            <v>OTHER SUPPLIES</v>
          </cell>
          <cell r="E811">
            <v>6399</v>
          </cell>
          <cell r="F811" t="str">
            <v>AMAZON CAPITAL SERVICES INC</v>
          </cell>
          <cell r="G811" t="str">
            <v>AMAZON C000</v>
          </cell>
          <cell r="H811">
            <v>1122100114</v>
          </cell>
          <cell r="I811">
            <v>33.520000000000003</v>
          </cell>
          <cell r="J811">
            <v>44280</v>
          </cell>
          <cell r="K811">
            <v>44280</v>
          </cell>
          <cell r="L811" t="str">
            <v>Accounts Payable (Operations)</v>
          </cell>
          <cell r="M811" t="str">
            <v>APAR0325</v>
          </cell>
          <cell r="N811" t="str">
            <v>A</v>
          </cell>
          <cell r="O811" t="str">
            <v>199 E 23 6399 00 112 0 99 000</v>
          </cell>
          <cell r="P811" t="str">
            <v>General Fund</v>
          </cell>
        </row>
        <row r="812">
          <cell r="A812">
            <v>202101063</v>
          </cell>
          <cell r="B812">
            <v>199</v>
          </cell>
          <cell r="C812" t="str">
            <v>6</v>
          </cell>
          <cell r="D812" t="str">
            <v>OTHER SUPPLIES</v>
          </cell>
          <cell r="E812">
            <v>6399</v>
          </cell>
          <cell r="F812" t="str">
            <v>AMAZON CAPITAL SERVICES INC</v>
          </cell>
          <cell r="G812" t="str">
            <v>AMAZON C000</v>
          </cell>
          <cell r="H812">
            <v>1312100083</v>
          </cell>
          <cell r="I812">
            <v>27.62</v>
          </cell>
          <cell r="J812">
            <v>44280</v>
          </cell>
          <cell r="K812">
            <v>44280</v>
          </cell>
          <cell r="L812" t="str">
            <v>Accounts Payable (Operations)</v>
          </cell>
          <cell r="M812" t="str">
            <v>APAR0325</v>
          </cell>
          <cell r="N812" t="str">
            <v>A</v>
          </cell>
          <cell r="O812" t="str">
            <v>199 E 11 6399 00 131 0 11 000</v>
          </cell>
          <cell r="P812" t="str">
            <v>General Fund</v>
          </cell>
        </row>
        <row r="813">
          <cell r="A813">
            <v>202101063</v>
          </cell>
          <cell r="B813">
            <v>199</v>
          </cell>
          <cell r="C813" t="str">
            <v>6</v>
          </cell>
          <cell r="D813" t="str">
            <v>OTHER SUPPLIES</v>
          </cell>
          <cell r="E813">
            <v>6399</v>
          </cell>
          <cell r="F813" t="str">
            <v>AMAZON CAPITAL SERVICES INC</v>
          </cell>
          <cell r="G813" t="str">
            <v>AMAZON C000</v>
          </cell>
          <cell r="H813">
            <v>1312100083</v>
          </cell>
          <cell r="I813">
            <v>19.5</v>
          </cell>
          <cell r="J813">
            <v>44280</v>
          </cell>
          <cell r="K813">
            <v>44280</v>
          </cell>
          <cell r="L813" t="str">
            <v>Accounts Payable (Operations)</v>
          </cell>
          <cell r="M813" t="str">
            <v>APAR0325</v>
          </cell>
          <cell r="N813" t="str">
            <v>A</v>
          </cell>
          <cell r="O813" t="str">
            <v>199 E 11 6399 00 131 0 11 000</v>
          </cell>
          <cell r="P813" t="str">
            <v>General Fund</v>
          </cell>
        </row>
        <row r="814">
          <cell r="A814">
            <v>202101063</v>
          </cell>
          <cell r="B814">
            <v>199</v>
          </cell>
          <cell r="C814" t="str">
            <v>6</v>
          </cell>
          <cell r="D814" t="str">
            <v>OTHER SUPPLIES</v>
          </cell>
          <cell r="E814">
            <v>6399</v>
          </cell>
          <cell r="F814" t="str">
            <v>AMAZON CAPITAL SERVICES INC</v>
          </cell>
          <cell r="G814" t="str">
            <v>AMAZON C000</v>
          </cell>
          <cell r="H814">
            <v>1312100083</v>
          </cell>
          <cell r="I814">
            <v>62.97</v>
          </cell>
          <cell r="J814">
            <v>44280</v>
          </cell>
          <cell r="K814">
            <v>44280</v>
          </cell>
          <cell r="L814" t="str">
            <v>Accounts Payable (Operations)</v>
          </cell>
          <cell r="M814" t="str">
            <v>APAR0325</v>
          </cell>
          <cell r="N814" t="str">
            <v>A</v>
          </cell>
          <cell r="O814" t="str">
            <v>199 E 11 6399 00 131 0 11 000</v>
          </cell>
          <cell r="P814" t="str">
            <v>General Fund</v>
          </cell>
        </row>
        <row r="815">
          <cell r="A815">
            <v>202101063</v>
          </cell>
          <cell r="B815">
            <v>199</v>
          </cell>
          <cell r="C815" t="str">
            <v>6</v>
          </cell>
          <cell r="D815" t="str">
            <v>OTHER SUPPLIES</v>
          </cell>
          <cell r="E815">
            <v>6399</v>
          </cell>
          <cell r="F815" t="str">
            <v>AMAZON CAPITAL SERVICES INC</v>
          </cell>
          <cell r="G815" t="str">
            <v>AMAZON C000</v>
          </cell>
          <cell r="H815">
            <v>1312100083</v>
          </cell>
          <cell r="I815">
            <v>91.98</v>
          </cell>
          <cell r="J815">
            <v>44280</v>
          </cell>
          <cell r="K815">
            <v>44280</v>
          </cell>
          <cell r="L815" t="str">
            <v>Accounts Payable (Operations)</v>
          </cell>
          <cell r="M815" t="str">
            <v>APAR0325</v>
          </cell>
          <cell r="N815" t="str">
            <v>A</v>
          </cell>
          <cell r="O815" t="str">
            <v>199 E 11 6399 00 131 0 11 000</v>
          </cell>
          <cell r="P815" t="str">
            <v>General Fund</v>
          </cell>
        </row>
        <row r="816">
          <cell r="A816">
            <v>202101063</v>
          </cell>
          <cell r="B816">
            <v>199</v>
          </cell>
          <cell r="C816" t="str">
            <v>6</v>
          </cell>
          <cell r="D816" t="str">
            <v>OTHER SUPPLIES</v>
          </cell>
          <cell r="E816">
            <v>6399</v>
          </cell>
          <cell r="F816" t="str">
            <v>AMAZON CAPITAL SERVICES INC</v>
          </cell>
          <cell r="G816" t="str">
            <v>AMAZON C000</v>
          </cell>
          <cell r="H816">
            <v>1312100083</v>
          </cell>
          <cell r="I816">
            <v>52.09</v>
          </cell>
          <cell r="J816">
            <v>44280</v>
          </cell>
          <cell r="K816">
            <v>44280</v>
          </cell>
          <cell r="L816" t="str">
            <v>Accounts Payable (Operations)</v>
          </cell>
          <cell r="M816" t="str">
            <v>APAR0325</v>
          </cell>
          <cell r="N816" t="str">
            <v>A</v>
          </cell>
          <cell r="O816" t="str">
            <v>199 E 11 6399 00 131 0 11 000</v>
          </cell>
          <cell r="P816" t="str">
            <v>General Fund</v>
          </cell>
        </row>
        <row r="817">
          <cell r="A817">
            <v>202101063</v>
          </cell>
          <cell r="B817">
            <v>199</v>
          </cell>
          <cell r="C817" t="str">
            <v>6</v>
          </cell>
          <cell r="D817" t="str">
            <v>OTHER SUPPLIES</v>
          </cell>
          <cell r="E817">
            <v>6399</v>
          </cell>
          <cell r="F817" t="str">
            <v>AMAZON CAPITAL SERVICES INC</v>
          </cell>
          <cell r="G817" t="str">
            <v>AMAZON C000</v>
          </cell>
          <cell r="H817">
            <v>1312100083</v>
          </cell>
          <cell r="I817">
            <v>61.94</v>
          </cell>
          <cell r="J817">
            <v>44280</v>
          </cell>
          <cell r="K817">
            <v>44280</v>
          </cell>
          <cell r="L817" t="str">
            <v>Accounts Payable (Operations)</v>
          </cell>
          <cell r="M817" t="str">
            <v>APAR0325</v>
          </cell>
          <cell r="N817" t="str">
            <v>A</v>
          </cell>
          <cell r="O817" t="str">
            <v>199 E 11 6399 00 131 0 11 000</v>
          </cell>
          <cell r="P817" t="str">
            <v>General Fund</v>
          </cell>
        </row>
        <row r="818">
          <cell r="A818">
            <v>202101063</v>
          </cell>
          <cell r="B818">
            <v>199</v>
          </cell>
          <cell r="C818" t="str">
            <v>6</v>
          </cell>
          <cell r="D818" t="str">
            <v>OTHER SUPPLIES</v>
          </cell>
          <cell r="E818">
            <v>6399</v>
          </cell>
          <cell r="F818" t="str">
            <v>AMAZON CAPITAL SERVICES INC</v>
          </cell>
          <cell r="G818" t="str">
            <v>AMAZON C000</v>
          </cell>
          <cell r="H818">
            <v>1312100083</v>
          </cell>
          <cell r="I818">
            <v>1028.58</v>
          </cell>
          <cell r="J818">
            <v>44280</v>
          </cell>
          <cell r="K818">
            <v>44280</v>
          </cell>
          <cell r="L818" t="str">
            <v>Accounts Payable (Operations)</v>
          </cell>
          <cell r="M818" t="str">
            <v>APAR0325</v>
          </cell>
          <cell r="N818" t="str">
            <v>A</v>
          </cell>
          <cell r="O818" t="str">
            <v>199 E 11 6399 00 131 0 11 000</v>
          </cell>
          <cell r="P818" t="str">
            <v>General Fund</v>
          </cell>
        </row>
        <row r="819">
          <cell r="A819">
            <v>202101063</v>
          </cell>
          <cell r="B819">
            <v>199</v>
          </cell>
          <cell r="C819" t="str">
            <v>6</v>
          </cell>
          <cell r="D819" t="str">
            <v>OTHER SUPPLIES</v>
          </cell>
          <cell r="E819">
            <v>6399</v>
          </cell>
          <cell r="F819" t="str">
            <v>AMAZON CAPITAL SERVICES INC</v>
          </cell>
          <cell r="G819" t="str">
            <v>AMAZON C000</v>
          </cell>
          <cell r="H819">
            <v>1312100083</v>
          </cell>
          <cell r="I819">
            <v>26.49</v>
          </cell>
          <cell r="J819">
            <v>44280</v>
          </cell>
          <cell r="K819">
            <v>44280</v>
          </cell>
          <cell r="L819" t="str">
            <v>Accounts Payable (Operations)</v>
          </cell>
          <cell r="M819" t="str">
            <v>APAR0325</v>
          </cell>
          <cell r="N819" t="str">
            <v>A</v>
          </cell>
          <cell r="O819" t="str">
            <v>199 E 11 6399 00 131 0 11 000</v>
          </cell>
          <cell r="P819" t="str">
            <v>General Fund</v>
          </cell>
        </row>
        <row r="820">
          <cell r="A820">
            <v>202101063</v>
          </cell>
          <cell r="B820">
            <v>199</v>
          </cell>
          <cell r="C820" t="str">
            <v>6</v>
          </cell>
          <cell r="D820" t="str">
            <v>OTHER SUPPLIES</v>
          </cell>
          <cell r="E820">
            <v>6399</v>
          </cell>
          <cell r="F820" t="str">
            <v>AMAZON CAPITAL SERVICES INC</v>
          </cell>
          <cell r="G820" t="str">
            <v>AMAZON C000</v>
          </cell>
          <cell r="H820">
            <v>1312100083</v>
          </cell>
          <cell r="I820">
            <v>13.95</v>
          </cell>
          <cell r="J820">
            <v>44280</v>
          </cell>
          <cell r="K820">
            <v>44280</v>
          </cell>
          <cell r="L820" t="str">
            <v>Accounts Payable (Operations)</v>
          </cell>
          <cell r="M820" t="str">
            <v>APAR0325</v>
          </cell>
          <cell r="N820" t="str">
            <v>A</v>
          </cell>
          <cell r="O820" t="str">
            <v>199 E 11 6399 00 131 0 11 000</v>
          </cell>
          <cell r="P820" t="str">
            <v>General Fund</v>
          </cell>
        </row>
        <row r="821">
          <cell r="A821">
            <v>202101063</v>
          </cell>
          <cell r="B821">
            <v>199</v>
          </cell>
          <cell r="C821" t="str">
            <v>6</v>
          </cell>
          <cell r="D821" t="str">
            <v>OTHER SUPPLIES</v>
          </cell>
          <cell r="E821">
            <v>6399</v>
          </cell>
          <cell r="F821" t="str">
            <v>AMAZON CAPITAL SERVICES INC</v>
          </cell>
          <cell r="G821" t="str">
            <v>AMAZON C000</v>
          </cell>
          <cell r="H821">
            <v>1312100083</v>
          </cell>
          <cell r="I821">
            <v>10.88</v>
          </cell>
          <cell r="J821">
            <v>44280</v>
          </cell>
          <cell r="K821">
            <v>44280</v>
          </cell>
          <cell r="L821" t="str">
            <v>Accounts Payable (Operations)</v>
          </cell>
          <cell r="M821" t="str">
            <v>APAR0325</v>
          </cell>
          <cell r="N821" t="str">
            <v>A</v>
          </cell>
          <cell r="O821" t="str">
            <v>199 E 11 6399 00 131 0 11 000</v>
          </cell>
          <cell r="P821" t="str">
            <v>General Fund</v>
          </cell>
        </row>
        <row r="822">
          <cell r="A822">
            <v>202101063</v>
          </cell>
          <cell r="B822">
            <v>199</v>
          </cell>
          <cell r="C822" t="str">
            <v>6</v>
          </cell>
          <cell r="D822" t="str">
            <v>OTHER SUPPLIES</v>
          </cell>
          <cell r="E822">
            <v>6399</v>
          </cell>
          <cell r="F822" t="str">
            <v>AMAZON CAPITAL SERVICES INC</v>
          </cell>
          <cell r="G822" t="str">
            <v>AMAZON C000</v>
          </cell>
          <cell r="H822">
            <v>1312100083</v>
          </cell>
          <cell r="I822">
            <v>39.99</v>
          </cell>
          <cell r="J822">
            <v>44280</v>
          </cell>
          <cell r="K822">
            <v>44280</v>
          </cell>
          <cell r="L822" t="str">
            <v>Accounts Payable (Operations)</v>
          </cell>
          <cell r="M822" t="str">
            <v>APAR0325</v>
          </cell>
          <cell r="N822" t="str">
            <v>A</v>
          </cell>
          <cell r="O822" t="str">
            <v>199 E 11 6399 00 131 0 11 000</v>
          </cell>
          <cell r="P822" t="str">
            <v>General Fund</v>
          </cell>
        </row>
        <row r="823">
          <cell r="A823">
            <v>202101063</v>
          </cell>
          <cell r="B823">
            <v>199</v>
          </cell>
          <cell r="C823" t="str">
            <v>6</v>
          </cell>
          <cell r="D823" t="str">
            <v>OTHER SUPPLIES</v>
          </cell>
          <cell r="E823">
            <v>6399</v>
          </cell>
          <cell r="F823" t="str">
            <v>AMAZON CAPITAL SERVICES INC</v>
          </cell>
          <cell r="G823" t="str">
            <v>AMAZON C000</v>
          </cell>
          <cell r="H823">
            <v>1312100083</v>
          </cell>
          <cell r="I823">
            <v>26.89</v>
          </cell>
          <cell r="J823">
            <v>44280</v>
          </cell>
          <cell r="K823">
            <v>44280</v>
          </cell>
          <cell r="L823" t="str">
            <v>Accounts Payable (Operations)</v>
          </cell>
          <cell r="M823" t="str">
            <v>APAR0325</v>
          </cell>
          <cell r="N823" t="str">
            <v>A</v>
          </cell>
          <cell r="O823" t="str">
            <v>199 E 11 6399 00 131 0 11 000</v>
          </cell>
          <cell r="P823" t="str">
            <v>General Fund</v>
          </cell>
        </row>
        <row r="824">
          <cell r="A824">
            <v>202101063</v>
          </cell>
          <cell r="B824">
            <v>199</v>
          </cell>
          <cell r="C824" t="str">
            <v>6</v>
          </cell>
          <cell r="D824" t="str">
            <v>OTHER SUPPLIES</v>
          </cell>
          <cell r="E824">
            <v>6399</v>
          </cell>
          <cell r="F824" t="str">
            <v>AMAZON CAPITAL SERVICES INC</v>
          </cell>
          <cell r="G824" t="str">
            <v>AMAZON C000</v>
          </cell>
          <cell r="H824">
            <v>422100064</v>
          </cell>
          <cell r="I824">
            <v>163.5</v>
          </cell>
          <cell r="J824">
            <v>44280</v>
          </cell>
          <cell r="K824">
            <v>44280</v>
          </cell>
          <cell r="L824" t="str">
            <v>Accounts Payable (Operations)</v>
          </cell>
          <cell r="M824" t="str">
            <v>APAR0325</v>
          </cell>
          <cell r="N824" t="str">
            <v>A</v>
          </cell>
          <cell r="O824" t="str">
            <v>199 E 11 6399 00 042 0 11 000</v>
          </cell>
          <cell r="P824" t="str">
            <v>General Fund</v>
          </cell>
        </row>
        <row r="825">
          <cell r="A825">
            <v>202101063</v>
          </cell>
          <cell r="B825">
            <v>199</v>
          </cell>
          <cell r="C825" t="str">
            <v>6</v>
          </cell>
          <cell r="D825" t="str">
            <v>OTHER SUPPLIES</v>
          </cell>
          <cell r="E825">
            <v>6399</v>
          </cell>
          <cell r="F825" t="str">
            <v>AMAZON CAPITAL SERVICES INC</v>
          </cell>
          <cell r="G825" t="str">
            <v>AMAZON C000</v>
          </cell>
          <cell r="H825">
            <v>422100064</v>
          </cell>
          <cell r="I825">
            <v>162.75</v>
          </cell>
          <cell r="J825">
            <v>44280</v>
          </cell>
          <cell r="K825">
            <v>44280</v>
          </cell>
          <cell r="L825" t="str">
            <v>Accounts Payable (Operations)</v>
          </cell>
          <cell r="M825" t="str">
            <v>APAR0325</v>
          </cell>
          <cell r="N825" t="str">
            <v>A</v>
          </cell>
          <cell r="O825" t="str">
            <v>199 E 11 6399 00 042 0 11 000</v>
          </cell>
          <cell r="P825" t="str">
            <v>General Fund</v>
          </cell>
        </row>
        <row r="826">
          <cell r="A826">
            <v>202101063</v>
          </cell>
          <cell r="B826">
            <v>199</v>
          </cell>
          <cell r="C826" t="str">
            <v>6</v>
          </cell>
          <cell r="D826" t="str">
            <v>OTHER SUPPLIES</v>
          </cell>
          <cell r="E826">
            <v>6399</v>
          </cell>
          <cell r="F826" t="str">
            <v>AMAZON CAPITAL SERVICES INC</v>
          </cell>
          <cell r="G826" t="str">
            <v>AMAZON C000</v>
          </cell>
          <cell r="H826">
            <v>422100064</v>
          </cell>
          <cell r="I826">
            <v>164.25</v>
          </cell>
          <cell r="J826">
            <v>44280</v>
          </cell>
          <cell r="K826">
            <v>44280</v>
          </cell>
          <cell r="L826" t="str">
            <v>Accounts Payable (Operations)</v>
          </cell>
          <cell r="M826" t="str">
            <v>APAR0325</v>
          </cell>
          <cell r="N826" t="str">
            <v>A</v>
          </cell>
          <cell r="O826" t="str">
            <v>199 E 11 6399 00 042 0 11 000</v>
          </cell>
          <cell r="P826" t="str">
            <v>General Fund</v>
          </cell>
        </row>
        <row r="827">
          <cell r="A827">
            <v>202101063</v>
          </cell>
          <cell r="B827">
            <v>199</v>
          </cell>
          <cell r="C827" t="str">
            <v>6</v>
          </cell>
          <cell r="D827" t="str">
            <v>OTHER SUPPLIES</v>
          </cell>
          <cell r="E827">
            <v>6399</v>
          </cell>
          <cell r="F827" t="str">
            <v>AMAZON CAPITAL SERVICES INC</v>
          </cell>
          <cell r="G827" t="str">
            <v>AMAZON C000</v>
          </cell>
          <cell r="H827">
            <v>422100064</v>
          </cell>
          <cell r="I827">
            <v>269.75</v>
          </cell>
          <cell r="J827">
            <v>44280</v>
          </cell>
          <cell r="K827">
            <v>44280</v>
          </cell>
          <cell r="L827" t="str">
            <v>Accounts Payable (Operations)</v>
          </cell>
          <cell r="M827" t="str">
            <v>APAR0325</v>
          </cell>
          <cell r="N827" t="str">
            <v>A</v>
          </cell>
          <cell r="O827" t="str">
            <v>199 E 11 6399 00 042 0 11 000</v>
          </cell>
          <cell r="P827" t="str">
            <v>General Fund</v>
          </cell>
        </row>
        <row r="828">
          <cell r="A828">
            <v>202101063</v>
          </cell>
          <cell r="B828">
            <v>199</v>
          </cell>
          <cell r="C828" t="str">
            <v>6</v>
          </cell>
          <cell r="D828" t="str">
            <v>OTHER SUPPLIES</v>
          </cell>
          <cell r="E828">
            <v>6399</v>
          </cell>
          <cell r="F828" t="str">
            <v>AMAZON CAPITAL SERVICES INC</v>
          </cell>
          <cell r="G828" t="str">
            <v>AMAZON C000</v>
          </cell>
          <cell r="H828">
            <v>422100064</v>
          </cell>
          <cell r="I828">
            <v>362.64</v>
          </cell>
          <cell r="J828">
            <v>44280</v>
          </cell>
          <cell r="K828">
            <v>44280</v>
          </cell>
          <cell r="L828" t="str">
            <v>Accounts Payable (Operations)</v>
          </cell>
          <cell r="M828" t="str">
            <v>APAR0325</v>
          </cell>
          <cell r="N828" t="str">
            <v>A</v>
          </cell>
          <cell r="O828" t="str">
            <v>199 E 11 6399 00 042 0 11 000</v>
          </cell>
          <cell r="P828" t="str">
            <v>General Fund</v>
          </cell>
        </row>
        <row r="829">
          <cell r="A829">
            <v>202101063</v>
          </cell>
          <cell r="B829">
            <v>174</v>
          </cell>
          <cell r="C829" t="str">
            <v>6</v>
          </cell>
          <cell r="D829" t="str">
            <v>OTHER SUPPLIES</v>
          </cell>
          <cell r="E829">
            <v>6399</v>
          </cell>
          <cell r="F829" t="str">
            <v>AMAZON CAPITAL SERVICES INC</v>
          </cell>
          <cell r="G829" t="str">
            <v>AMAZON C000</v>
          </cell>
          <cell r="H829">
            <v>302100035</v>
          </cell>
          <cell r="I829">
            <v>1201.5</v>
          </cell>
          <cell r="J829">
            <v>44280</v>
          </cell>
          <cell r="K829">
            <v>44280</v>
          </cell>
          <cell r="L829" t="str">
            <v>Accounts Payable (Operations)</v>
          </cell>
          <cell r="M829" t="str">
            <v>APAR0325</v>
          </cell>
          <cell r="N829" t="str">
            <v>A</v>
          </cell>
          <cell r="O829" t="str">
            <v>174 E 23 6399 00 030 0 28 000</v>
          </cell>
          <cell r="P829" t="str">
            <v>General Fund</v>
          </cell>
        </row>
        <row r="830">
          <cell r="A830">
            <v>202101063</v>
          </cell>
          <cell r="B830">
            <v>174</v>
          </cell>
          <cell r="C830" t="str">
            <v>6</v>
          </cell>
          <cell r="D830" t="str">
            <v>OTHER SUPPLIES</v>
          </cell>
          <cell r="E830">
            <v>6399</v>
          </cell>
          <cell r="F830" t="str">
            <v>AMAZON CAPITAL SERVICES INC</v>
          </cell>
          <cell r="G830" t="str">
            <v>AMAZON C000</v>
          </cell>
          <cell r="H830">
            <v>302100035</v>
          </cell>
          <cell r="I830">
            <v>194.24</v>
          </cell>
          <cell r="J830">
            <v>44280</v>
          </cell>
          <cell r="K830">
            <v>44280</v>
          </cell>
          <cell r="L830" t="str">
            <v>Accounts Payable (Operations)</v>
          </cell>
          <cell r="M830" t="str">
            <v>APAR0325</v>
          </cell>
          <cell r="N830" t="str">
            <v>A</v>
          </cell>
          <cell r="O830" t="str">
            <v>174 E 23 6399 00 030 0 28 000</v>
          </cell>
          <cell r="P830" t="str">
            <v>General Fund</v>
          </cell>
        </row>
        <row r="831">
          <cell r="A831">
            <v>202101063</v>
          </cell>
          <cell r="B831">
            <v>199</v>
          </cell>
          <cell r="C831" t="str">
            <v>6</v>
          </cell>
          <cell r="D831" t="str">
            <v>OTHER SUPPLIES</v>
          </cell>
          <cell r="E831">
            <v>6399</v>
          </cell>
          <cell r="F831" t="str">
            <v>AMAZON CAPITAL SERVICES INC</v>
          </cell>
          <cell r="G831" t="str">
            <v>AMAZON C000</v>
          </cell>
          <cell r="H831">
            <v>1072100116</v>
          </cell>
          <cell r="I831">
            <v>25.48</v>
          </cell>
          <cell r="J831">
            <v>44280</v>
          </cell>
          <cell r="K831">
            <v>44280</v>
          </cell>
          <cell r="L831" t="str">
            <v>Accounts Payable (Operations)</v>
          </cell>
          <cell r="M831" t="str">
            <v>APAR0325</v>
          </cell>
          <cell r="N831" t="str">
            <v>A</v>
          </cell>
          <cell r="O831" t="str">
            <v>199 E 11 6399 00 107 0 11 000</v>
          </cell>
          <cell r="P831" t="str">
            <v>General Fund</v>
          </cell>
        </row>
        <row r="832">
          <cell r="A832">
            <v>202101063</v>
          </cell>
          <cell r="B832">
            <v>199</v>
          </cell>
          <cell r="C832" t="str">
            <v>6</v>
          </cell>
          <cell r="D832" t="str">
            <v>OTHER SUPPLIES</v>
          </cell>
          <cell r="E832">
            <v>6399</v>
          </cell>
          <cell r="F832" t="str">
            <v>AMAZON CAPITAL SERVICES INC</v>
          </cell>
          <cell r="G832" t="str">
            <v>AMAZON C000</v>
          </cell>
          <cell r="H832">
            <v>1072100116</v>
          </cell>
          <cell r="I832">
            <v>135.99</v>
          </cell>
          <cell r="J832">
            <v>44280</v>
          </cell>
          <cell r="K832">
            <v>44280</v>
          </cell>
          <cell r="L832" t="str">
            <v>Accounts Payable (Operations)</v>
          </cell>
          <cell r="M832" t="str">
            <v>APAR0325</v>
          </cell>
          <cell r="N832" t="str">
            <v>A</v>
          </cell>
          <cell r="O832" t="str">
            <v>199 E 11 6399 00 107 0 11 000</v>
          </cell>
          <cell r="P832" t="str">
            <v>General Fund</v>
          </cell>
        </row>
        <row r="833">
          <cell r="A833">
            <v>202101063</v>
          </cell>
          <cell r="B833">
            <v>199</v>
          </cell>
          <cell r="C833" t="str">
            <v>6</v>
          </cell>
          <cell r="D833" t="str">
            <v>MISCELLANEOUS OPERATING EXPENS</v>
          </cell>
          <cell r="E833">
            <v>6499</v>
          </cell>
          <cell r="F833" t="str">
            <v>AMAZON CAPITAL SERVICES INC</v>
          </cell>
          <cell r="G833" t="str">
            <v>AMAZON C000</v>
          </cell>
          <cell r="H833">
            <v>8102100076</v>
          </cell>
          <cell r="I833">
            <v>19.989999999999998</v>
          </cell>
          <cell r="J833">
            <v>44280</v>
          </cell>
          <cell r="K833">
            <v>44280</v>
          </cell>
          <cell r="L833" t="str">
            <v>Accounts Payable (Operations)</v>
          </cell>
          <cell r="M833" t="str">
            <v>APAR0325</v>
          </cell>
          <cell r="N833" t="str">
            <v>A</v>
          </cell>
          <cell r="O833" t="str">
            <v>199 E 21 6499 00 810 0 99 000</v>
          </cell>
          <cell r="P833" t="str">
            <v>General Fund</v>
          </cell>
        </row>
        <row r="834">
          <cell r="A834">
            <v>202101063</v>
          </cell>
          <cell r="B834">
            <v>199</v>
          </cell>
          <cell r="C834" t="str">
            <v>6</v>
          </cell>
          <cell r="D834" t="str">
            <v>MISCELLANEOUS OPERATING EXPENS</v>
          </cell>
          <cell r="E834">
            <v>6499</v>
          </cell>
          <cell r="F834" t="str">
            <v>AMAZON CAPITAL SERVICES INC</v>
          </cell>
          <cell r="G834" t="str">
            <v>AMAZON C000</v>
          </cell>
          <cell r="H834">
            <v>8102100076</v>
          </cell>
          <cell r="I834">
            <v>15.99</v>
          </cell>
          <cell r="J834">
            <v>44280</v>
          </cell>
          <cell r="K834">
            <v>44280</v>
          </cell>
          <cell r="L834" t="str">
            <v>Accounts Payable (Operations)</v>
          </cell>
          <cell r="M834" t="str">
            <v>APAR0325</v>
          </cell>
          <cell r="N834" t="str">
            <v>A</v>
          </cell>
          <cell r="O834" t="str">
            <v>199 E 21 6499 00 810 0 99 000</v>
          </cell>
          <cell r="P834" t="str">
            <v>General Fund</v>
          </cell>
        </row>
        <row r="835">
          <cell r="A835">
            <v>202101063</v>
          </cell>
          <cell r="B835">
            <v>199</v>
          </cell>
          <cell r="C835" t="str">
            <v>6</v>
          </cell>
          <cell r="D835" t="str">
            <v>OTHER SUPPLIES</v>
          </cell>
          <cell r="E835">
            <v>6399</v>
          </cell>
          <cell r="F835" t="str">
            <v>AMAZON CAPITAL SERVICES INC</v>
          </cell>
          <cell r="G835" t="str">
            <v>AMAZON C000</v>
          </cell>
          <cell r="H835">
            <v>1332100103</v>
          </cell>
          <cell r="I835">
            <v>5.3</v>
          </cell>
          <cell r="J835">
            <v>44280</v>
          </cell>
          <cell r="K835">
            <v>44280</v>
          </cell>
          <cell r="L835" t="str">
            <v>Accounts Payable (Operations)</v>
          </cell>
          <cell r="M835" t="str">
            <v>APAR0325</v>
          </cell>
          <cell r="N835" t="str">
            <v>A</v>
          </cell>
          <cell r="O835" t="str">
            <v>199 E 23 6399 00 133 0 99 000</v>
          </cell>
          <cell r="P835" t="str">
            <v>General Fund</v>
          </cell>
        </row>
        <row r="836">
          <cell r="A836">
            <v>202101063</v>
          </cell>
          <cell r="B836">
            <v>199</v>
          </cell>
          <cell r="C836" t="str">
            <v>6</v>
          </cell>
          <cell r="D836" t="str">
            <v>OTHER SUPPLIES</v>
          </cell>
          <cell r="E836">
            <v>6399</v>
          </cell>
          <cell r="F836" t="str">
            <v>AMAZON CAPITAL SERVICES INC</v>
          </cell>
          <cell r="G836" t="str">
            <v>AMAZON C000</v>
          </cell>
          <cell r="H836">
            <v>1332100103</v>
          </cell>
          <cell r="I836">
            <v>30.23</v>
          </cell>
          <cell r="J836">
            <v>44280</v>
          </cell>
          <cell r="K836">
            <v>44280</v>
          </cell>
          <cell r="L836" t="str">
            <v>Accounts Payable (Operations)</v>
          </cell>
          <cell r="M836" t="str">
            <v>APAR0325</v>
          </cell>
          <cell r="N836" t="str">
            <v>A</v>
          </cell>
          <cell r="O836" t="str">
            <v>199 E 23 6399 00 133 0 99 000</v>
          </cell>
          <cell r="P836" t="str">
            <v>General Fund</v>
          </cell>
        </row>
        <row r="837">
          <cell r="A837">
            <v>202101063</v>
          </cell>
          <cell r="B837">
            <v>199</v>
          </cell>
          <cell r="C837" t="str">
            <v>6</v>
          </cell>
          <cell r="D837" t="str">
            <v>OTHER SUPPLIES</v>
          </cell>
          <cell r="E837">
            <v>6399</v>
          </cell>
          <cell r="F837" t="str">
            <v>AMAZON CAPITAL SERVICES INC</v>
          </cell>
          <cell r="G837" t="str">
            <v>AMAZON C000</v>
          </cell>
          <cell r="H837">
            <v>1332100103</v>
          </cell>
          <cell r="I837">
            <v>15.31</v>
          </cell>
          <cell r="J837">
            <v>44280</v>
          </cell>
          <cell r="K837">
            <v>44280</v>
          </cell>
          <cell r="L837" t="str">
            <v>Accounts Payable (Operations)</v>
          </cell>
          <cell r="M837" t="str">
            <v>APAR0325</v>
          </cell>
          <cell r="N837" t="str">
            <v>A</v>
          </cell>
          <cell r="O837" t="str">
            <v>199 E 23 6399 00 133 0 99 000</v>
          </cell>
          <cell r="P837" t="str">
            <v>General Fund</v>
          </cell>
        </row>
        <row r="838">
          <cell r="A838">
            <v>202101063</v>
          </cell>
          <cell r="B838">
            <v>199</v>
          </cell>
          <cell r="C838" t="str">
            <v>6</v>
          </cell>
          <cell r="D838" t="str">
            <v>READING MTLS</v>
          </cell>
          <cell r="E838">
            <v>6329</v>
          </cell>
          <cell r="F838" t="str">
            <v>AMAZON CAPITAL SERVICES INC</v>
          </cell>
          <cell r="G838" t="str">
            <v>AMAZON C000</v>
          </cell>
          <cell r="H838">
            <v>1102100110</v>
          </cell>
          <cell r="I838">
            <v>224.75</v>
          </cell>
          <cell r="J838">
            <v>44280</v>
          </cell>
          <cell r="K838">
            <v>44280</v>
          </cell>
          <cell r="L838" t="str">
            <v>Accounts Payable (Operations)</v>
          </cell>
          <cell r="M838" t="str">
            <v>APAR0325</v>
          </cell>
          <cell r="N838" t="str">
            <v>A</v>
          </cell>
          <cell r="O838" t="str">
            <v>199 E 11 6329 00 110 0 11 000</v>
          </cell>
          <cell r="P838" t="str">
            <v>General Fund</v>
          </cell>
        </row>
        <row r="839">
          <cell r="A839">
            <v>202101063</v>
          </cell>
          <cell r="B839">
            <v>199</v>
          </cell>
          <cell r="C839" t="str">
            <v>6</v>
          </cell>
          <cell r="D839" t="str">
            <v>VEHICLE PARTS &amp; SUPPLIES</v>
          </cell>
          <cell r="E839">
            <v>6318</v>
          </cell>
          <cell r="F839" t="str">
            <v>AMAZON CAPITAL SERVICES INC</v>
          </cell>
          <cell r="G839" t="str">
            <v>AMAZON C000</v>
          </cell>
          <cell r="H839">
            <v>9382100377</v>
          </cell>
          <cell r="I839">
            <v>210.1</v>
          </cell>
          <cell r="J839">
            <v>44280</v>
          </cell>
          <cell r="K839">
            <v>44280</v>
          </cell>
          <cell r="L839" t="str">
            <v>Accounts Payable (Operations)</v>
          </cell>
          <cell r="M839" t="str">
            <v>APAR0325</v>
          </cell>
          <cell r="N839" t="str">
            <v>A</v>
          </cell>
          <cell r="O839" t="str">
            <v>199 E 34 6318 00 938 0 99 000</v>
          </cell>
          <cell r="P839" t="str">
            <v>General Fund</v>
          </cell>
        </row>
        <row r="840">
          <cell r="A840">
            <v>202101063</v>
          </cell>
          <cell r="B840">
            <v>199</v>
          </cell>
          <cell r="C840" t="str">
            <v>6</v>
          </cell>
          <cell r="D840" t="str">
            <v>VEHICLE PARTS &amp; SUPPLIES</v>
          </cell>
          <cell r="E840">
            <v>6318</v>
          </cell>
          <cell r="F840" t="str">
            <v>AMAZON CAPITAL SERVICES INC</v>
          </cell>
          <cell r="G840" t="str">
            <v>AMAZON C000</v>
          </cell>
          <cell r="H840">
            <v>9382100377</v>
          </cell>
          <cell r="I840">
            <v>261.55</v>
          </cell>
          <cell r="J840">
            <v>44280</v>
          </cell>
          <cell r="K840">
            <v>44280</v>
          </cell>
          <cell r="L840" t="str">
            <v>Accounts Payable (Operations)</v>
          </cell>
          <cell r="M840" t="str">
            <v>APAR0325</v>
          </cell>
          <cell r="N840" t="str">
            <v>A</v>
          </cell>
          <cell r="O840" t="str">
            <v>199 E 34 6318 00 938 0 99 000</v>
          </cell>
          <cell r="P840" t="str">
            <v>General Fund</v>
          </cell>
        </row>
        <row r="841">
          <cell r="A841">
            <v>202101063</v>
          </cell>
          <cell r="B841">
            <v>199</v>
          </cell>
          <cell r="C841" t="str">
            <v>6</v>
          </cell>
          <cell r="D841" t="str">
            <v>READING MTLS</v>
          </cell>
          <cell r="E841">
            <v>6329</v>
          </cell>
          <cell r="F841" t="str">
            <v>AMAZON CAPITAL SERVICES INC</v>
          </cell>
          <cell r="G841" t="str">
            <v>AMAZON C000</v>
          </cell>
          <cell r="H841">
            <v>1292100167</v>
          </cell>
          <cell r="I841">
            <v>49.9</v>
          </cell>
          <cell r="J841">
            <v>44280</v>
          </cell>
          <cell r="K841">
            <v>44280</v>
          </cell>
          <cell r="L841" t="str">
            <v>Accounts Payable (Operations)</v>
          </cell>
          <cell r="M841" t="str">
            <v>APAR0325</v>
          </cell>
          <cell r="N841" t="str">
            <v>A</v>
          </cell>
          <cell r="O841" t="str">
            <v>199 E 11 6329 00 129 0 11 000</v>
          </cell>
          <cell r="P841" t="str">
            <v>General Fund</v>
          </cell>
        </row>
        <row r="842">
          <cell r="A842">
            <v>202101063</v>
          </cell>
          <cell r="B842">
            <v>199</v>
          </cell>
          <cell r="C842" t="str">
            <v>6</v>
          </cell>
          <cell r="D842" t="str">
            <v>READING MTLS</v>
          </cell>
          <cell r="E842">
            <v>6329</v>
          </cell>
          <cell r="F842" t="str">
            <v>AMAZON CAPITAL SERVICES INC</v>
          </cell>
          <cell r="G842" t="str">
            <v>AMAZON C000</v>
          </cell>
          <cell r="H842">
            <v>1292100167</v>
          </cell>
          <cell r="I842">
            <v>52.4</v>
          </cell>
          <cell r="J842">
            <v>44280</v>
          </cell>
          <cell r="K842">
            <v>44280</v>
          </cell>
          <cell r="L842" t="str">
            <v>Accounts Payable (Operations)</v>
          </cell>
          <cell r="M842" t="str">
            <v>APAR0325</v>
          </cell>
          <cell r="N842" t="str">
            <v>A</v>
          </cell>
          <cell r="O842" t="str">
            <v>199 E 11 6329 00 129 0 11 000</v>
          </cell>
          <cell r="P842" t="str">
            <v>General Fund</v>
          </cell>
        </row>
        <row r="843">
          <cell r="A843">
            <v>202101063</v>
          </cell>
          <cell r="B843">
            <v>199</v>
          </cell>
          <cell r="C843" t="str">
            <v>6</v>
          </cell>
          <cell r="D843" t="str">
            <v>READING MTLS</v>
          </cell>
          <cell r="E843">
            <v>6329</v>
          </cell>
          <cell r="F843" t="str">
            <v>AMAZON CAPITAL SERVICES INC</v>
          </cell>
          <cell r="G843" t="str">
            <v>AMAZON C000</v>
          </cell>
          <cell r="H843">
            <v>1012100044</v>
          </cell>
          <cell r="I843">
            <v>115.35</v>
          </cell>
          <cell r="J843">
            <v>44280</v>
          </cell>
          <cell r="K843">
            <v>44280</v>
          </cell>
          <cell r="L843" t="str">
            <v>Accounts Payable (Operations)</v>
          </cell>
          <cell r="M843" t="str">
            <v>APAR0325</v>
          </cell>
          <cell r="N843" t="str">
            <v>A</v>
          </cell>
          <cell r="O843" t="str">
            <v>199 E 11 6329 00 101 0 11 000</v>
          </cell>
          <cell r="P843" t="str">
            <v>General Fund</v>
          </cell>
        </row>
        <row r="844">
          <cell r="A844">
            <v>202101063</v>
          </cell>
          <cell r="B844">
            <v>199</v>
          </cell>
          <cell r="C844" t="str">
            <v>6</v>
          </cell>
          <cell r="D844" t="str">
            <v>READING MTLS</v>
          </cell>
          <cell r="E844">
            <v>6329</v>
          </cell>
          <cell r="F844" t="str">
            <v>AMAZON CAPITAL SERVICES INC</v>
          </cell>
          <cell r="G844" t="str">
            <v>AMAZON C000</v>
          </cell>
          <cell r="H844">
            <v>1012100044</v>
          </cell>
          <cell r="I844">
            <v>114.3</v>
          </cell>
          <cell r="J844">
            <v>44280</v>
          </cell>
          <cell r="K844">
            <v>44280</v>
          </cell>
          <cell r="L844" t="str">
            <v>Accounts Payable (Operations)</v>
          </cell>
          <cell r="M844" t="str">
            <v>APAR0325</v>
          </cell>
          <cell r="N844" t="str">
            <v>A</v>
          </cell>
          <cell r="O844" t="str">
            <v>199 E 11 6329 00 101 0 11 000</v>
          </cell>
          <cell r="P844" t="str">
            <v>General Fund</v>
          </cell>
        </row>
        <row r="845">
          <cell r="A845">
            <v>202101063</v>
          </cell>
          <cell r="B845">
            <v>199</v>
          </cell>
          <cell r="C845" t="str">
            <v>6</v>
          </cell>
          <cell r="D845" t="str">
            <v>OTHER SUPPLIES</v>
          </cell>
          <cell r="E845">
            <v>6399</v>
          </cell>
          <cell r="F845" t="str">
            <v>AMAZON CAPITAL SERVICES INC</v>
          </cell>
          <cell r="G845" t="str">
            <v>AMAZON C000</v>
          </cell>
          <cell r="H845">
            <v>1072100163</v>
          </cell>
          <cell r="I845">
            <v>38.56</v>
          </cell>
          <cell r="J845">
            <v>44280</v>
          </cell>
          <cell r="K845">
            <v>44280</v>
          </cell>
          <cell r="L845" t="str">
            <v>Accounts Payable (Operations)</v>
          </cell>
          <cell r="M845" t="str">
            <v>APAR0325</v>
          </cell>
          <cell r="N845" t="str">
            <v>A</v>
          </cell>
          <cell r="O845" t="str">
            <v>199 E 11 6399 00 107 0 11 000</v>
          </cell>
          <cell r="P845" t="str">
            <v>General Fund</v>
          </cell>
        </row>
        <row r="846">
          <cell r="A846">
            <v>202101063</v>
          </cell>
          <cell r="B846">
            <v>199</v>
          </cell>
          <cell r="C846" t="str">
            <v>6</v>
          </cell>
          <cell r="D846" t="str">
            <v>OTHER SUPPLIES</v>
          </cell>
          <cell r="E846">
            <v>6399</v>
          </cell>
          <cell r="F846" t="str">
            <v>AMAZON CAPITAL SERVICES INC</v>
          </cell>
          <cell r="G846" t="str">
            <v>AMAZON C000</v>
          </cell>
          <cell r="H846">
            <v>1072100163</v>
          </cell>
          <cell r="I846">
            <v>37.42</v>
          </cell>
          <cell r="J846">
            <v>44280</v>
          </cell>
          <cell r="K846">
            <v>44280</v>
          </cell>
          <cell r="L846" t="str">
            <v>Accounts Payable (Operations)</v>
          </cell>
          <cell r="M846" t="str">
            <v>APAR0325</v>
          </cell>
          <cell r="N846" t="str">
            <v>A</v>
          </cell>
          <cell r="O846" t="str">
            <v>199 E 11 6399 00 107 0 11 000</v>
          </cell>
          <cell r="P846" t="str">
            <v>General Fund</v>
          </cell>
        </row>
        <row r="847">
          <cell r="A847">
            <v>202101063</v>
          </cell>
          <cell r="B847">
            <v>199</v>
          </cell>
          <cell r="C847" t="str">
            <v>6</v>
          </cell>
          <cell r="D847" t="str">
            <v>OTHER SUPPLIES</v>
          </cell>
          <cell r="E847">
            <v>6399</v>
          </cell>
          <cell r="F847" t="str">
            <v>AMAZON CAPITAL SERVICES INC</v>
          </cell>
          <cell r="G847" t="str">
            <v>AMAZON C000</v>
          </cell>
          <cell r="H847">
            <v>1072100163</v>
          </cell>
          <cell r="I847">
            <v>41.98</v>
          </cell>
          <cell r="J847">
            <v>44280</v>
          </cell>
          <cell r="K847">
            <v>44280</v>
          </cell>
          <cell r="L847" t="str">
            <v>Accounts Payable (Operations)</v>
          </cell>
          <cell r="M847" t="str">
            <v>APAR0325</v>
          </cell>
          <cell r="N847" t="str">
            <v>A</v>
          </cell>
          <cell r="O847" t="str">
            <v>199 E 11 6399 00 107 0 11 000</v>
          </cell>
          <cell r="P847" t="str">
            <v>General Fund</v>
          </cell>
        </row>
        <row r="848">
          <cell r="A848">
            <v>202101063</v>
          </cell>
          <cell r="B848">
            <v>199</v>
          </cell>
          <cell r="C848" t="str">
            <v>6</v>
          </cell>
          <cell r="D848" t="str">
            <v>OTHER SUPPLIES</v>
          </cell>
          <cell r="E848">
            <v>6399</v>
          </cell>
          <cell r="F848" t="str">
            <v>AMAZON CAPITAL SERVICES INC</v>
          </cell>
          <cell r="G848" t="str">
            <v>AMAZON C000</v>
          </cell>
          <cell r="H848">
            <v>1072100163</v>
          </cell>
          <cell r="I848">
            <v>26.49</v>
          </cell>
          <cell r="J848">
            <v>44280</v>
          </cell>
          <cell r="K848">
            <v>44280</v>
          </cell>
          <cell r="L848" t="str">
            <v>Accounts Payable (Operations)</v>
          </cell>
          <cell r="M848" t="str">
            <v>APAR0325</v>
          </cell>
          <cell r="N848" t="str">
            <v>A</v>
          </cell>
          <cell r="O848" t="str">
            <v>199 E 11 6399 00 107 0 11 000</v>
          </cell>
          <cell r="P848" t="str">
            <v>General Fund</v>
          </cell>
        </row>
        <row r="849">
          <cell r="A849">
            <v>202101063</v>
          </cell>
          <cell r="B849">
            <v>199</v>
          </cell>
          <cell r="C849" t="str">
            <v>6</v>
          </cell>
          <cell r="D849" t="str">
            <v>OTHER SUPPLIES</v>
          </cell>
          <cell r="E849">
            <v>6399</v>
          </cell>
          <cell r="F849" t="str">
            <v>AMAZON CAPITAL SERVICES INC</v>
          </cell>
          <cell r="G849" t="str">
            <v>AMAZON C000</v>
          </cell>
          <cell r="H849">
            <v>1072100163</v>
          </cell>
          <cell r="I849">
            <v>14.23</v>
          </cell>
          <cell r="J849">
            <v>44280</v>
          </cell>
          <cell r="K849">
            <v>44280</v>
          </cell>
          <cell r="L849" t="str">
            <v>Accounts Payable (Operations)</v>
          </cell>
          <cell r="M849" t="str">
            <v>APAR0325</v>
          </cell>
          <cell r="N849" t="str">
            <v>A</v>
          </cell>
          <cell r="O849" t="str">
            <v>199 E 11 6399 00 107 0 11 000</v>
          </cell>
          <cell r="P849" t="str">
            <v>General Fund</v>
          </cell>
        </row>
        <row r="850">
          <cell r="A850">
            <v>202101063</v>
          </cell>
          <cell r="B850">
            <v>199</v>
          </cell>
          <cell r="C850" t="str">
            <v>6</v>
          </cell>
          <cell r="D850" t="str">
            <v>OTHER SUPPLIES</v>
          </cell>
          <cell r="E850">
            <v>6399</v>
          </cell>
          <cell r="F850" t="str">
            <v>AMAZON CAPITAL SERVICES INC</v>
          </cell>
          <cell r="G850" t="str">
            <v>AMAZON C000</v>
          </cell>
          <cell r="H850">
            <v>1082100118</v>
          </cell>
          <cell r="I850">
            <v>18.95</v>
          </cell>
          <cell r="J850">
            <v>44280</v>
          </cell>
          <cell r="K850">
            <v>44280</v>
          </cell>
          <cell r="L850" t="str">
            <v>Accounts Payable (Operations)</v>
          </cell>
          <cell r="M850" t="str">
            <v>APAR0325</v>
          </cell>
          <cell r="N850" t="str">
            <v>A</v>
          </cell>
          <cell r="O850" t="str">
            <v>199 E 33 6399 00 108 0 99 000</v>
          </cell>
          <cell r="P850" t="str">
            <v>General Fund</v>
          </cell>
        </row>
        <row r="851">
          <cell r="A851">
            <v>202101063</v>
          </cell>
          <cell r="B851">
            <v>199</v>
          </cell>
          <cell r="C851" t="str">
            <v>6</v>
          </cell>
          <cell r="D851" t="str">
            <v>OTHER SUPPLIES</v>
          </cell>
          <cell r="E851">
            <v>6399</v>
          </cell>
          <cell r="F851" t="str">
            <v>AMAZON CAPITAL SERVICES INC</v>
          </cell>
          <cell r="G851" t="str">
            <v>AMAZON C000</v>
          </cell>
          <cell r="H851">
            <v>1082100118</v>
          </cell>
          <cell r="I851">
            <v>13.85</v>
          </cell>
          <cell r="J851">
            <v>44280</v>
          </cell>
          <cell r="K851">
            <v>44280</v>
          </cell>
          <cell r="L851" t="str">
            <v>Accounts Payable (Operations)</v>
          </cell>
          <cell r="M851" t="str">
            <v>APAR0325</v>
          </cell>
          <cell r="N851" t="str">
            <v>A</v>
          </cell>
          <cell r="O851" t="str">
            <v>199 E 33 6399 00 108 0 99 000</v>
          </cell>
          <cell r="P851" t="str">
            <v>General Fund</v>
          </cell>
        </row>
        <row r="852">
          <cell r="A852">
            <v>202101063</v>
          </cell>
          <cell r="B852">
            <v>199</v>
          </cell>
          <cell r="C852" t="str">
            <v>6</v>
          </cell>
          <cell r="D852" t="str">
            <v>OTHER SUPPLIES</v>
          </cell>
          <cell r="E852">
            <v>6399</v>
          </cell>
          <cell r="F852" t="str">
            <v>AMAZON CAPITAL SERVICES INC</v>
          </cell>
          <cell r="G852" t="str">
            <v>AMAZON C000</v>
          </cell>
          <cell r="H852">
            <v>1082100118</v>
          </cell>
          <cell r="I852">
            <v>31.98</v>
          </cell>
          <cell r="J852">
            <v>44280</v>
          </cell>
          <cell r="K852">
            <v>44280</v>
          </cell>
          <cell r="L852" t="str">
            <v>Accounts Payable (Operations)</v>
          </cell>
          <cell r="M852" t="str">
            <v>APAR0325</v>
          </cell>
          <cell r="N852" t="str">
            <v>A</v>
          </cell>
          <cell r="O852" t="str">
            <v>199 E 33 6399 00 108 0 99 000</v>
          </cell>
          <cell r="P852" t="str">
            <v>General Fund</v>
          </cell>
        </row>
        <row r="853">
          <cell r="A853">
            <v>202101063</v>
          </cell>
          <cell r="B853">
            <v>199</v>
          </cell>
          <cell r="C853" t="str">
            <v>6</v>
          </cell>
          <cell r="D853" t="str">
            <v>OTHER SUPPLIES</v>
          </cell>
          <cell r="E853">
            <v>6399</v>
          </cell>
          <cell r="F853" t="str">
            <v>AMAZON CAPITAL SERVICES INC</v>
          </cell>
          <cell r="G853" t="str">
            <v>AMAZON C000</v>
          </cell>
          <cell r="H853">
            <v>1082100118</v>
          </cell>
          <cell r="I853">
            <v>9.99</v>
          </cell>
          <cell r="J853">
            <v>44280</v>
          </cell>
          <cell r="K853">
            <v>44280</v>
          </cell>
          <cell r="L853" t="str">
            <v>Accounts Payable (Operations)</v>
          </cell>
          <cell r="M853" t="str">
            <v>APAR0325</v>
          </cell>
          <cell r="N853" t="str">
            <v>A</v>
          </cell>
          <cell r="O853" t="str">
            <v>199 E 33 6399 00 108 0 99 000</v>
          </cell>
          <cell r="P853" t="str">
            <v>General Fund</v>
          </cell>
        </row>
        <row r="854">
          <cell r="A854">
            <v>202101063</v>
          </cell>
          <cell r="B854">
            <v>199</v>
          </cell>
          <cell r="C854" t="str">
            <v>6</v>
          </cell>
          <cell r="D854" t="str">
            <v>OTHER SUPPLIES</v>
          </cell>
          <cell r="E854">
            <v>6399</v>
          </cell>
          <cell r="F854" t="str">
            <v>AMAZON CAPITAL SERVICES INC</v>
          </cell>
          <cell r="G854" t="str">
            <v>AMAZON C000</v>
          </cell>
          <cell r="H854">
            <v>1082100118</v>
          </cell>
          <cell r="I854">
            <v>13.99</v>
          </cell>
          <cell r="J854">
            <v>44280</v>
          </cell>
          <cell r="K854">
            <v>44280</v>
          </cell>
          <cell r="L854" t="str">
            <v>Accounts Payable (Operations)</v>
          </cell>
          <cell r="M854" t="str">
            <v>APAR0325</v>
          </cell>
          <cell r="N854" t="str">
            <v>A</v>
          </cell>
          <cell r="O854" t="str">
            <v>199 E 33 6399 00 108 0 99 000</v>
          </cell>
          <cell r="P854" t="str">
            <v>General Fund</v>
          </cell>
        </row>
        <row r="855">
          <cell r="A855">
            <v>202101063</v>
          </cell>
          <cell r="B855">
            <v>199</v>
          </cell>
          <cell r="C855" t="str">
            <v>6</v>
          </cell>
          <cell r="D855" t="str">
            <v>OTHER SUPPLIES</v>
          </cell>
          <cell r="E855">
            <v>6399</v>
          </cell>
          <cell r="F855" t="str">
            <v>AMAZON CAPITAL SERVICES INC</v>
          </cell>
          <cell r="G855" t="str">
            <v>AMAZON C000</v>
          </cell>
          <cell r="H855">
            <v>8022100095</v>
          </cell>
          <cell r="I855">
            <v>494.99</v>
          </cell>
          <cell r="J855">
            <v>44280</v>
          </cell>
          <cell r="K855">
            <v>44280</v>
          </cell>
          <cell r="L855" t="str">
            <v>Accounts Payable (Operations)</v>
          </cell>
          <cell r="M855" t="str">
            <v>APAR0325</v>
          </cell>
          <cell r="N855" t="str">
            <v>A</v>
          </cell>
          <cell r="O855" t="str">
            <v>199 E 11 6399 00 802 0 22 000</v>
          </cell>
          <cell r="P855" t="str">
            <v>General Fund</v>
          </cell>
        </row>
        <row r="856">
          <cell r="A856">
            <v>202101063</v>
          </cell>
          <cell r="B856">
            <v>199</v>
          </cell>
          <cell r="C856" t="str">
            <v>6</v>
          </cell>
          <cell r="D856" t="str">
            <v>OTHER SUPPLIES</v>
          </cell>
          <cell r="E856">
            <v>6399</v>
          </cell>
          <cell r="F856" t="str">
            <v>AMAZON CAPITAL SERVICES INC</v>
          </cell>
          <cell r="G856" t="str">
            <v>AMAZON C000</v>
          </cell>
          <cell r="H856">
            <v>8022100095</v>
          </cell>
          <cell r="I856">
            <v>14.68</v>
          </cell>
          <cell r="J856">
            <v>44280</v>
          </cell>
          <cell r="K856">
            <v>44280</v>
          </cell>
          <cell r="L856" t="str">
            <v>Accounts Payable (Operations)</v>
          </cell>
          <cell r="M856" t="str">
            <v>APAR0325</v>
          </cell>
          <cell r="N856" t="str">
            <v>A</v>
          </cell>
          <cell r="O856" t="str">
            <v>199 E 11 6399 00 802 0 22 000</v>
          </cell>
          <cell r="P856" t="str">
            <v>General Fund</v>
          </cell>
        </row>
        <row r="857">
          <cell r="A857">
            <v>202101063</v>
          </cell>
          <cell r="B857">
            <v>199</v>
          </cell>
          <cell r="C857" t="str">
            <v>6</v>
          </cell>
          <cell r="D857" t="str">
            <v>OTHER SUPPLIES</v>
          </cell>
          <cell r="E857">
            <v>6399</v>
          </cell>
          <cell r="F857" t="str">
            <v>AMAZON CAPITAL SERVICES INC</v>
          </cell>
          <cell r="G857" t="str">
            <v>AMAZON C000</v>
          </cell>
          <cell r="H857">
            <v>1352100208</v>
          </cell>
          <cell r="I857">
            <v>206.89</v>
          </cell>
          <cell r="J857">
            <v>44280</v>
          </cell>
          <cell r="K857">
            <v>44280</v>
          </cell>
          <cell r="L857" t="str">
            <v>Accounts Payable (Operations)</v>
          </cell>
          <cell r="M857" t="str">
            <v>APAR0325</v>
          </cell>
          <cell r="N857" t="str">
            <v>A</v>
          </cell>
          <cell r="O857" t="str">
            <v>199 E 23 6399 00 135 0 99 000</v>
          </cell>
          <cell r="P857" t="str">
            <v>General Fund</v>
          </cell>
        </row>
        <row r="858">
          <cell r="A858">
            <v>202101063</v>
          </cell>
          <cell r="B858">
            <v>199</v>
          </cell>
          <cell r="C858" t="str">
            <v>6</v>
          </cell>
          <cell r="D858" t="str">
            <v>OTHER SUPPLIES</v>
          </cell>
          <cell r="E858">
            <v>6399</v>
          </cell>
          <cell r="F858" t="str">
            <v>AMAZON CAPITAL SERVICES INC</v>
          </cell>
          <cell r="G858" t="str">
            <v>AMAZON C000</v>
          </cell>
          <cell r="H858">
            <v>1352100208</v>
          </cell>
          <cell r="I858">
            <v>206.89</v>
          </cell>
          <cell r="J858">
            <v>44280</v>
          </cell>
          <cell r="K858">
            <v>44280</v>
          </cell>
          <cell r="L858" t="str">
            <v>Accounts Payable (Operations)</v>
          </cell>
          <cell r="M858" t="str">
            <v>APAR0325</v>
          </cell>
          <cell r="N858" t="str">
            <v>A</v>
          </cell>
          <cell r="O858" t="str">
            <v>199 E 23 6399 00 135 0 99 000</v>
          </cell>
          <cell r="P858" t="str">
            <v>General Fund</v>
          </cell>
        </row>
        <row r="859">
          <cell r="A859">
            <v>202101063</v>
          </cell>
          <cell r="B859">
            <v>199</v>
          </cell>
          <cell r="C859" t="str">
            <v>6</v>
          </cell>
          <cell r="D859" t="str">
            <v>OTHER SUPPLIES</v>
          </cell>
          <cell r="E859">
            <v>6399</v>
          </cell>
          <cell r="F859" t="str">
            <v>AMAZON CAPITAL SERVICES INC</v>
          </cell>
          <cell r="G859" t="str">
            <v>AMAZON C000</v>
          </cell>
          <cell r="H859">
            <v>1352100208</v>
          </cell>
          <cell r="I859">
            <v>206.89</v>
          </cell>
          <cell r="J859">
            <v>44280</v>
          </cell>
          <cell r="K859">
            <v>44280</v>
          </cell>
          <cell r="L859" t="str">
            <v>Accounts Payable (Operations)</v>
          </cell>
          <cell r="M859" t="str">
            <v>APAR0325</v>
          </cell>
          <cell r="N859" t="str">
            <v>A</v>
          </cell>
          <cell r="O859" t="str">
            <v>199 E 23 6399 00 135 0 99 000</v>
          </cell>
          <cell r="P859" t="str">
            <v>General Fund</v>
          </cell>
        </row>
        <row r="860">
          <cell r="A860">
            <v>202101063</v>
          </cell>
          <cell r="B860">
            <v>199</v>
          </cell>
          <cell r="C860" t="str">
            <v>6</v>
          </cell>
          <cell r="D860" t="str">
            <v>MISCELLANEOUS OPERATING EXPENS</v>
          </cell>
          <cell r="E860">
            <v>6499</v>
          </cell>
          <cell r="F860" t="str">
            <v>AMAZON CAPITAL SERVICES INC</v>
          </cell>
          <cell r="G860" t="str">
            <v>AMAZON C000</v>
          </cell>
          <cell r="H860">
            <v>1352100193</v>
          </cell>
          <cell r="I860">
            <v>92.97</v>
          </cell>
          <cell r="J860">
            <v>44280</v>
          </cell>
          <cell r="K860">
            <v>44280</v>
          </cell>
          <cell r="L860" t="str">
            <v>Accounts Payable (Operations)</v>
          </cell>
          <cell r="M860" t="str">
            <v>APAR0325</v>
          </cell>
          <cell r="N860" t="str">
            <v>A</v>
          </cell>
          <cell r="O860" t="str">
            <v>199 E 61 6499 00 135 0 99 000</v>
          </cell>
          <cell r="P860" t="str">
            <v>General Fund</v>
          </cell>
        </row>
        <row r="861">
          <cell r="A861">
            <v>202101063</v>
          </cell>
          <cell r="B861">
            <v>199</v>
          </cell>
          <cell r="C861" t="str">
            <v>6</v>
          </cell>
          <cell r="D861" t="str">
            <v>MISCELLANEOUS OPERATING EXPENS</v>
          </cell>
          <cell r="E861">
            <v>6499</v>
          </cell>
          <cell r="F861" t="str">
            <v>AMAZON CAPITAL SERVICES INC</v>
          </cell>
          <cell r="G861" t="str">
            <v>AMAZON C000</v>
          </cell>
          <cell r="H861">
            <v>1352100193</v>
          </cell>
          <cell r="I861">
            <v>26.99</v>
          </cell>
          <cell r="J861">
            <v>44280</v>
          </cell>
          <cell r="K861">
            <v>44280</v>
          </cell>
          <cell r="L861" t="str">
            <v>Accounts Payable (Operations)</v>
          </cell>
          <cell r="M861" t="str">
            <v>APAR0325</v>
          </cell>
          <cell r="N861" t="str">
            <v>A</v>
          </cell>
          <cell r="O861" t="str">
            <v>199 E 61 6499 00 135 0 99 000</v>
          </cell>
          <cell r="P861" t="str">
            <v>General Fund</v>
          </cell>
        </row>
        <row r="862">
          <cell r="A862">
            <v>202101063</v>
          </cell>
          <cell r="B862">
            <v>199</v>
          </cell>
          <cell r="C862" t="str">
            <v>6</v>
          </cell>
          <cell r="D862" t="str">
            <v>MISCELLANEOUS OPERATING EXPENS</v>
          </cell>
          <cell r="E862">
            <v>6499</v>
          </cell>
          <cell r="F862" t="str">
            <v>AMAZON CAPITAL SERVICES INC</v>
          </cell>
          <cell r="G862" t="str">
            <v>AMAZON C000</v>
          </cell>
          <cell r="H862">
            <v>1352100193</v>
          </cell>
          <cell r="I862">
            <v>50.97</v>
          </cell>
          <cell r="J862">
            <v>44280</v>
          </cell>
          <cell r="K862">
            <v>44280</v>
          </cell>
          <cell r="L862" t="str">
            <v>Accounts Payable (Operations)</v>
          </cell>
          <cell r="M862" t="str">
            <v>APAR0325</v>
          </cell>
          <cell r="N862" t="str">
            <v>A</v>
          </cell>
          <cell r="O862" t="str">
            <v>199 E 61 6499 00 135 0 99 000</v>
          </cell>
          <cell r="P862" t="str">
            <v>General Fund</v>
          </cell>
        </row>
        <row r="863">
          <cell r="A863">
            <v>202101063</v>
          </cell>
          <cell r="B863">
            <v>199</v>
          </cell>
          <cell r="C863" t="str">
            <v>6</v>
          </cell>
          <cell r="D863" t="str">
            <v>MISCELLANEOUS OPERATING EXPENS</v>
          </cell>
          <cell r="E863">
            <v>6499</v>
          </cell>
          <cell r="F863" t="str">
            <v>AMAZON CAPITAL SERVICES INC</v>
          </cell>
          <cell r="G863" t="str">
            <v>AMAZON C000</v>
          </cell>
          <cell r="H863">
            <v>1352100193</v>
          </cell>
          <cell r="I863">
            <v>59.98</v>
          </cell>
          <cell r="J863">
            <v>44280</v>
          </cell>
          <cell r="K863">
            <v>44280</v>
          </cell>
          <cell r="L863" t="str">
            <v>Accounts Payable (Operations)</v>
          </cell>
          <cell r="M863" t="str">
            <v>APAR0325</v>
          </cell>
          <cell r="N863" t="str">
            <v>A</v>
          </cell>
          <cell r="O863" t="str">
            <v>199 E 61 6499 00 135 0 99 000</v>
          </cell>
          <cell r="P863" t="str">
            <v>General Fund</v>
          </cell>
        </row>
        <row r="864">
          <cell r="A864">
            <v>202101063</v>
          </cell>
          <cell r="B864">
            <v>199</v>
          </cell>
          <cell r="C864" t="str">
            <v>6</v>
          </cell>
          <cell r="D864" t="str">
            <v>MISCELLANEOUS OPERATING EXPENS</v>
          </cell>
          <cell r="E864">
            <v>6499</v>
          </cell>
          <cell r="F864" t="str">
            <v>AMAZON CAPITAL SERVICES INC</v>
          </cell>
          <cell r="G864" t="str">
            <v>AMAZON C000</v>
          </cell>
          <cell r="H864">
            <v>1142100103</v>
          </cell>
          <cell r="I864">
            <v>319.2</v>
          </cell>
          <cell r="J864">
            <v>44280</v>
          </cell>
          <cell r="K864">
            <v>44280</v>
          </cell>
          <cell r="L864" t="str">
            <v>Accounts Payable (Operations)</v>
          </cell>
          <cell r="M864" t="str">
            <v>APAR0325</v>
          </cell>
          <cell r="N864" t="str">
            <v>A</v>
          </cell>
          <cell r="O864" t="str">
            <v>199 E 11 6499 00 114 0 11 000</v>
          </cell>
          <cell r="P864" t="str">
            <v>General Fund</v>
          </cell>
        </row>
        <row r="865">
          <cell r="A865">
            <v>202101063</v>
          </cell>
          <cell r="B865">
            <v>199</v>
          </cell>
          <cell r="C865" t="str">
            <v>6</v>
          </cell>
          <cell r="D865" t="str">
            <v>OTHER SUPPLIES</v>
          </cell>
          <cell r="E865">
            <v>6399</v>
          </cell>
          <cell r="F865" t="str">
            <v>AMAZON CAPITAL SERVICES INC</v>
          </cell>
          <cell r="G865" t="str">
            <v>AMAZON C000</v>
          </cell>
          <cell r="H865">
            <v>8152100013</v>
          </cell>
          <cell r="I865">
            <v>239.97</v>
          </cell>
          <cell r="J865">
            <v>44280</v>
          </cell>
          <cell r="K865">
            <v>44280</v>
          </cell>
          <cell r="L865" t="str">
            <v>Accounts Payable (Operations)</v>
          </cell>
          <cell r="M865" t="str">
            <v>APAR0325</v>
          </cell>
          <cell r="N865" t="str">
            <v>A</v>
          </cell>
          <cell r="O865" t="str">
            <v>199 E 11 6399 00 815 0 11 000</v>
          </cell>
          <cell r="P865" t="str">
            <v>General Fund</v>
          </cell>
        </row>
        <row r="866">
          <cell r="A866">
            <v>202101063</v>
          </cell>
          <cell r="B866">
            <v>258</v>
          </cell>
          <cell r="C866" t="str">
            <v>6</v>
          </cell>
          <cell r="D866" t="str">
            <v>OTHER SUPPLIES</v>
          </cell>
          <cell r="E866">
            <v>6399</v>
          </cell>
          <cell r="F866" t="str">
            <v>AMAZON CAPITAL SERVICES INC</v>
          </cell>
          <cell r="G866" t="str">
            <v>AMAZON C000</v>
          </cell>
          <cell r="H866">
            <v>9782100226</v>
          </cell>
          <cell r="I866">
            <v>27.18</v>
          </cell>
          <cell r="J866">
            <v>44280</v>
          </cell>
          <cell r="K866">
            <v>44280</v>
          </cell>
          <cell r="L866" t="str">
            <v>Accounts Payable (Operations)</v>
          </cell>
          <cell r="M866" t="str">
            <v>APAR0325</v>
          </cell>
          <cell r="N866" t="str">
            <v>A</v>
          </cell>
          <cell r="O866" t="str">
            <v>258 E 11 6399 00 109 1 11 000</v>
          </cell>
          <cell r="P866" t="str">
            <v>Federal Fund</v>
          </cell>
        </row>
        <row r="867">
          <cell r="A867">
            <v>202101063</v>
          </cell>
          <cell r="B867">
            <v>258</v>
          </cell>
          <cell r="C867" t="str">
            <v>6</v>
          </cell>
          <cell r="D867" t="str">
            <v>OTHER SUPPLIES</v>
          </cell>
          <cell r="E867">
            <v>6399</v>
          </cell>
          <cell r="F867" t="str">
            <v>AMAZON CAPITAL SERVICES INC</v>
          </cell>
          <cell r="G867" t="str">
            <v>AMAZON C000</v>
          </cell>
          <cell r="H867">
            <v>9782100226</v>
          </cell>
          <cell r="I867">
            <v>53.98</v>
          </cell>
          <cell r="J867">
            <v>44280</v>
          </cell>
          <cell r="K867">
            <v>44280</v>
          </cell>
          <cell r="L867" t="str">
            <v>Accounts Payable (Operations)</v>
          </cell>
          <cell r="M867" t="str">
            <v>APAR0325</v>
          </cell>
          <cell r="N867" t="str">
            <v>A</v>
          </cell>
          <cell r="O867" t="str">
            <v>258 E 11 6399 00 109 1 11 000</v>
          </cell>
          <cell r="P867" t="str">
            <v>Federal Fund</v>
          </cell>
        </row>
        <row r="868">
          <cell r="A868">
            <v>202101063</v>
          </cell>
          <cell r="B868">
            <v>258</v>
          </cell>
          <cell r="C868" t="str">
            <v>6</v>
          </cell>
          <cell r="D868" t="str">
            <v>OTHER SUPPLIES</v>
          </cell>
          <cell r="E868">
            <v>6399</v>
          </cell>
          <cell r="F868" t="str">
            <v>AMAZON CAPITAL SERVICES INC</v>
          </cell>
          <cell r="G868" t="str">
            <v>AMAZON C000</v>
          </cell>
          <cell r="H868">
            <v>9782100226</v>
          </cell>
          <cell r="I868">
            <v>41.97</v>
          </cell>
          <cell r="J868">
            <v>44280</v>
          </cell>
          <cell r="K868">
            <v>44280</v>
          </cell>
          <cell r="L868" t="str">
            <v>Accounts Payable (Operations)</v>
          </cell>
          <cell r="M868" t="str">
            <v>APAR0325</v>
          </cell>
          <cell r="N868" t="str">
            <v>A</v>
          </cell>
          <cell r="O868" t="str">
            <v>258 E 11 6399 00 109 1 11 000</v>
          </cell>
          <cell r="P868" t="str">
            <v>Federal Fund</v>
          </cell>
        </row>
        <row r="869">
          <cell r="A869">
            <v>202101063</v>
          </cell>
          <cell r="B869">
            <v>258</v>
          </cell>
          <cell r="C869" t="str">
            <v>6</v>
          </cell>
          <cell r="D869" t="str">
            <v>OTHER SUPPLIES</v>
          </cell>
          <cell r="E869">
            <v>6399</v>
          </cell>
          <cell r="F869" t="str">
            <v>AMAZON CAPITAL SERVICES INC</v>
          </cell>
          <cell r="G869" t="str">
            <v>AMAZON C000</v>
          </cell>
          <cell r="H869">
            <v>9782100226</v>
          </cell>
          <cell r="I869">
            <v>21.98</v>
          </cell>
          <cell r="J869">
            <v>44280</v>
          </cell>
          <cell r="K869">
            <v>44280</v>
          </cell>
          <cell r="L869" t="str">
            <v>Accounts Payable (Operations)</v>
          </cell>
          <cell r="M869" t="str">
            <v>APAR0325</v>
          </cell>
          <cell r="N869" t="str">
            <v>A</v>
          </cell>
          <cell r="O869" t="str">
            <v>258 E 11 6399 00 109 1 11 000</v>
          </cell>
          <cell r="P869" t="str">
            <v>Federal Fund</v>
          </cell>
        </row>
        <row r="870">
          <cell r="A870">
            <v>202101063</v>
          </cell>
          <cell r="B870">
            <v>199</v>
          </cell>
          <cell r="C870" t="str">
            <v>6</v>
          </cell>
          <cell r="D870" t="str">
            <v>READING MTLS</v>
          </cell>
          <cell r="E870">
            <v>6329</v>
          </cell>
          <cell r="F870" t="str">
            <v>AMAZON CAPITAL SERVICES INC</v>
          </cell>
          <cell r="G870" t="str">
            <v>AMAZON C000</v>
          </cell>
          <cell r="H870">
            <v>1272100075</v>
          </cell>
          <cell r="I870">
            <v>373.83</v>
          </cell>
          <cell r="J870">
            <v>44280</v>
          </cell>
          <cell r="K870">
            <v>44280</v>
          </cell>
          <cell r="L870" t="str">
            <v>Accounts Payable (Operations)</v>
          </cell>
          <cell r="M870" t="str">
            <v>APAR0325</v>
          </cell>
          <cell r="N870" t="str">
            <v>A</v>
          </cell>
          <cell r="O870" t="str">
            <v>199 E 11 6329 00 127 0 11 000</v>
          </cell>
          <cell r="P870" t="str">
            <v>General Fund</v>
          </cell>
        </row>
        <row r="871">
          <cell r="A871">
            <v>202101063</v>
          </cell>
          <cell r="B871">
            <v>199</v>
          </cell>
          <cell r="C871" t="str">
            <v>6</v>
          </cell>
          <cell r="D871" t="str">
            <v>OTHER SUPPLIES</v>
          </cell>
          <cell r="E871">
            <v>6399</v>
          </cell>
          <cell r="F871" t="str">
            <v>AMAZON CAPITAL SERVICES INC</v>
          </cell>
          <cell r="G871" t="str">
            <v>AMAZON C000</v>
          </cell>
          <cell r="H871">
            <v>1272100075</v>
          </cell>
          <cell r="I871">
            <v>25.46</v>
          </cell>
          <cell r="J871">
            <v>44280</v>
          </cell>
          <cell r="K871">
            <v>44280</v>
          </cell>
          <cell r="L871" t="str">
            <v>Accounts Payable (Operations)</v>
          </cell>
          <cell r="M871" t="str">
            <v>APAR0325</v>
          </cell>
          <cell r="N871" t="str">
            <v>A</v>
          </cell>
          <cell r="O871" t="str">
            <v>199 E 11 6399 00 127 0 11 000</v>
          </cell>
          <cell r="P871" t="str">
            <v>General Fund</v>
          </cell>
        </row>
        <row r="872">
          <cell r="A872">
            <v>202101063</v>
          </cell>
          <cell r="B872">
            <v>199</v>
          </cell>
          <cell r="C872" t="str">
            <v>6</v>
          </cell>
          <cell r="D872" t="str">
            <v>READING MTLS</v>
          </cell>
          <cell r="E872">
            <v>6329</v>
          </cell>
          <cell r="F872" t="str">
            <v>AMAZON CAPITAL SERVICES INC</v>
          </cell>
          <cell r="G872" t="str">
            <v>AMAZON C000</v>
          </cell>
          <cell r="H872">
            <v>1272100075</v>
          </cell>
          <cell r="I872">
            <v>725.78</v>
          </cell>
          <cell r="J872">
            <v>44280</v>
          </cell>
          <cell r="K872">
            <v>44280</v>
          </cell>
          <cell r="L872" t="str">
            <v>Accounts Payable (Operations)</v>
          </cell>
          <cell r="M872" t="str">
            <v>APAR0325</v>
          </cell>
          <cell r="N872" t="str">
            <v>A</v>
          </cell>
          <cell r="O872" t="str">
            <v>199 E 11 6329 00 127 0 11 000</v>
          </cell>
          <cell r="P872" t="str">
            <v>General Fund</v>
          </cell>
        </row>
        <row r="873">
          <cell r="A873">
            <v>202101063</v>
          </cell>
          <cell r="B873">
            <v>199</v>
          </cell>
          <cell r="C873" t="str">
            <v>6</v>
          </cell>
          <cell r="D873" t="str">
            <v>OTHER SUPPLIES</v>
          </cell>
          <cell r="E873">
            <v>6399</v>
          </cell>
          <cell r="F873" t="str">
            <v>AMAZON CAPITAL SERVICES INC</v>
          </cell>
          <cell r="G873" t="str">
            <v>AMAZON C000</v>
          </cell>
          <cell r="H873">
            <v>1272100075</v>
          </cell>
          <cell r="I873">
            <v>13.27</v>
          </cell>
          <cell r="J873">
            <v>44280</v>
          </cell>
          <cell r="K873">
            <v>44280</v>
          </cell>
          <cell r="L873" t="str">
            <v>Accounts Payable (Operations)</v>
          </cell>
          <cell r="M873" t="str">
            <v>APAR0325</v>
          </cell>
          <cell r="N873" t="str">
            <v>A</v>
          </cell>
          <cell r="O873" t="str">
            <v>199 E 23 6399 00 127 0 99 000</v>
          </cell>
          <cell r="P873" t="str">
            <v>General Fund</v>
          </cell>
        </row>
        <row r="874">
          <cell r="A874">
            <v>202101063</v>
          </cell>
          <cell r="B874">
            <v>199</v>
          </cell>
          <cell r="C874" t="str">
            <v>6</v>
          </cell>
          <cell r="D874" t="str">
            <v>OTHER SUPPLIES</v>
          </cell>
          <cell r="E874">
            <v>6399</v>
          </cell>
          <cell r="F874" t="str">
            <v>AMAZON CAPITAL SERVICES INC</v>
          </cell>
          <cell r="G874" t="str">
            <v>AMAZON C000</v>
          </cell>
          <cell r="H874">
            <v>22100270</v>
          </cell>
          <cell r="I874">
            <v>4.3600000000000003</v>
          </cell>
          <cell r="J874">
            <v>44280</v>
          </cell>
          <cell r="K874">
            <v>44280</v>
          </cell>
          <cell r="L874" t="str">
            <v>Accounts Payable (Operations)</v>
          </cell>
          <cell r="M874" t="str">
            <v>APAR0325</v>
          </cell>
          <cell r="N874" t="str">
            <v>A</v>
          </cell>
          <cell r="O874" t="str">
            <v>199 E 23 6399 00 002 0 99 000</v>
          </cell>
          <cell r="P874" t="str">
            <v>General Fund</v>
          </cell>
        </row>
        <row r="875">
          <cell r="A875">
            <v>202101063</v>
          </cell>
          <cell r="B875">
            <v>199</v>
          </cell>
          <cell r="C875" t="str">
            <v>6</v>
          </cell>
          <cell r="D875" t="str">
            <v>OTHER SUPPLIES</v>
          </cell>
          <cell r="E875">
            <v>6399</v>
          </cell>
          <cell r="F875" t="str">
            <v>AMAZON CAPITAL SERVICES INC</v>
          </cell>
          <cell r="G875" t="str">
            <v>AMAZON C000</v>
          </cell>
          <cell r="H875">
            <v>22100270</v>
          </cell>
          <cell r="I875">
            <v>26.99</v>
          </cell>
          <cell r="J875">
            <v>44280</v>
          </cell>
          <cell r="K875">
            <v>44280</v>
          </cell>
          <cell r="L875" t="str">
            <v>Accounts Payable (Operations)</v>
          </cell>
          <cell r="M875" t="str">
            <v>APAR0325</v>
          </cell>
          <cell r="N875" t="str">
            <v>A</v>
          </cell>
          <cell r="O875" t="str">
            <v>199 E 23 6399 00 002 0 99 000</v>
          </cell>
          <cell r="P875" t="str">
            <v>General Fund</v>
          </cell>
        </row>
        <row r="876">
          <cell r="A876">
            <v>202101063</v>
          </cell>
          <cell r="B876">
            <v>199</v>
          </cell>
          <cell r="C876" t="str">
            <v>6</v>
          </cell>
          <cell r="D876" t="str">
            <v>OTHER SUPPLIES</v>
          </cell>
          <cell r="E876">
            <v>6399</v>
          </cell>
          <cell r="F876" t="str">
            <v>AMAZON CAPITAL SERVICES INC</v>
          </cell>
          <cell r="G876" t="str">
            <v>AMAZON C000</v>
          </cell>
          <cell r="H876">
            <v>22100270</v>
          </cell>
          <cell r="I876">
            <v>31.35</v>
          </cell>
          <cell r="J876">
            <v>44280</v>
          </cell>
          <cell r="K876">
            <v>44280</v>
          </cell>
          <cell r="L876" t="str">
            <v>Accounts Payable (Operations)</v>
          </cell>
          <cell r="M876" t="str">
            <v>APAR0325</v>
          </cell>
          <cell r="N876" t="str">
            <v>A</v>
          </cell>
          <cell r="O876" t="str">
            <v>199 E 23 6399 00 002 0 99 000</v>
          </cell>
          <cell r="P876" t="str">
            <v>General Fund</v>
          </cell>
        </row>
        <row r="877">
          <cell r="A877">
            <v>202101063</v>
          </cell>
          <cell r="B877">
            <v>199</v>
          </cell>
          <cell r="C877" t="str">
            <v>6</v>
          </cell>
          <cell r="D877" t="str">
            <v>OTHER SUPPLIES</v>
          </cell>
          <cell r="E877">
            <v>6399</v>
          </cell>
          <cell r="F877" t="str">
            <v>AMAZON CAPITAL SERVICES INC</v>
          </cell>
          <cell r="G877" t="str">
            <v>AMAZON C000</v>
          </cell>
          <cell r="H877">
            <v>22100270</v>
          </cell>
          <cell r="I877">
            <v>19.489999999999998</v>
          </cell>
          <cell r="J877">
            <v>44280</v>
          </cell>
          <cell r="K877">
            <v>44280</v>
          </cell>
          <cell r="L877" t="str">
            <v>Accounts Payable (Operations)</v>
          </cell>
          <cell r="M877" t="str">
            <v>APAR0325</v>
          </cell>
          <cell r="N877" t="str">
            <v>A</v>
          </cell>
          <cell r="O877" t="str">
            <v>199 E 23 6399 00 002 0 99 000</v>
          </cell>
          <cell r="P877" t="str">
            <v>General Fund</v>
          </cell>
        </row>
        <row r="878">
          <cell r="A878">
            <v>202101063</v>
          </cell>
          <cell r="B878">
            <v>199</v>
          </cell>
          <cell r="C878" t="str">
            <v>6</v>
          </cell>
          <cell r="D878" t="str">
            <v>OTHER SUPPLIES</v>
          </cell>
          <cell r="E878">
            <v>6399</v>
          </cell>
          <cell r="F878" t="str">
            <v>AMAZON CAPITAL SERVICES INC</v>
          </cell>
          <cell r="G878" t="str">
            <v>AMAZON C000</v>
          </cell>
          <cell r="H878">
            <v>22100270</v>
          </cell>
          <cell r="I878">
            <v>29.5</v>
          </cell>
          <cell r="J878">
            <v>44280</v>
          </cell>
          <cell r="K878">
            <v>44280</v>
          </cell>
          <cell r="L878" t="str">
            <v>Accounts Payable (Operations)</v>
          </cell>
          <cell r="M878" t="str">
            <v>APAR0325</v>
          </cell>
          <cell r="N878" t="str">
            <v>A</v>
          </cell>
          <cell r="O878" t="str">
            <v>199 E 23 6399 00 002 0 99 000</v>
          </cell>
          <cell r="P878" t="str">
            <v>General Fund</v>
          </cell>
        </row>
        <row r="879">
          <cell r="A879">
            <v>202101063</v>
          </cell>
          <cell r="B879">
            <v>199</v>
          </cell>
          <cell r="C879" t="str">
            <v>6</v>
          </cell>
          <cell r="D879" t="str">
            <v>OTHER SUPPLIES</v>
          </cell>
          <cell r="E879">
            <v>6399</v>
          </cell>
          <cell r="F879" t="str">
            <v>AMAZON CAPITAL SERVICES INC</v>
          </cell>
          <cell r="G879" t="str">
            <v>AMAZON C000</v>
          </cell>
          <cell r="H879">
            <v>22100270</v>
          </cell>
          <cell r="I879">
            <v>8.67</v>
          </cell>
          <cell r="J879">
            <v>44280</v>
          </cell>
          <cell r="K879">
            <v>44280</v>
          </cell>
          <cell r="L879" t="str">
            <v>Accounts Payable (Operations)</v>
          </cell>
          <cell r="M879" t="str">
            <v>APAR0325</v>
          </cell>
          <cell r="N879" t="str">
            <v>A</v>
          </cell>
          <cell r="O879" t="str">
            <v>199 E 23 6399 00 002 0 99 000</v>
          </cell>
          <cell r="P879" t="str">
            <v>General Fund</v>
          </cell>
        </row>
        <row r="880">
          <cell r="A880">
            <v>202101063</v>
          </cell>
          <cell r="B880">
            <v>199</v>
          </cell>
          <cell r="C880" t="str">
            <v>6</v>
          </cell>
          <cell r="D880" t="str">
            <v>OTHER SUPPLIES</v>
          </cell>
          <cell r="E880">
            <v>6399</v>
          </cell>
          <cell r="F880" t="str">
            <v>AMAZON CAPITAL SERVICES INC</v>
          </cell>
          <cell r="G880" t="str">
            <v>AMAZON C000</v>
          </cell>
          <cell r="H880">
            <v>1292100124</v>
          </cell>
          <cell r="I880">
            <v>22.33</v>
          </cell>
          <cell r="J880">
            <v>44280</v>
          </cell>
          <cell r="K880">
            <v>44280</v>
          </cell>
          <cell r="L880" t="str">
            <v>Accounts Payable (Operations)</v>
          </cell>
          <cell r="M880" t="str">
            <v>APAR0325</v>
          </cell>
          <cell r="N880" t="str">
            <v>A</v>
          </cell>
          <cell r="O880" t="str">
            <v>199 E 11 6399 00 129 0 11 000</v>
          </cell>
          <cell r="P880" t="str">
            <v>General Fund</v>
          </cell>
        </row>
        <row r="881">
          <cell r="A881">
            <v>202101063</v>
          </cell>
          <cell r="B881">
            <v>199</v>
          </cell>
          <cell r="C881" t="str">
            <v>6</v>
          </cell>
          <cell r="D881" t="str">
            <v>OTHER SUPPLIES</v>
          </cell>
          <cell r="E881">
            <v>6399</v>
          </cell>
          <cell r="F881" t="str">
            <v>AMAZON CAPITAL SERVICES INC</v>
          </cell>
          <cell r="G881" t="str">
            <v>AMAZON C000</v>
          </cell>
          <cell r="H881">
            <v>1292100124</v>
          </cell>
          <cell r="I881">
            <v>62.8</v>
          </cell>
          <cell r="J881">
            <v>44280</v>
          </cell>
          <cell r="K881">
            <v>44280</v>
          </cell>
          <cell r="L881" t="str">
            <v>Accounts Payable (Operations)</v>
          </cell>
          <cell r="M881" t="str">
            <v>APAR0325</v>
          </cell>
          <cell r="N881" t="str">
            <v>A</v>
          </cell>
          <cell r="O881" t="str">
            <v>199 E 11 6399 00 129 0 11 000</v>
          </cell>
          <cell r="P881" t="str">
            <v>General Fund</v>
          </cell>
        </row>
        <row r="882">
          <cell r="A882">
            <v>202101063</v>
          </cell>
          <cell r="B882">
            <v>199</v>
          </cell>
          <cell r="C882" t="str">
            <v>6</v>
          </cell>
          <cell r="D882" t="str">
            <v>OTHER SUPPLIES</v>
          </cell>
          <cell r="E882">
            <v>6399</v>
          </cell>
          <cell r="F882" t="str">
            <v>AMAZON CAPITAL SERVICES INC</v>
          </cell>
          <cell r="G882" t="str">
            <v>AMAZON C000</v>
          </cell>
          <cell r="H882">
            <v>1292100124</v>
          </cell>
          <cell r="I882">
            <v>32.979999999999997</v>
          </cell>
          <cell r="J882">
            <v>44280</v>
          </cell>
          <cell r="K882">
            <v>44280</v>
          </cell>
          <cell r="L882" t="str">
            <v>Accounts Payable (Operations)</v>
          </cell>
          <cell r="M882" t="str">
            <v>APAR0325</v>
          </cell>
          <cell r="N882" t="str">
            <v>A</v>
          </cell>
          <cell r="O882" t="str">
            <v>199 E 11 6399 00 129 0 11 000</v>
          </cell>
          <cell r="P882" t="str">
            <v>General Fund</v>
          </cell>
        </row>
        <row r="883">
          <cell r="A883">
            <v>202101063</v>
          </cell>
          <cell r="B883">
            <v>199</v>
          </cell>
          <cell r="C883" t="str">
            <v>6</v>
          </cell>
          <cell r="D883" t="str">
            <v>OTHER SUPPLIES</v>
          </cell>
          <cell r="E883">
            <v>6399</v>
          </cell>
          <cell r="F883" t="str">
            <v>AMAZON CAPITAL SERVICES INC</v>
          </cell>
          <cell r="G883" t="str">
            <v>AMAZON C000</v>
          </cell>
          <cell r="H883">
            <v>1292100124</v>
          </cell>
          <cell r="I883">
            <v>26.96</v>
          </cell>
          <cell r="J883">
            <v>44280</v>
          </cell>
          <cell r="K883">
            <v>44280</v>
          </cell>
          <cell r="L883" t="str">
            <v>Accounts Payable (Operations)</v>
          </cell>
          <cell r="M883" t="str">
            <v>APAR0325</v>
          </cell>
          <cell r="N883" t="str">
            <v>A</v>
          </cell>
          <cell r="O883" t="str">
            <v>199 E 11 6399 00 129 0 11 000</v>
          </cell>
          <cell r="P883" t="str">
            <v>General Fund</v>
          </cell>
        </row>
        <row r="884">
          <cell r="A884">
            <v>202101063</v>
          </cell>
          <cell r="B884">
            <v>199</v>
          </cell>
          <cell r="C884" t="str">
            <v>6</v>
          </cell>
          <cell r="D884" t="str">
            <v>OTHER SUPPLIES</v>
          </cell>
          <cell r="E884">
            <v>6399</v>
          </cell>
          <cell r="F884" t="str">
            <v>AMAZON CAPITAL SERVICES INC</v>
          </cell>
          <cell r="G884" t="str">
            <v>AMAZON C000</v>
          </cell>
          <cell r="H884">
            <v>1292100124</v>
          </cell>
          <cell r="I884">
            <v>27.98</v>
          </cell>
          <cell r="J884">
            <v>44280</v>
          </cell>
          <cell r="K884">
            <v>44280</v>
          </cell>
          <cell r="L884" t="str">
            <v>Accounts Payable (Operations)</v>
          </cell>
          <cell r="M884" t="str">
            <v>APAR0325</v>
          </cell>
          <cell r="N884" t="str">
            <v>A</v>
          </cell>
          <cell r="O884" t="str">
            <v>199 E 11 6399 00 129 0 11 000</v>
          </cell>
          <cell r="P884" t="str">
            <v>General Fund</v>
          </cell>
        </row>
        <row r="885">
          <cell r="A885">
            <v>202101063</v>
          </cell>
          <cell r="B885">
            <v>199</v>
          </cell>
          <cell r="C885" t="str">
            <v>6</v>
          </cell>
          <cell r="D885" t="str">
            <v>OTHER SUPPLIES</v>
          </cell>
          <cell r="E885">
            <v>6399</v>
          </cell>
          <cell r="F885" t="str">
            <v>AMAZON CAPITAL SERVICES INC</v>
          </cell>
          <cell r="G885" t="str">
            <v>AMAZON C000</v>
          </cell>
          <cell r="H885">
            <v>1292100124</v>
          </cell>
          <cell r="I885">
            <v>4.93</v>
          </cell>
          <cell r="J885">
            <v>44280</v>
          </cell>
          <cell r="K885">
            <v>44280</v>
          </cell>
          <cell r="L885" t="str">
            <v>Accounts Payable (Operations)</v>
          </cell>
          <cell r="M885" t="str">
            <v>APAR0325</v>
          </cell>
          <cell r="N885" t="str">
            <v>A</v>
          </cell>
          <cell r="O885" t="str">
            <v>199 E 11 6399 00 129 0 11 000</v>
          </cell>
          <cell r="P885" t="str">
            <v>General Fund</v>
          </cell>
        </row>
        <row r="886">
          <cell r="A886">
            <v>202101063</v>
          </cell>
          <cell r="B886">
            <v>199</v>
          </cell>
          <cell r="C886" t="str">
            <v>6</v>
          </cell>
          <cell r="D886" t="str">
            <v>OTHER SUPPLIES</v>
          </cell>
          <cell r="E886">
            <v>6399</v>
          </cell>
          <cell r="F886" t="str">
            <v>AMAZON CAPITAL SERVICES INC</v>
          </cell>
          <cell r="G886" t="str">
            <v>AMAZON C000</v>
          </cell>
          <cell r="H886">
            <v>1252100089</v>
          </cell>
          <cell r="I886">
            <v>24.58</v>
          </cell>
          <cell r="J886">
            <v>44280</v>
          </cell>
          <cell r="K886">
            <v>44280</v>
          </cell>
          <cell r="L886" t="str">
            <v>Accounts Payable (Operations)</v>
          </cell>
          <cell r="M886" t="str">
            <v>APAR0325</v>
          </cell>
          <cell r="N886" t="str">
            <v>A</v>
          </cell>
          <cell r="O886" t="str">
            <v>199 E 11 6399 00 125 0 11 000</v>
          </cell>
          <cell r="P886" t="str">
            <v>General Fund</v>
          </cell>
        </row>
        <row r="887">
          <cell r="A887">
            <v>202101063</v>
          </cell>
          <cell r="B887">
            <v>199</v>
          </cell>
          <cell r="C887" t="str">
            <v>6</v>
          </cell>
          <cell r="D887" t="str">
            <v>OTHER SUPPLIES</v>
          </cell>
          <cell r="E887">
            <v>6399</v>
          </cell>
          <cell r="F887" t="str">
            <v>AMAZON CAPITAL SERVICES INC</v>
          </cell>
          <cell r="G887" t="str">
            <v>AMAZON C000</v>
          </cell>
          <cell r="H887">
            <v>1252100089</v>
          </cell>
          <cell r="I887">
            <v>12.99</v>
          </cell>
          <cell r="J887">
            <v>44280</v>
          </cell>
          <cell r="K887">
            <v>44280</v>
          </cell>
          <cell r="L887" t="str">
            <v>Accounts Payable (Operations)</v>
          </cell>
          <cell r="M887" t="str">
            <v>APAR0325</v>
          </cell>
          <cell r="N887" t="str">
            <v>A</v>
          </cell>
          <cell r="O887" t="str">
            <v>199 E 11 6399 00 125 0 11 000</v>
          </cell>
          <cell r="P887" t="str">
            <v>General Fund</v>
          </cell>
        </row>
        <row r="888">
          <cell r="A888">
            <v>202101063</v>
          </cell>
          <cell r="B888">
            <v>199</v>
          </cell>
          <cell r="C888" t="str">
            <v>6</v>
          </cell>
          <cell r="D888" t="str">
            <v>OTHER SUPPLIES</v>
          </cell>
          <cell r="E888">
            <v>6399</v>
          </cell>
          <cell r="F888" t="str">
            <v>AMAZON CAPITAL SERVICES INC</v>
          </cell>
          <cell r="G888" t="str">
            <v>AMAZON C000</v>
          </cell>
          <cell r="H888">
            <v>1252100089</v>
          </cell>
          <cell r="I888">
            <v>36.9</v>
          </cell>
          <cell r="J888">
            <v>44280</v>
          </cell>
          <cell r="K888">
            <v>44280</v>
          </cell>
          <cell r="L888" t="str">
            <v>Accounts Payable (Operations)</v>
          </cell>
          <cell r="M888" t="str">
            <v>APAR0325</v>
          </cell>
          <cell r="N888" t="str">
            <v>A</v>
          </cell>
          <cell r="O888" t="str">
            <v>199 E 11 6399 00 125 0 11 000</v>
          </cell>
          <cell r="P888" t="str">
            <v>General Fund</v>
          </cell>
        </row>
        <row r="889">
          <cell r="A889">
            <v>202101063</v>
          </cell>
          <cell r="B889">
            <v>199</v>
          </cell>
          <cell r="C889" t="str">
            <v>6</v>
          </cell>
          <cell r="D889" t="str">
            <v>OTHER SUPPLIES</v>
          </cell>
          <cell r="E889">
            <v>6399</v>
          </cell>
          <cell r="F889" t="str">
            <v>AMAZON CAPITAL SERVICES INC</v>
          </cell>
          <cell r="G889" t="str">
            <v>AMAZON C000</v>
          </cell>
          <cell r="H889">
            <v>1252100089</v>
          </cell>
          <cell r="I889">
            <v>15.69</v>
          </cell>
          <cell r="J889">
            <v>44280</v>
          </cell>
          <cell r="K889">
            <v>44280</v>
          </cell>
          <cell r="L889" t="str">
            <v>Accounts Payable (Operations)</v>
          </cell>
          <cell r="M889" t="str">
            <v>APAR0325</v>
          </cell>
          <cell r="N889" t="str">
            <v>A</v>
          </cell>
          <cell r="O889" t="str">
            <v>199 E 11 6399 00 125 0 11 000</v>
          </cell>
          <cell r="P889" t="str">
            <v>General Fund</v>
          </cell>
        </row>
        <row r="890">
          <cell r="A890">
            <v>202101063</v>
          </cell>
          <cell r="B890">
            <v>199</v>
          </cell>
          <cell r="C890" t="str">
            <v>6</v>
          </cell>
          <cell r="D890" t="str">
            <v>OTHER SUPPLIES</v>
          </cell>
          <cell r="E890">
            <v>6399</v>
          </cell>
          <cell r="F890" t="str">
            <v>AMAZON CAPITAL SERVICES INC</v>
          </cell>
          <cell r="G890" t="str">
            <v>AMAZON C000</v>
          </cell>
          <cell r="H890">
            <v>1252100089</v>
          </cell>
          <cell r="I890">
            <v>19.989999999999998</v>
          </cell>
          <cell r="J890">
            <v>44280</v>
          </cell>
          <cell r="K890">
            <v>44280</v>
          </cell>
          <cell r="L890" t="str">
            <v>Accounts Payable (Operations)</v>
          </cell>
          <cell r="M890" t="str">
            <v>APAR0325</v>
          </cell>
          <cell r="N890" t="str">
            <v>A</v>
          </cell>
          <cell r="O890" t="str">
            <v>199 E 11 6399 00 125 0 11 000</v>
          </cell>
          <cell r="P890" t="str">
            <v>General Fund</v>
          </cell>
        </row>
        <row r="891">
          <cell r="A891">
            <v>202101063</v>
          </cell>
          <cell r="B891">
            <v>199</v>
          </cell>
          <cell r="C891" t="str">
            <v>6</v>
          </cell>
          <cell r="D891" t="str">
            <v>OTHER SUPPLIES</v>
          </cell>
          <cell r="E891">
            <v>6399</v>
          </cell>
          <cell r="F891" t="str">
            <v>AMAZON CAPITAL SERVICES INC</v>
          </cell>
          <cell r="G891" t="str">
            <v>AMAZON C000</v>
          </cell>
          <cell r="H891">
            <v>1252100089</v>
          </cell>
          <cell r="I891">
            <v>53.97</v>
          </cell>
          <cell r="J891">
            <v>44280</v>
          </cell>
          <cell r="K891">
            <v>44280</v>
          </cell>
          <cell r="L891" t="str">
            <v>Accounts Payable (Operations)</v>
          </cell>
          <cell r="M891" t="str">
            <v>APAR0325</v>
          </cell>
          <cell r="N891" t="str">
            <v>A</v>
          </cell>
          <cell r="O891" t="str">
            <v>199 E 11 6399 00 125 0 11 000</v>
          </cell>
          <cell r="P891" t="str">
            <v>General Fund</v>
          </cell>
        </row>
        <row r="892">
          <cell r="A892">
            <v>202101063</v>
          </cell>
          <cell r="B892">
            <v>199</v>
          </cell>
          <cell r="C892" t="str">
            <v>6</v>
          </cell>
          <cell r="D892" t="str">
            <v>OTHER SUPPLIES</v>
          </cell>
          <cell r="E892">
            <v>6399</v>
          </cell>
          <cell r="F892" t="str">
            <v>AMAZON CAPITAL SERVICES INC</v>
          </cell>
          <cell r="G892" t="str">
            <v>AMAZON C000</v>
          </cell>
          <cell r="H892">
            <v>1252100089</v>
          </cell>
          <cell r="I892">
            <v>8.99</v>
          </cell>
          <cell r="J892">
            <v>44280</v>
          </cell>
          <cell r="K892">
            <v>44280</v>
          </cell>
          <cell r="L892" t="str">
            <v>Accounts Payable (Operations)</v>
          </cell>
          <cell r="M892" t="str">
            <v>APAR0325</v>
          </cell>
          <cell r="N892" t="str">
            <v>A</v>
          </cell>
          <cell r="O892" t="str">
            <v>199 E 11 6399 00 125 0 11 000</v>
          </cell>
          <cell r="P892" t="str">
            <v>General Fund</v>
          </cell>
        </row>
        <row r="893">
          <cell r="A893">
            <v>202101063</v>
          </cell>
          <cell r="B893">
            <v>199</v>
          </cell>
          <cell r="C893" t="str">
            <v>6</v>
          </cell>
          <cell r="D893" t="str">
            <v>OTHER SUPPLIES</v>
          </cell>
          <cell r="E893">
            <v>6399</v>
          </cell>
          <cell r="F893" t="str">
            <v>AMAZON CAPITAL SERVICES INC</v>
          </cell>
          <cell r="G893" t="str">
            <v>AMAZON C000</v>
          </cell>
          <cell r="H893">
            <v>1252100089</v>
          </cell>
          <cell r="I893">
            <v>14.48</v>
          </cell>
          <cell r="J893">
            <v>44280</v>
          </cell>
          <cell r="K893">
            <v>44280</v>
          </cell>
          <cell r="L893" t="str">
            <v>Accounts Payable (Operations)</v>
          </cell>
          <cell r="M893" t="str">
            <v>APAR0325</v>
          </cell>
          <cell r="N893" t="str">
            <v>A</v>
          </cell>
          <cell r="O893" t="str">
            <v>199 E 11 6399 00 125 0 11 000</v>
          </cell>
          <cell r="P893" t="str">
            <v>General Fund</v>
          </cell>
        </row>
        <row r="894">
          <cell r="A894">
            <v>202101063</v>
          </cell>
          <cell r="B894">
            <v>199</v>
          </cell>
          <cell r="C894" t="str">
            <v>6</v>
          </cell>
          <cell r="D894" t="str">
            <v>OTHER SUPPLIES</v>
          </cell>
          <cell r="E894">
            <v>6399</v>
          </cell>
          <cell r="F894" t="str">
            <v>AMAZON CAPITAL SERVICES INC</v>
          </cell>
          <cell r="G894" t="str">
            <v>AMAZON C000</v>
          </cell>
          <cell r="H894">
            <v>1252100089</v>
          </cell>
          <cell r="I894">
            <v>10.95</v>
          </cell>
          <cell r="J894">
            <v>44280</v>
          </cell>
          <cell r="K894">
            <v>44280</v>
          </cell>
          <cell r="L894" t="str">
            <v>Accounts Payable (Operations)</v>
          </cell>
          <cell r="M894" t="str">
            <v>APAR0325</v>
          </cell>
          <cell r="N894" t="str">
            <v>A</v>
          </cell>
          <cell r="O894" t="str">
            <v>199 E 11 6399 00 125 0 11 000</v>
          </cell>
          <cell r="P894" t="str">
            <v>General Fund</v>
          </cell>
        </row>
        <row r="895">
          <cell r="A895">
            <v>202101063</v>
          </cell>
          <cell r="B895">
            <v>199</v>
          </cell>
          <cell r="C895" t="str">
            <v>6</v>
          </cell>
          <cell r="D895" t="str">
            <v>OTHER SUPPLIES</v>
          </cell>
          <cell r="E895">
            <v>6399</v>
          </cell>
          <cell r="F895" t="str">
            <v>AMAZON CAPITAL SERVICES INC</v>
          </cell>
          <cell r="G895" t="str">
            <v>AMAZON C000</v>
          </cell>
          <cell r="H895">
            <v>1252100089</v>
          </cell>
          <cell r="I895">
            <v>69.98</v>
          </cell>
          <cell r="J895">
            <v>44280</v>
          </cell>
          <cell r="K895">
            <v>44280</v>
          </cell>
          <cell r="L895" t="str">
            <v>Accounts Payable (Operations)</v>
          </cell>
          <cell r="M895" t="str">
            <v>APAR0325</v>
          </cell>
          <cell r="N895" t="str">
            <v>A</v>
          </cell>
          <cell r="O895" t="str">
            <v>199 E 11 6399 00 125 0 11 000</v>
          </cell>
          <cell r="P895" t="str">
            <v>General Fund</v>
          </cell>
        </row>
        <row r="896">
          <cell r="A896">
            <v>202101063</v>
          </cell>
          <cell r="B896">
            <v>199</v>
          </cell>
          <cell r="C896" t="str">
            <v>6</v>
          </cell>
          <cell r="D896" t="str">
            <v>OTHER SUPPLIES</v>
          </cell>
          <cell r="E896">
            <v>6399</v>
          </cell>
          <cell r="F896" t="str">
            <v>AMAZON CAPITAL SERVICES INC</v>
          </cell>
          <cell r="G896" t="str">
            <v>AMAZON C000</v>
          </cell>
          <cell r="H896">
            <v>1252100089</v>
          </cell>
          <cell r="I896">
            <v>15.99</v>
          </cell>
          <cell r="J896">
            <v>44280</v>
          </cell>
          <cell r="K896">
            <v>44280</v>
          </cell>
          <cell r="L896" t="str">
            <v>Accounts Payable (Operations)</v>
          </cell>
          <cell r="M896" t="str">
            <v>APAR0325</v>
          </cell>
          <cell r="N896" t="str">
            <v>A</v>
          </cell>
          <cell r="O896" t="str">
            <v>199 E 11 6399 00 125 0 11 000</v>
          </cell>
          <cell r="P896" t="str">
            <v>General Fund</v>
          </cell>
        </row>
        <row r="897">
          <cell r="A897">
            <v>202101063</v>
          </cell>
          <cell r="B897">
            <v>199</v>
          </cell>
          <cell r="C897" t="str">
            <v>6</v>
          </cell>
          <cell r="D897" t="str">
            <v>READING MTLS</v>
          </cell>
          <cell r="E897">
            <v>6329</v>
          </cell>
          <cell r="F897" t="str">
            <v>AMAZON CAPITAL SERVICES INC</v>
          </cell>
          <cell r="G897" t="str">
            <v>AMAZON C000</v>
          </cell>
          <cell r="H897">
            <v>1292100117</v>
          </cell>
          <cell r="I897">
            <v>16.59</v>
          </cell>
          <cell r="J897">
            <v>44280</v>
          </cell>
          <cell r="K897">
            <v>44280</v>
          </cell>
          <cell r="L897" t="str">
            <v>Accounts Payable (Operations)</v>
          </cell>
          <cell r="M897" t="str">
            <v>APAR0325</v>
          </cell>
          <cell r="N897" t="str">
            <v>A</v>
          </cell>
          <cell r="O897" t="str">
            <v>199 E 11 6329 00 129 0 11 000</v>
          </cell>
          <cell r="P897" t="str">
            <v>General Fund</v>
          </cell>
        </row>
        <row r="898">
          <cell r="A898">
            <v>202101063</v>
          </cell>
          <cell r="B898">
            <v>199</v>
          </cell>
          <cell r="C898" t="str">
            <v>6</v>
          </cell>
          <cell r="D898" t="str">
            <v>READING MTLS</v>
          </cell>
          <cell r="E898">
            <v>6329</v>
          </cell>
          <cell r="F898" t="str">
            <v>AMAZON CAPITAL SERVICES INC</v>
          </cell>
          <cell r="G898" t="str">
            <v>AMAZON C000</v>
          </cell>
          <cell r="H898">
            <v>1292100117</v>
          </cell>
          <cell r="I898">
            <v>8.99</v>
          </cell>
          <cell r="J898">
            <v>44280</v>
          </cell>
          <cell r="K898">
            <v>44280</v>
          </cell>
          <cell r="L898" t="str">
            <v>Accounts Payable (Operations)</v>
          </cell>
          <cell r="M898" t="str">
            <v>APAR0325</v>
          </cell>
          <cell r="N898" t="str">
            <v>A</v>
          </cell>
          <cell r="O898" t="str">
            <v>199 E 11 6329 00 129 0 11 000</v>
          </cell>
          <cell r="P898" t="str">
            <v>General Fund</v>
          </cell>
        </row>
        <row r="899">
          <cell r="A899">
            <v>202101063</v>
          </cell>
          <cell r="B899">
            <v>199</v>
          </cell>
          <cell r="C899" t="str">
            <v>6</v>
          </cell>
          <cell r="D899" t="str">
            <v>READING MTLS</v>
          </cell>
          <cell r="E899">
            <v>6329</v>
          </cell>
          <cell r="F899" t="str">
            <v>AMAZON CAPITAL SERVICES INC</v>
          </cell>
          <cell r="G899" t="str">
            <v>AMAZON C000</v>
          </cell>
          <cell r="H899">
            <v>1292100117</v>
          </cell>
          <cell r="I899">
            <v>12.02</v>
          </cell>
          <cell r="J899">
            <v>44280</v>
          </cell>
          <cell r="K899">
            <v>44280</v>
          </cell>
          <cell r="L899" t="str">
            <v>Accounts Payable (Operations)</v>
          </cell>
          <cell r="M899" t="str">
            <v>APAR0325</v>
          </cell>
          <cell r="N899" t="str">
            <v>A</v>
          </cell>
          <cell r="O899" t="str">
            <v>199 E 11 6329 00 129 0 11 000</v>
          </cell>
          <cell r="P899" t="str">
            <v>General Fund</v>
          </cell>
        </row>
        <row r="900">
          <cell r="A900">
            <v>202101063</v>
          </cell>
          <cell r="B900">
            <v>199</v>
          </cell>
          <cell r="C900" t="str">
            <v>6</v>
          </cell>
          <cell r="D900" t="str">
            <v>READING MTLS</v>
          </cell>
          <cell r="E900">
            <v>6329</v>
          </cell>
          <cell r="F900" t="str">
            <v>AMAZON CAPITAL SERVICES INC</v>
          </cell>
          <cell r="G900" t="str">
            <v>AMAZON C000</v>
          </cell>
          <cell r="H900">
            <v>1292100117</v>
          </cell>
          <cell r="I900">
            <v>9.9499999999999993</v>
          </cell>
          <cell r="J900">
            <v>44280</v>
          </cell>
          <cell r="K900">
            <v>44280</v>
          </cell>
          <cell r="L900" t="str">
            <v>Accounts Payable (Operations)</v>
          </cell>
          <cell r="M900" t="str">
            <v>APAR0325</v>
          </cell>
          <cell r="N900" t="str">
            <v>A</v>
          </cell>
          <cell r="O900" t="str">
            <v>199 E 11 6329 00 129 0 11 000</v>
          </cell>
          <cell r="P900" t="str">
            <v>General Fund</v>
          </cell>
        </row>
        <row r="901">
          <cell r="A901">
            <v>202101063</v>
          </cell>
          <cell r="B901">
            <v>199</v>
          </cell>
          <cell r="C901" t="str">
            <v>6</v>
          </cell>
          <cell r="D901" t="str">
            <v>READING MTLS</v>
          </cell>
          <cell r="E901">
            <v>6329</v>
          </cell>
          <cell r="F901" t="str">
            <v>AMAZON CAPITAL SERVICES INC</v>
          </cell>
          <cell r="G901" t="str">
            <v>AMAZON C000</v>
          </cell>
          <cell r="H901">
            <v>1292100117</v>
          </cell>
          <cell r="I901">
            <v>7.99</v>
          </cell>
          <cell r="J901">
            <v>44280</v>
          </cell>
          <cell r="K901">
            <v>44280</v>
          </cell>
          <cell r="L901" t="str">
            <v>Accounts Payable (Operations)</v>
          </cell>
          <cell r="M901" t="str">
            <v>APAR0325</v>
          </cell>
          <cell r="N901" t="str">
            <v>A</v>
          </cell>
          <cell r="O901" t="str">
            <v>199 E 11 6329 00 129 0 11 000</v>
          </cell>
          <cell r="P901" t="str">
            <v>General Fund</v>
          </cell>
        </row>
        <row r="902">
          <cell r="A902">
            <v>202101063</v>
          </cell>
          <cell r="B902">
            <v>199</v>
          </cell>
          <cell r="C902" t="str">
            <v>6</v>
          </cell>
          <cell r="D902" t="str">
            <v>READING MTLS</v>
          </cell>
          <cell r="E902">
            <v>6329</v>
          </cell>
          <cell r="F902" t="str">
            <v>AMAZON CAPITAL SERVICES INC</v>
          </cell>
          <cell r="G902" t="str">
            <v>AMAZON C000</v>
          </cell>
          <cell r="H902">
            <v>1292100117</v>
          </cell>
          <cell r="I902">
            <v>16.989999999999998</v>
          </cell>
          <cell r="J902">
            <v>44280</v>
          </cell>
          <cell r="K902">
            <v>44280</v>
          </cell>
          <cell r="L902" t="str">
            <v>Accounts Payable (Operations)</v>
          </cell>
          <cell r="M902" t="str">
            <v>APAR0325</v>
          </cell>
          <cell r="N902" t="str">
            <v>A</v>
          </cell>
          <cell r="O902" t="str">
            <v>199 E 11 6329 00 129 0 11 000</v>
          </cell>
          <cell r="P902" t="str">
            <v>General Fund</v>
          </cell>
        </row>
        <row r="903">
          <cell r="A903">
            <v>202101063</v>
          </cell>
          <cell r="B903">
            <v>199</v>
          </cell>
          <cell r="C903" t="str">
            <v>6</v>
          </cell>
          <cell r="D903" t="str">
            <v>READING MTLS</v>
          </cell>
          <cell r="E903">
            <v>6329</v>
          </cell>
          <cell r="F903" t="str">
            <v>AMAZON CAPITAL SERVICES INC</v>
          </cell>
          <cell r="G903" t="str">
            <v>AMAZON C000</v>
          </cell>
          <cell r="H903">
            <v>1292100117</v>
          </cell>
          <cell r="I903">
            <v>15.75</v>
          </cell>
          <cell r="J903">
            <v>44280</v>
          </cell>
          <cell r="K903">
            <v>44280</v>
          </cell>
          <cell r="L903" t="str">
            <v>Accounts Payable (Operations)</v>
          </cell>
          <cell r="M903" t="str">
            <v>APAR0325</v>
          </cell>
          <cell r="N903" t="str">
            <v>A</v>
          </cell>
          <cell r="O903" t="str">
            <v>199 E 11 6329 00 129 0 11 000</v>
          </cell>
          <cell r="P903" t="str">
            <v>General Fund</v>
          </cell>
        </row>
        <row r="904">
          <cell r="A904">
            <v>202101063</v>
          </cell>
          <cell r="B904">
            <v>199</v>
          </cell>
          <cell r="C904" t="str">
            <v>6</v>
          </cell>
          <cell r="D904" t="str">
            <v>READING MTLS</v>
          </cell>
          <cell r="E904">
            <v>6329</v>
          </cell>
          <cell r="F904" t="str">
            <v>AMAZON CAPITAL SERVICES INC</v>
          </cell>
          <cell r="G904" t="str">
            <v>AMAZON C000</v>
          </cell>
          <cell r="H904">
            <v>1292100117</v>
          </cell>
          <cell r="I904">
            <v>8.99</v>
          </cell>
          <cell r="J904">
            <v>44280</v>
          </cell>
          <cell r="K904">
            <v>44280</v>
          </cell>
          <cell r="L904" t="str">
            <v>Accounts Payable (Operations)</v>
          </cell>
          <cell r="M904" t="str">
            <v>APAR0325</v>
          </cell>
          <cell r="N904" t="str">
            <v>A</v>
          </cell>
          <cell r="O904" t="str">
            <v>199 E 11 6329 00 129 0 11 000</v>
          </cell>
          <cell r="P904" t="str">
            <v>General Fund</v>
          </cell>
        </row>
        <row r="905">
          <cell r="A905">
            <v>202101063</v>
          </cell>
          <cell r="B905">
            <v>199</v>
          </cell>
          <cell r="C905" t="str">
            <v>6</v>
          </cell>
          <cell r="D905" t="str">
            <v>READING MTLS</v>
          </cell>
          <cell r="E905">
            <v>6329</v>
          </cell>
          <cell r="F905" t="str">
            <v>AMAZON CAPITAL SERVICES INC</v>
          </cell>
          <cell r="G905" t="str">
            <v>AMAZON C000</v>
          </cell>
          <cell r="H905">
            <v>1292100117</v>
          </cell>
          <cell r="I905">
            <v>12.24</v>
          </cell>
          <cell r="J905">
            <v>44280</v>
          </cell>
          <cell r="K905">
            <v>44280</v>
          </cell>
          <cell r="L905" t="str">
            <v>Accounts Payable (Operations)</v>
          </cell>
          <cell r="M905" t="str">
            <v>APAR0325</v>
          </cell>
          <cell r="N905" t="str">
            <v>A</v>
          </cell>
          <cell r="O905" t="str">
            <v>199 E 11 6329 00 129 0 11 000</v>
          </cell>
          <cell r="P905" t="str">
            <v>General Fund</v>
          </cell>
        </row>
        <row r="906">
          <cell r="A906">
            <v>202101063</v>
          </cell>
          <cell r="B906">
            <v>199</v>
          </cell>
          <cell r="C906" t="str">
            <v>6</v>
          </cell>
          <cell r="D906" t="str">
            <v>READING MTLS</v>
          </cell>
          <cell r="E906">
            <v>6329</v>
          </cell>
          <cell r="F906" t="str">
            <v>AMAZON CAPITAL SERVICES INC</v>
          </cell>
          <cell r="G906" t="str">
            <v>AMAZON C000</v>
          </cell>
          <cell r="H906">
            <v>1292100117</v>
          </cell>
          <cell r="I906">
            <v>17.059999999999999</v>
          </cell>
          <cell r="J906">
            <v>44280</v>
          </cell>
          <cell r="K906">
            <v>44280</v>
          </cell>
          <cell r="L906" t="str">
            <v>Accounts Payable (Operations)</v>
          </cell>
          <cell r="M906" t="str">
            <v>APAR0325</v>
          </cell>
          <cell r="N906" t="str">
            <v>A</v>
          </cell>
          <cell r="O906" t="str">
            <v>199 E 11 6329 00 129 0 11 000</v>
          </cell>
          <cell r="P906" t="str">
            <v>General Fund</v>
          </cell>
        </row>
        <row r="907">
          <cell r="A907">
            <v>202101063</v>
          </cell>
          <cell r="B907">
            <v>199</v>
          </cell>
          <cell r="C907" t="str">
            <v>6</v>
          </cell>
          <cell r="D907" t="str">
            <v>READING MTLS</v>
          </cell>
          <cell r="E907">
            <v>6329</v>
          </cell>
          <cell r="F907" t="str">
            <v>AMAZON CAPITAL SERVICES INC</v>
          </cell>
          <cell r="G907" t="str">
            <v>AMAZON C000</v>
          </cell>
          <cell r="H907">
            <v>1292100117</v>
          </cell>
          <cell r="I907">
            <v>15.15</v>
          </cell>
          <cell r="J907">
            <v>44280</v>
          </cell>
          <cell r="K907">
            <v>44280</v>
          </cell>
          <cell r="L907" t="str">
            <v>Accounts Payable (Operations)</v>
          </cell>
          <cell r="M907" t="str">
            <v>APAR0325</v>
          </cell>
          <cell r="N907" t="str">
            <v>A</v>
          </cell>
          <cell r="O907" t="str">
            <v>199 E 11 6329 00 129 0 11 000</v>
          </cell>
          <cell r="P907" t="str">
            <v>General Fund</v>
          </cell>
        </row>
        <row r="908">
          <cell r="A908">
            <v>202101063</v>
          </cell>
          <cell r="B908">
            <v>199</v>
          </cell>
          <cell r="C908" t="str">
            <v>6</v>
          </cell>
          <cell r="D908" t="str">
            <v>READING MTLS</v>
          </cell>
          <cell r="E908">
            <v>6329</v>
          </cell>
          <cell r="F908" t="str">
            <v>AMAZON CAPITAL SERVICES INC</v>
          </cell>
          <cell r="G908" t="str">
            <v>AMAZON C000</v>
          </cell>
          <cell r="H908">
            <v>1292100117</v>
          </cell>
          <cell r="I908">
            <v>14.95</v>
          </cell>
          <cell r="J908">
            <v>44280</v>
          </cell>
          <cell r="K908">
            <v>44280</v>
          </cell>
          <cell r="L908" t="str">
            <v>Accounts Payable (Operations)</v>
          </cell>
          <cell r="M908" t="str">
            <v>APAR0325</v>
          </cell>
          <cell r="N908" t="str">
            <v>A</v>
          </cell>
          <cell r="O908" t="str">
            <v>199 E 11 6329 00 129 0 11 000</v>
          </cell>
          <cell r="P908" t="str">
            <v>General Fund</v>
          </cell>
        </row>
        <row r="909">
          <cell r="A909">
            <v>202101063</v>
          </cell>
          <cell r="B909">
            <v>199</v>
          </cell>
          <cell r="C909" t="str">
            <v>6</v>
          </cell>
          <cell r="D909" t="str">
            <v>READING MTLS</v>
          </cell>
          <cell r="E909">
            <v>6329</v>
          </cell>
          <cell r="F909" t="str">
            <v>AMAZON CAPITAL SERVICES INC</v>
          </cell>
          <cell r="G909" t="str">
            <v>AMAZON C000</v>
          </cell>
          <cell r="H909">
            <v>1292100117</v>
          </cell>
          <cell r="I909">
            <v>14.97</v>
          </cell>
          <cell r="J909">
            <v>44280</v>
          </cell>
          <cell r="K909">
            <v>44280</v>
          </cell>
          <cell r="L909" t="str">
            <v>Accounts Payable (Operations)</v>
          </cell>
          <cell r="M909" t="str">
            <v>APAR0325</v>
          </cell>
          <cell r="N909" t="str">
            <v>A</v>
          </cell>
          <cell r="O909" t="str">
            <v>199 E 11 6329 00 129 0 11 000</v>
          </cell>
          <cell r="P909" t="str">
            <v>General Fund</v>
          </cell>
        </row>
        <row r="910">
          <cell r="A910">
            <v>202101063</v>
          </cell>
          <cell r="B910">
            <v>199</v>
          </cell>
          <cell r="C910" t="str">
            <v>6</v>
          </cell>
          <cell r="D910" t="str">
            <v>READING MTLS</v>
          </cell>
          <cell r="E910">
            <v>6329</v>
          </cell>
          <cell r="F910" t="str">
            <v>AMAZON CAPITAL SERVICES INC</v>
          </cell>
          <cell r="G910" t="str">
            <v>AMAZON C000</v>
          </cell>
          <cell r="H910">
            <v>1292100117</v>
          </cell>
          <cell r="I910">
            <v>15.26</v>
          </cell>
          <cell r="J910">
            <v>44280</v>
          </cell>
          <cell r="K910">
            <v>44280</v>
          </cell>
          <cell r="L910" t="str">
            <v>Accounts Payable (Operations)</v>
          </cell>
          <cell r="M910" t="str">
            <v>APAR0325</v>
          </cell>
          <cell r="N910" t="str">
            <v>A</v>
          </cell>
          <cell r="O910" t="str">
            <v>199 E 11 6329 00 129 0 11 000</v>
          </cell>
          <cell r="P910" t="str">
            <v>General Fund</v>
          </cell>
        </row>
        <row r="911">
          <cell r="A911">
            <v>202101063</v>
          </cell>
          <cell r="B911">
            <v>199</v>
          </cell>
          <cell r="C911" t="str">
            <v>6</v>
          </cell>
          <cell r="D911" t="str">
            <v>READING MTLS</v>
          </cell>
          <cell r="E911">
            <v>6329</v>
          </cell>
          <cell r="F911" t="str">
            <v>AMAZON CAPITAL SERVICES INC</v>
          </cell>
          <cell r="G911" t="str">
            <v>AMAZON C000</v>
          </cell>
          <cell r="H911">
            <v>1292100117</v>
          </cell>
          <cell r="I911">
            <v>13.41</v>
          </cell>
          <cell r="J911">
            <v>44280</v>
          </cell>
          <cell r="K911">
            <v>44280</v>
          </cell>
          <cell r="L911" t="str">
            <v>Accounts Payable (Operations)</v>
          </cell>
          <cell r="M911" t="str">
            <v>APAR0325</v>
          </cell>
          <cell r="N911" t="str">
            <v>A</v>
          </cell>
          <cell r="O911" t="str">
            <v>199 E 11 6329 00 129 0 11 000</v>
          </cell>
          <cell r="P911" t="str">
            <v>General Fund</v>
          </cell>
        </row>
        <row r="912">
          <cell r="A912">
            <v>202101063</v>
          </cell>
          <cell r="B912">
            <v>199</v>
          </cell>
          <cell r="C912" t="str">
            <v>6</v>
          </cell>
          <cell r="D912" t="str">
            <v>READING MTLS</v>
          </cell>
          <cell r="E912">
            <v>6329</v>
          </cell>
          <cell r="F912" t="str">
            <v>AMAZON CAPITAL SERVICES INC</v>
          </cell>
          <cell r="G912" t="str">
            <v>AMAZON C000</v>
          </cell>
          <cell r="H912">
            <v>1292100117</v>
          </cell>
          <cell r="I912">
            <v>14.89</v>
          </cell>
          <cell r="J912">
            <v>44280</v>
          </cell>
          <cell r="K912">
            <v>44280</v>
          </cell>
          <cell r="L912" t="str">
            <v>Accounts Payable (Operations)</v>
          </cell>
          <cell r="M912" t="str">
            <v>APAR0325</v>
          </cell>
          <cell r="N912" t="str">
            <v>A</v>
          </cell>
          <cell r="O912" t="str">
            <v>199 E 11 6329 00 129 0 11 000</v>
          </cell>
          <cell r="P912" t="str">
            <v>General Fund</v>
          </cell>
        </row>
        <row r="913">
          <cell r="A913">
            <v>202101063</v>
          </cell>
          <cell r="B913">
            <v>199</v>
          </cell>
          <cell r="C913" t="str">
            <v>6</v>
          </cell>
          <cell r="D913" t="str">
            <v>READING MTLS</v>
          </cell>
          <cell r="E913">
            <v>6329</v>
          </cell>
          <cell r="F913" t="str">
            <v>AMAZON CAPITAL SERVICES INC</v>
          </cell>
          <cell r="G913" t="str">
            <v>AMAZON C000</v>
          </cell>
          <cell r="H913">
            <v>1292100117</v>
          </cell>
          <cell r="I913">
            <v>13.69</v>
          </cell>
          <cell r="J913">
            <v>44280</v>
          </cell>
          <cell r="K913">
            <v>44280</v>
          </cell>
          <cell r="L913" t="str">
            <v>Accounts Payable (Operations)</v>
          </cell>
          <cell r="M913" t="str">
            <v>APAR0325</v>
          </cell>
          <cell r="N913" t="str">
            <v>A</v>
          </cell>
          <cell r="O913" t="str">
            <v>199 E 11 6329 00 129 0 11 000</v>
          </cell>
          <cell r="P913" t="str">
            <v>General Fund</v>
          </cell>
        </row>
        <row r="914">
          <cell r="A914">
            <v>202101063</v>
          </cell>
          <cell r="B914">
            <v>199</v>
          </cell>
          <cell r="C914" t="str">
            <v>6</v>
          </cell>
          <cell r="D914" t="str">
            <v>READING MTLS</v>
          </cell>
          <cell r="E914">
            <v>6329</v>
          </cell>
          <cell r="F914" t="str">
            <v>AMAZON CAPITAL SERVICES INC</v>
          </cell>
          <cell r="G914" t="str">
            <v>AMAZON C000</v>
          </cell>
          <cell r="H914">
            <v>1292100117</v>
          </cell>
          <cell r="I914">
            <v>7.19</v>
          </cell>
          <cell r="J914">
            <v>44280</v>
          </cell>
          <cell r="K914">
            <v>44280</v>
          </cell>
          <cell r="L914" t="str">
            <v>Accounts Payable (Operations)</v>
          </cell>
          <cell r="M914" t="str">
            <v>APAR0325</v>
          </cell>
          <cell r="N914" t="str">
            <v>A</v>
          </cell>
          <cell r="O914" t="str">
            <v>199 E 11 6329 00 129 0 11 000</v>
          </cell>
          <cell r="P914" t="str">
            <v>General Fund</v>
          </cell>
        </row>
        <row r="915">
          <cell r="A915">
            <v>202101063</v>
          </cell>
          <cell r="B915">
            <v>199</v>
          </cell>
          <cell r="C915" t="str">
            <v>6</v>
          </cell>
          <cell r="D915" t="str">
            <v>READING MTLS</v>
          </cell>
          <cell r="E915">
            <v>6329</v>
          </cell>
          <cell r="F915" t="str">
            <v>AMAZON CAPITAL SERVICES INC</v>
          </cell>
          <cell r="G915" t="str">
            <v>AMAZON C000</v>
          </cell>
          <cell r="H915">
            <v>1292100117</v>
          </cell>
          <cell r="I915">
            <v>13.79</v>
          </cell>
          <cell r="J915">
            <v>44280</v>
          </cell>
          <cell r="K915">
            <v>44280</v>
          </cell>
          <cell r="L915" t="str">
            <v>Accounts Payable (Operations)</v>
          </cell>
          <cell r="M915" t="str">
            <v>APAR0325</v>
          </cell>
          <cell r="N915" t="str">
            <v>A</v>
          </cell>
          <cell r="O915" t="str">
            <v>199 E 11 6329 00 129 0 11 000</v>
          </cell>
          <cell r="P915" t="str">
            <v>General Fund</v>
          </cell>
        </row>
        <row r="916">
          <cell r="A916">
            <v>202101063</v>
          </cell>
          <cell r="B916">
            <v>199</v>
          </cell>
          <cell r="C916" t="str">
            <v>6</v>
          </cell>
          <cell r="D916" t="str">
            <v>READING MTLS</v>
          </cell>
          <cell r="E916">
            <v>6329</v>
          </cell>
          <cell r="F916" t="str">
            <v>AMAZON CAPITAL SERVICES INC</v>
          </cell>
          <cell r="G916" t="str">
            <v>AMAZON C000</v>
          </cell>
          <cell r="H916">
            <v>1292100117</v>
          </cell>
          <cell r="I916">
            <v>14.4</v>
          </cell>
          <cell r="J916">
            <v>44280</v>
          </cell>
          <cell r="K916">
            <v>44280</v>
          </cell>
          <cell r="L916" t="str">
            <v>Accounts Payable (Operations)</v>
          </cell>
          <cell r="M916" t="str">
            <v>APAR0325</v>
          </cell>
          <cell r="N916" t="str">
            <v>A</v>
          </cell>
          <cell r="O916" t="str">
            <v>199 E 11 6329 00 129 0 11 000</v>
          </cell>
          <cell r="P916" t="str">
            <v>General Fund</v>
          </cell>
        </row>
        <row r="917">
          <cell r="A917">
            <v>202101063</v>
          </cell>
          <cell r="B917">
            <v>199</v>
          </cell>
          <cell r="C917" t="str">
            <v>6</v>
          </cell>
          <cell r="D917" t="str">
            <v>READING MTLS</v>
          </cell>
          <cell r="E917">
            <v>6329</v>
          </cell>
          <cell r="F917" t="str">
            <v>AMAZON CAPITAL SERVICES INC</v>
          </cell>
          <cell r="G917" t="str">
            <v>AMAZON C000</v>
          </cell>
          <cell r="H917">
            <v>1292100117</v>
          </cell>
          <cell r="I917">
            <v>7.99</v>
          </cell>
          <cell r="J917">
            <v>44280</v>
          </cell>
          <cell r="K917">
            <v>44280</v>
          </cell>
          <cell r="L917" t="str">
            <v>Accounts Payable (Operations)</v>
          </cell>
          <cell r="M917" t="str">
            <v>APAR0325</v>
          </cell>
          <cell r="N917" t="str">
            <v>A</v>
          </cell>
          <cell r="O917" t="str">
            <v>199 E 11 6329 00 129 0 11 000</v>
          </cell>
          <cell r="P917" t="str">
            <v>General Fund</v>
          </cell>
        </row>
        <row r="918">
          <cell r="A918">
            <v>202101063</v>
          </cell>
          <cell r="B918">
            <v>199</v>
          </cell>
          <cell r="C918" t="str">
            <v>6</v>
          </cell>
          <cell r="D918" t="str">
            <v>READING MTLS</v>
          </cell>
          <cell r="E918">
            <v>6329</v>
          </cell>
          <cell r="F918" t="str">
            <v>AMAZON CAPITAL SERVICES INC</v>
          </cell>
          <cell r="G918" t="str">
            <v>AMAZON C000</v>
          </cell>
          <cell r="H918">
            <v>1292100117</v>
          </cell>
          <cell r="I918">
            <v>9.48</v>
          </cell>
          <cell r="J918">
            <v>44280</v>
          </cell>
          <cell r="K918">
            <v>44280</v>
          </cell>
          <cell r="L918" t="str">
            <v>Accounts Payable (Operations)</v>
          </cell>
          <cell r="M918" t="str">
            <v>APAR0325</v>
          </cell>
          <cell r="N918" t="str">
            <v>A</v>
          </cell>
          <cell r="O918" t="str">
            <v>199 E 11 6329 00 129 0 11 000</v>
          </cell>
          <cell r="P918" t="str">
            <v>General Fund</v>
          </cell>
        </row>
        <row r="919">
          <cell r="A919">
            <v>202101063</v>
          </cell>
          <cell r="B919">
            <v>199</v>
          </cell>
          <cell r="C919" t="str">
            <v>6</v>
          </cell>
          <cell r="D919" t="str">
            <v>READING MTLS</v>
          </cell>
          <cell r="E919">
            <v>6329</v>
          </cell>
          <cell r="F919" t="str">
            <v>AMAZON CAPITAL SERVICES INC</v>
          </cell>
          <cell r="G919" t="str">
            <v>AMAZON C000</v>
          </cell>
          <cell r="H919">
            <v>1292100117</v>
          </cell>
          <cell r="I919">
            <v>14.47</v>
          </cell>
          <cell r="J919">
            <v>44280</v>
          </cell>
          <cell r="K919">
            <v>44280</v>
          </cell>
          <cell r="L919" t="str">
            <v>Accounts Payable (Operations)</v>
          </cell>
          <cell r="M919" t="str">
            <v>APAR0325</v>
          </cell>
          <cell r="N919" t="str">
            <v>A</v>
          </cell>
          <cell r="O919" t="str">
            <v>199 E 11 6329 00 129 0 11 000</v>
          </cell>
          <cell r="P919" t="str">
            <v>General Fund</v>
          </cell>
        </row>
        <row r="920">
          <cell r="A920">
            <v>202101063</v>
          </cell>
          <cell r="B920">
            <v>199</v>
          </cell>
          <cell r="C920" t="str">
            <v>6</v>
          </cell>
          <cell r="D920" t="str">
            <v>READING MTLS</v>
          </cell>
          <cell r="E920">
            <v>6329</v>
          </cell>
          <cell r="F920" t="str">
            <v>AMAZON CAPITAL SERVICES INC</v>
          </cell>
          <cell r="G920" t="str">
            <v>AMAZON C000</v>
          </cell>
          <cell r="H920">
            <v>1292100117</v>
          </cell>
          <cell r="I920">
            <v>8.2899999999999991</v>
          </cell>
          <cell r="J920">
            <v>44280</v>
          </cell>
          <cell r="K920">
            <v>44280</v>
          </cell>
          <cell r="L920" t="str">
            <v>Accounts Payable (Operations)</v>
          </cell>
          <cell r="M920" t="str">
            <v>APAR0325</v>
          </cell>
          <cell r="N920" t="str">
            <v>A</v>
          </cell>
          <cell r="O920" t="str">
            <v>199 E 11 6329 00 129 0 11 000</v>
          </cell>
          <cell r="P920" t="str">
            <v>General Fund</v>
          </cell>
        </row>
        <row r="921">
          <cell r="A921">
            <v>202101063</v>
          </cell>
          <cell r="B921">
            <v>199</v>
          </cell>
          <cell r="C921" t="str">
            <v>6</v>
          </cell>
          <cell r="D921" t="str">
            <v>READING MTLS</v>
          </cell>
          <cell r="E921">
            <v>6329</v>
          </cell>
          <cell r="F921" t="str">
            <v>AMAZON CAPITAL SERVICES INC</v>
          </cell>
          <cell r="G921" t="str">
            <v>AMAZON C000</v>
          </cell>
          <cell r="H921">
            <v>1292100117</v>
          </cell>
          <cell r="I921">
            <v>11.89</v>
          </cell>
          <cell r="J921">
            <v>44280</v>
          </cell>
          <cell r="K921">
            <v>44280</v>
          </cell>
          <cell r="L921" t="str">
            <v>Accounts Payable (Operations)</v>
          </cell>
          <cell r="M921" t="str">
            <v>APAR0325</v>
          </cell>
          <cell r="N921" t="str">
            <v>A</v>
          </cell>
          <cell r="O921" t="str">
            <v>199 E 11 6329 00 129 0 11 000</v>
          </cell>
          <cell r="P921" t="str">
            <v>General Fund</v>
          </cell>
        </row>
        <row r="922">
          <cell r="A922">
            <v>202101063</v>
          </cell>
          <cell r="B922">
            <v>199</v>
          </cell>
          <cell r="C922" t="str">
            <v>6</v>
          </cell>
          <cell r="D922" t="str">
            <v>READING MTLS</v>
          </cell>
          <cell r="E922">
            <v>6329</v>
          </cell>
          <cell r="F922" t="str">
            <v>AMAZON CAPITAL SERVICES INC</v>
          </cell>
          <cell r="G922" t="str">
            <v>AMAZON C000</v>
          </cell>
          <cell r="H922">
            <v>1292100117</v>
          </cell>
          <cell r="I922">
            <v>16.13</v>
          </cell>
          <cell r="J922">
            <v>44280</v>
          </cell>
          <cell r="K922">
            <v>44280</v>
          </cell>
          <cell r="L922" t="str">
            <v>Accounts Payable (Operations)</v>
          </cell>
          <cell r="M922" t="str">
            <v>APAR0325</v>
          </cell>
          <cell r="N922" t="str">
            <v>A</v>
          </cell>
          <cell r="O922" t="str">
            <v>199 E 11 6329 00 129 0 11 000</v>
          </cell>
          <cell r="P922" t="str">
            <v>General Fund</v>
          </cell>
        </row>
        <row r="923">
          <cell r="A923">
            <v>202101063</v>
          </cell>
          <cell r="B923">
            <v>199</v>
          </cell>
          <cell r="C923" t="str">
            <v>6</v>
          </cell>
          <cell r="D923" t="str">
            <v>READING MTLS</v>
          </cell>
          <cell r="E923">
            <v>6329</v>
          </cell>
          <cell r="F923" t="str">
            <v>AMAZON CAPITAL SERVICES INC</v>
          </cell>
          <cell r="G923" t="str">
            <v>AMAZON C000</v>
          </cell>
          <cell r="H923">
            <v>1292100117</v>
          </cell>
          <cell r="I923">
            <v>14.47</v>
          </cell>
          <cell r="J923">
            <v>44280</v>
          </cell>
          <cell r="K923">
            <v>44280</v>
          </cell>
          <cell r="L923" t="str">
            <v>Accounts Payable (Operations)</v>
          </cell>
          <cell r="M923" t="str">
            <v>APAR0325</v>
          </cell>
          <cell r="N923" t="str">
            <v>A</v>
          </cell>
          <cell r="O923" t="str">
            <v>199 E 11 6329 00 129 0 11 000</v>
          </cell>
          <cell r="P923" t="str">
            <v>General Fund</v>
          </cell>
        </row>
        <row r="924">
          <cell r="A924">
            <v>202101063</v>
          </cell>
          <cell r="B924">
            <v>199</v>
          </cell>
          <cell r="C924" t="str">
            <v>6</v>
          </cell>
          <cell r="D924" t="str">
            <v>READING MTLS</v>
          </cell>
          <cell r="E924">
            <v>6329</v>
          </cell>
          <cell r="F924" t="str">
            <v>AMAZON CAPITAL SERVICES INC</v>
          </cell>
          <cell r="G924" t="str">
            <v>AMAZON C000</v>
          </cell>
          <cell r="H924">
            <v>1292100117</v>
          </cell>
          <cell r="I924">
            <v>8.39</v>
          </cell>
          <cell r="J924">
            <v>44280</v>
          </cell>
          <cell r="K924">
            <v>44280</v>
          </cell>
          <cell r="L924" t="str">
            <v>Accounts Payable (Operations)</v>
          </cell>
          <cell r="M924" t="str">
            <v>APAR0325</v>
          </cell>
          <cell r="N924" t="str">
            <v>A</v>
          </cell>
          <cell r="O924" t="str">
            <v>199 E 11 6329 00 129 0 11 000</v>
          </cell>
          <cell r="P924" t="str">
            <v>General Fund</v>
          </cell>
        </row>
        <row r="925">
          <cell r="A925">
            <v>202101063</v>
          </cell>
          <cell r="B925">
            <v>199</v>
          </cell>
          <cell r="C925" t="str">
            <v>6</v>
          </cell>
          <cell r="D925" t="str">
            <v>READING MTLS</v>
          </cell>
          <cell r="E925">
            <v>6329</v>
          </cell>
          <cell r="F925" t="str">
            <v>AMAZON CAPITAL SERVICES INC</v>
          </cell>
          <cell r="G925" t="str">
            <v>AMAZON C000</v>
          </cell>
          <cell r="H925">
            <v>1292100117</v>
          </cell>
          <cell r="I925">
            <v>11.3</v>
          </cell>
          <cell r="J925">
            <v>44280</v>
          </cell>
          <cell r="K925">
            <v>44280</v>
          </cell>
          <cell r="L925" t="str">
            <v>Accounts Payable (Operations)</v>
          </cell>
          <cell r="M925" t="str">
            <v>APAR0325</v>
          </cell>
          <cell r="N925" t="str">
            <v>A</v>
          </cell>
          <cell r="O925" t="str">
            <v>199 E 11 6329 00 129 0 11 000</v>
          </cell>
          <cell r="P925" t="str">
            <v>General Fund</v>
          </cell>
        </row>
        <row r="926">
          <cell r="A926">
            <v>202101063</v>
          </cell>
          <cell r="B926">
            <v>199</v>
          </cell>
          <cell r="C926" t="str">
            <v>6</v>
          </cell>
          <cell r="D926" t="str">
            <v>READING MTLS</v>
          </cell>
          <cell r="E926">
            <v>6329</v>
          </cell>
          <cell r="F926" t="str">
            <v>AMAZON CAPITAL SERVICES INC</v>
          </cell>
          <cell r="G926" t="str">
            <v>AMAZON C000</v>
          </cell>
          <cell r="H926">
            <v>1292100117</v>
          </cell>
          <cell r="I926">
            <v>10.29</v>
          </cell>
          <cell r="J926">
            <v>44280</v>
          </cell>
          <cell r="K926">
            <v>44280</v>
          </cell>
          <cell r="L926" t="str">
            <v>Accounts Payable (Operations)</v>
          </cell>
          <cell r="M926" t="str">
            <v>APAR0325</v>
          </cell>
          <cell r="N926" t="str">
            <v>A</v>
          </cell>
          <cell r="O926" t="str">
            <v>199 E 11 6329 00 129 0 11 000</v>
          </cell>
          <cell r="P926" t="str">
            <v>General Fund</v>
          </cell>
        </row>
        <row r="927">
          <cell r="A927">
            <v>202101063</v>
          </cell>
          <cell r="B927">
            <v>199</v>
          </cell>
          <cell r="C927" t="str">
            <v>6</v>
          </cell>
          <cell r="D927" t="str">
            <v>READING MTLS</v>
          </cell>
          <cell r="E927">
            <v>6329</v>
          </cell>
          <cell r="F927" t="str">
            <v>AMAZON CAPITAL SERVICES INC</v>
          </cell>
          <cell r="G927" t="str">
            <v>AMAZON C000</v>
          </cell>
          <cell r="H927">
            <v>1292100117</v>
          </cell>
          <cell r="I927">
            <v>11.79</v>
          </cell>
          <cell r="J927">
            <v>44280</v>
          </cell>
          <cell r="K927">
            <v>44280</v>
          </cell>
          <cell r="L927" t="str">
            <v>Accounts Payable (Operations)</v>
          </cell>
          <cell r="M927" t="str">
            <v>APAR0325</v>
          </cell>
          <cell r="N927" t="str">
            <v>A</v>
          </cell>
          <cell r="O927" t="str">
            <v>199 E 11 6329 00 129 0 11 000</v>
          </cell>
          <cell r="P927" t="str">
            <v>General Fund</v>
          </cell>
        </row>
        <row r="928">
          <cell r="A928">
            <v>202101063</v>
          </cell>
          <cell r="B928">
            <v>199</v>
          </cell>
          <cell r="C928" t="str">
            <v>6</v>
          </cell>
          <cell r="D928" t="str">
            <v>READING MTLS</v>
          </cell>
          <cell r="E928">
            <v>6329</v>
          </cell>
          <cell r="F928" t="str">
            <v>AMAZON CAPITAL SERVICES INC</v>
          </cell>
          <cell r="G928" t="str">
            <v>AMAZON C000</v>
          </cell>
          <cell r="H928">
            <v>1292100117</v>
          </cell>
          <cell r="I928">
            <v>14.99</v>
          </cell>
          <cell r="J928">
            <v>44280</v>
          </cell>
          <cell r="K928">
            <v>44280</v>
          </cell>
          <cell r="L928" t="str">
            <v>Accounts Payable (Operations)</v>
          </cell>
          <cell r="M928" t="str">
            <v>APAR0325</v>
          </cell>
          <cell r="N928" t="str">
            <v>A</v>
          </cell>
          <cell r="O928" t="str">
            <v>199 E 11 6329 00 129 0 11 000</v>
          </cell>
          <cell r="P928" t="str">
            <v>General Fund</v>
          </cell>
        </row>
        <row r="929">
          <cell r="A929">
            <v>202101063</v>
          </cell>
          <cell r="B929">
            <v>199</v>
          </cell>
          <cell r="C929" t="str">
            <v>6</v>
          </cell>
          <cell r="D929" t="str">
            <v>READING MTLS</v>
          </cell>
          <cell r="E929">
            <v>6329</v>
          </cell>
          <cell r="F929" t="str">
            <v>AMAZON CAPITAL SERVICES INC</v>
          </cell>
          <cell r="G929" t="str">
            <v>AMAZON C000</v>
          </cell>
          <cell r="H929">
            <v>1292100117</v>
          </cell>
          <cell r="I929">
            <v>12.59</v>
          </cell>
          <cell r="J929">
            <v>44280</v>
          </cell>
          <cell r="K929">
            <v>44280</v>
          </cell>
          <cell r="L929" t="str">
            <v>Accounts Payable (Operations)</v>
          </cell>
          <cell r="M929" t="str">
            <v>APAR0325</v>
          </cell>
          <cell r="N929" t="str">
            <v>A</v>
          </cell>
          <cell r="O929" t="str">
            <v>199 E 11 6329 00 129 0 11 000</v>
          </cell>
          <cell r="P929" t="str">
            <v>General Fund</v>
          </cell>
        </row>
        <row r="930">
          <cell r="A930">
            <v>202101063</v>
          </cell>
          <cell r="B930">
            <v>199</v>
          </cell>
          <cell r="C930" t="str">
            <v>6</v>
          </cell>
          <cell r="D930" t="str">
            <v>OTHER SUPPLIES</v>
          </cell>
          <cell r="E930">
            <v>6399</v>
          </cell>
          <cell r="F930" t="str">
            <v>AMAZON CAPITAL SERVICES INC</v>
          </cell>
          <cell r="G930" t="str">
            <v>AMAZON C000</v>
          </cell>
          <cell r="H930">
            <v>1042100053</v>
          </cell>
          <cell r="I930">
            <v>1072.1199999999999</v>
          </cell>
          <cell r="J930">
            <v>44280</v>
          </cell>
          <cell r="K930">
            <v>44280</v>
          </cell>
          <cell r="L930" t="str">
            <v>Accounts Payable (Operations)</v>
          </cell>
          <cell r="M930" t="str">
            <v>APAR0325</v>
          </cell>
          <cell r="N930" t="str">
            <v>A</v>
          </cell>
          <cell r="O930" t="str">
            <v>199 E 11 6399 00 104 0 11 000</v>
          </cell>
          <cell r="P930" t="str">
            <v>General Fund</v>
          </cell>
        </row>
        <row r="931">
          <cell r="A931">
            <v>202101063</v>
          </cell>
          <cell r="B931">
            <v>199</v>
          </cell>
          <cell r="C931" t="str">
            <v>6</v>
          </cell>
          <cell r="D931" t="str">
            <v>OTHER SUPPLIES</v>
          </cell>
          <cell r="E931">
            <v>6399</v>
          </cell>
          <cell r="F931" t="str">
            <v>AMAZON CAPITAL SERVICES INC</v>
          </cell>
          <cell r="G931" t="str">
            <v>AMAZON C000</v>
          </cell>
          <cell r="H931">
            <v>1042100053</v>
          </cell>
          <cell r="I931">
            <v>12.99</v>
          </cell>
          <cell r="J931">
            <v>44280</v>
          </cell>
          <cell r="K931">
            <v>44280</v>
          </cell>
          <cell r="L931" t="str">
            <v>Accounts Payable (Operations)</v>
          </cell>
          <cell r="M931" t="str">
            <v>APAR0325</v>
          </cell>
          <cell r="N931" t="str">
            <v>A</v>
          </cell>
          <cell r="O931" t="str">
            <v>199 E 11 6399 00 104 0 11 000</v>
          </cell>
          <cell r="P931" t="str">
            <v>General Fund</v>
          </cell>
        </row>
        <row r="932">
          <cell r="A932">
            <v>202101063</v>
          </cell>
          <cell r="B932">
            <v>199</v>
          </cell>
          <cell r="C932" t="str">
            <v>6</v>
          </cell>
          <cell r="D932" t="str">
            <v>OTHER SUPPLIES</v>
          </cell>
          <cell r="E932">
            <v>6399</v>
          </cell>
          <cell r="F932" t="str">
            <v>AMAZON CAPITAL SERVICES INC</v>
          </cell>
          <cell r="G932" t="str">
            <v>AMAZON C000</v>
          </cell>
          <cell r="H932">
            <v>1042100053</v>
          </cell>
          <cell r="I932">
            <v>128.13</v>
          </cell>
          <cell r="J932">
            <v>44280</v>
          </cell>
          <cell r="K932">
            <v>44280</v>
          </cell>
          <cell r="L932" t="str">
            <v>Accounts Payable (Operations)</v>
          </cell>
          <cell r="M932" t="str">
            <v>APAR0325</v>
          </cell>
          <cell r="N932" t="str">
            <v>A</v>
          </cell>
          <cell r="O932" t="str">
            <v>199 E 11 6399 00 104 0 11 000</v>
          </cell>
          <cell r="P932" t="str">
            <v>General Fund</v>
          </cell>
        </row>
        <row r="933">
          <cell r="A933">
            <v>202101063</v>
          </cell>
          <cell r="B933">
            <v>199</v>
          </cell>
          <cell r="C933" t="str">
            <v>6</v>
          </cell>
          <cell r="D933" t="str">
            <v>OTHER SUPPLIES</v>
          </cell>
          <cell r="E933">
            <v>6399</v>
          </cell>
          <cell r="F933" t="str">
            <v>AMAZON CAPITAL SERVICES INC</v>
          </cell>
          <cell r="G933" t="str">
            <v>AMAZON C000</v>
          </cell>
          <cell r="H933">
            <v>1282100110</v>
          </cell>
          <cell r="I933">
            <v>49.95</v>
          </cell>
          <cell r="J933">
            <v>44280</v>
          </cell>
          <cell r="K933">
            <v>44280</v>
          </cell>
          <cell r="L933" t="str">
            <v>Accounts Payable (Operations)</v>
          </cell>
          <cell r="M933" t="str">
            <v>APAR0325</v>
          </cell>
          <cell r="N933" t="str">
            <v>A</v>
          </cell>
          <cell r="O933" t="str">
            <v>199 E 11 6399 00 128 0 11 000</v>
          </cell>
          <cell r="P933" t="str">
            <v>General Fund</v>
          </cell>
        </row>
        <row r="934">
          <cell r="A934">
            <v>202101063</v>
          </cell>
          <cell r="B934">
            <v>199</v>
          </cell>
          <cell r="C934" t="str">
            <v>6</v>
          </cell>
          <cell r="D934" t="str">
            <v>OTHER SUPPLIES</v>
          </cell>
          <cell r="E934">
            <v>6399</v>
          </cell>
          <cell r="F934" t="str">
            <v>AMAZON CAPITAL SERVICES INC</v>
          </cell>
          <cell r="G934" t="str">
            <v>AMAZON C000</v>
          </cell>
          <cell r="H934">
            <v>1282100110</v>
          </cell>
          <cell r="I934">
            <v>399.8</v>
          </cell>
          <cell r="J934">
            <v>44280</v>
          </cell>
          <cell r="K934">
            <v>44280</v>
          </cell>
          <cell r="L934" t="str">
            <v>Accounts Payable (Operations)</v>
          </cell>
          <cell r="M934" t="str">
            <v>APAR0325</v>
          </cell>
          <cell r="N934" t="str">
            <v>A</v>
          </cell>
          <cell r="O934" t="str">
            <v>199 E 11 6399 00 128 0 11 000</v>
          </cell>
          <cell r="P934" t="str">
            <v>General Fund</v>
          </cell>
        </row>
        <row r="935">
          <cell r="A935">
            <v>202101063</v>
          </cell>
          <cell r="B935">
            <v>199</v>
          </cell>
          <cell r="C935" t="str">
            <v>6</v>
          </cell>
          <cell r="D935" t="str">
            <v>OTHER SUPPLIES</v>
          </cell>
          <cell r="E935">
            <v>6399</v>
          </cell>
          <cell r="F935" t="str">
            <v>AMAZON CAPITAL SERVICES INC</v>
          </cell>
          <cell r="G935" t="str">
            <v>AMAZON C000</v>
          </cell>
          <cell r="H935">
            <v>1282100110</v>
          </cell>
          <cell r="I935">
            <v>653.73</v>
          </cell>
          <cell r="J935">
            <v>44280</v>
          </cell>
          <cell r="K935">
            <v>44280</v>
          </cell>
          <cell r="L935" t="str">
            <v>Accounts Payable (Operations)</v>
          </cell>
          <cell r="M935" t="str">
            <v>APAR0325</v>
          </cell>
          <cell r="N935" t="str">
            <v>A</v>
          </cell>
          <cell r="O935" t="str">
            <v>199 E 11 6399 00 128 0 11 000</v>
          </cell>
          <cell r="P935" t="str">
            <v>General Fund</v>
          </cell>
        </row>
        <row r="936">
          <cell r="A936">
            <v>202101063</v>
          </cell>
          <cell r="B936">
            <v>199</v>
          </cell>
          <cell r="C936" t="str">
            <v>6</v>
          </cell>
          <cell r="D936" t="str">
            <v>OTHER SUPPLIES</v>
          </cell>
          <cell r="E936">
            <v>6399</v>
          </cell>
          <cell r="F936" t="str">
            <v>AMAZON CAPITAL SERVICES INC</v>
          </cell>
          <cell r="G936" t="str">
            <v>AMAZON C000</v>
          </cell>
          <cell r="H936">
            <v>1282100110</v>
          </cell>
          <cell r="I936">
            <v>129.91999999999999</v>
          </cell>
          <cell r="J936">
            <v>44280</v>
          </cell>
          <cell r="K936">
            <v>44280</v>
          </cell>
          <cell r="L936" t="str">
            <v>Accounts Payable (Operations)</v>
          </cell>
          <cell r="M936" t="str">
            <v>APAR0325</v>
          </cell>
          <cell r="N936" t="str">
            <v>A</v>
          </cell>
          <cell r="O936" t="str">
            <v>199 E 11 6399 00 128 0 11 000</v>
          </cell>
          <cell r="P936" t="str">
            <v>General Fund</v>
          </cell>
        </row>
        <row r="937">
          <cell r="A937">
            <v>202101063</v>
          </cell>
          <cell r="B937">
            <v>199</v>
          </cell>
          <cell r="C937" t="str">
            <v>6</v>
          </cell>
          <cell r="D937" t="str">
            <v>OTHER SUPPLIES</v>
          </cell>
          <cell r="E937">
            <v>6399</v>
          </cell>
          <cell r="F937" t="str">
            <v>AMAZON CAPITAL SERVICES INC</v>
          </cell>
          <cell r="G937" t="str">
            <v>AMAZON C000</v>
          </cell>
          <cell r="H937">
            <v>1122100094</v>
          </cell>
          <cell r="I937">
            <v>14.79</v>
          </cell>
          <cell r="J937">
            <v>44280</v>
          </cell>
          <cell r="K937">
            <v>44280</v>
          </cell>
          <cell r="L937" t="str">
            <v>Accounts Payable (Operations)</v>
          </cell>
          <cell r="M937" t="str">
            <v>APAR0325</v>
          </cell>
          <cell r="N937" t="str">
            <v>A</v>
          </cell>
          <cell r="O937" t="str">
            <v>199 E 11 6399 00 112 0 11 000</v>
          </cell>
          <cell r="P937" t="str">
            <v>General Fund</v>
          </cell>
        </row>
        <row r="938">
          <cell r="A938">
            <v>202101063</v>
          </cell>
          <cell r="B938">
            <v>199</v>
          </cell>
          <cell r="C938" t="str">
            <v>6</v>
          </cell>
          <cell r="D938" t="str">
            <v>OTHER SUPPLIES</v>
          </cell>
          <cell r="E938">
            <v>6399</v>
          </cell>
          <cell r="F938" t="str">
            <v>AMAZON CAPITAL SERVICES INC</v>
          </cell>
          <cell r="G938" t="str">
            <v>AMAZON C000</v>
          </cell>
          <cell r="H938">
            <v>1122100094</v>
          </cell>
          <cell r="I938">
            <v>5.99</v>
          </cell>
          <cell r="J938">
            <v>44280</v>
          </cell>
          <cell r="K938">
            <v>44280</v>
          </cell>
          <cell r="L938" t="str">
            <v>Accounts Payable (Operations)</v>
          </cell>
          <cell r="M938" t="str">
            <v>APAR0325</v>
          </cell>
          <cell r="N938" t="str">
            <v>A</v>
          </cell>
          <cell r="O938" t="str">
            <v>199 E 11 6399 00 112 0 11 000</v>
          </cell>
          <cell r="P938" t="str">
            <v>General Fund</v>
          </cell>
        </row>
        <row r="939">
          <cell r="A939">
            <v>202101063</v>
          </cell>
          <cell r="B939">
            <v>199</v>
          </cell>
          <cell r="C939" t="str">
            <v>6</v>
          </cell>
          <cell r="D939" t="str">
            <v>OTHER SUPPLIES</v>
          </cell>
          <cell r="E939">
            <v>6399</v>
          </cell>
          <cell r="F939" t="str">
            <v>AMAZON CAPITAL SERVICES INC</v>
          </cell>
          <cell r="G939" t="str">
            <v>AMAZON C000</v>
          </cell>
          <cell r="H939">
            <v>9732100090</v>
          </cell>
          <cell r="I939">
            <v>65.98</v>
          </cell>
          <cell r="J939">
            <v>44280</v>
          </cell>
          <cell r="K939">
            <v>44280</v>
          </cell>
          <cell r="L939" t="str">
            <v>Accounts Payable (Operations)</v>
          </cell>
          <cell r="M939" t="str">
            <v>APAR0325</v>
          </cell>
          <cell r="N939" t="str">
            <v>A</v>
          </cell>
          <cell r="O939" t="str">
            <v>199 E 31 6399 AS 973 0 99 000</v>
          </cell>
          <cell r="P939" t="str">
            <v>General Fund</v>
          </cell>
        </row>
        <row r="940">
          <cell r="A940">
            <v>202101063</v>
          </cell>
          <cell r="B940">
            <v>199</v>
          </cell>
          <cell r="C940" t="str">
            <v>6</v>
          </cell>
          <cell r="D940" t="str">
            <v>OTHER SUPPLIES</v>
          </cell>
          <cell r="E940">
            <v>6399</v>
          </cell>
          <cell r="F940" t="str">
            <v>AMAZON CAPITAL SERVICES INC</v>
          </cell>
          <cell r="G940" t="str">
            <v>AMAZON C000</v>
          </cell>
          <cell r="H940">
            <v>9732100090</v>
          </cell>
          <cell r="I940">
            <v>27.99</v>
          </cell>
          <cell r="J940">
            <v>44280</v>
          </cell>
          <cell r="K940">
            <v>44280</v>
          </cell>
          <cell r="L940" t="str">
            <v>Accounts Payable (Operations)</v>
          </cell>
          <cell r="M940" t="str">
            <v>APAR0325</v>
          </cell>
          <cell r="N940" t="str">
            <v>A</v>
          </cell>
          <cell r="O940" t="str">
            <v>199 E 31 6399 AS 973 0 99 000</v>
          </cell>
          <cell r="P940" t="str">
            <v>General Fund</v>
          </cell>
        </row>
        <row r="941">
          <cell r="A941">
            <v>202101063</v>
          </cell>
          <cell r="B941">
            <v>199</v>
          </cell>
          <cell r="C941" t="str">
            <v>6</v>
          </cell>
          <cell r="D941" t="str">
            <v>OTHER SUPPLIES</v>
          </cell>
          <cell r="E941">
            <v>6399</v>
          </cell>
          <cell r="F941" t="str">
            <v>AMAZON CAPITAL SERVICES INC</v>
          </cell>
          <cell r="G941" t="str">
            <v>AMAZON C000</v>
          </cell>
          <cell r="H941">
            <v>9732100090</v>
          </cell>
          <cell r="I941">
            <v>8.9499999999999993</v>
          </cell>
          <cell r="J941">
            <v>44280</v>
          </cell>
          <cell r="K941">
            <v>44280</v>
          </cell>
          <cell r="L941" t="str">
            <v>Accounts Payable (Operations)</v>
          </cell>
          <cell r="M941" t="str">
            <v>APAR0325</v>
          </cell>
          <cell r="N941" t="str">
            <v>A</v>
          </cell>
          <cell r="O941" t="str">
            <v>199 E 31 6399 AS 973 0 99 000</v>
          </cell>
          <cell r="P941" t="str">
            <v>General Fund</v>
          </cell>
        </row>
        <row r="942">
          <cell r="A942">
            <v>202101063</v>
          </cell>
          <cell r="B942">
            <v>199</v>
          </cell>
          <cell r="C942" t="str">
            <v>6</v>
          </cell>
          <cell r="D942" t="str">
            <v>OTHER SUPPLIES</v>
          </cell>
          <cell r="E942">
            <v>6399</v>
          </cell>
          <cell r="F942" t="str">
            <v>AMAZON CAPITAL SERVICES INC</v>
          </cell>
          <cell r="G942" t="str">
            <v>AMAZON C000</v>
          </cell>
          <cell r="H942">
            <v>9732100090</v>
          </cell>
          <cell r="I942">
            <v>71.94</v>
          </cell>
          <cell r="J942">
            <v>44280</v>
          </cell>
          <cell r="K942">
            <v>44280</v>
          </cell>
          <cell r="L942" t="str">
            <v>Accounts Payable (Operations)</v>
          </cell>
          <cell r="M942" t="str">
            <v>APAR0325</v>
          </cell>
          <cell r="N942" t="str">
            <v>A</v>
          </cell>
          <cell r="O942" t="str">
            <v>199 E 31 6399 AS 973 0 99 000</v>
          </cell>
          <cell r="P942" t="str">
            <v>General Fund</v>
          </cell>
        </row>
        <row r="943">
          <cell r="A943">
            <v>202101063</v>
          </cell>
          <cell r="B943">
            <v>199</v>
          </cell>
          <cell r="C943" t="str">
            <v>6</v>
          </cell>
          <cell r="D943" t="str">
            <v>OTHER SUPPLIES</v>
          </cell>
          <cell r="E943">
            <v>6399</v>
          </cell>
          <cell r="F943" t="str">
            <v>AMAZON CAPITAL SERVICES INC</v>
          </cell>
          <cell r="G943" t="str">
            <v>AMAZON C000</v>
          </cell>
          <cell r="H943">
            <v>9732100090</v>
          </cell>
          <cell r="I943">
            <v>27.99</v>
          </cell>
          <cell r="J943">
            <v>44280</v>
          </cell>
          <cell r="K943">
            <v>44280</v>
          </cell>
          <cell r="L943" t="str">
            <v>Accounts Payable (Operations)</v>
          </cell>
          <cell r="M943" t="str">
            <v>APAR0325</v>
          </cell>
          <cell r="N943" t="str">
            <v>A</v>
          </cell>
          <cell r="O943" t="str">
            <v>199 E 31 6399 AS 973 0 99 000</v>
          </cell>
          <cell r="P943" t="str">
            <v>General Fund</v>
          </cell>
        </row>
        <row r="944">
          <cell r="A944">
            <v>202101063</v>
          </cell>
          <cell r="B944">
            <v>199</v>
          </cell>
          <cell r="C944" t="str">
            <v>6</v>
          </cell>
          <cell r="D944" t="str">
            <v>OTHER SUPPLIES</v>
          </cell>
          <cell r="E944">
            <v>6399</v>
          </cell>
          <cell r="F944" t="str">
            <v>AMAZON CAPITAL SERVICES INC</v>
          </cell>
          <cell r="G944" t="str">
            <v>AMAZON C000</v>
          </cell>
          <cell r="H944">
            <v>9732100090</v>
          </cell>
          <cell r="I944">
            <v>79.989999999999995</v>
          </cell>
          <cell r="J944">
            <v>44280</v>
          </cell>
          <cell r="K944">
            <v>44280</v>
          </cell>
          <cell r="L944" t="str">
            <v>Accounts Payable (Operations)</v>
          </cell>
          <cell r="M944" t="str">
            <v>APAR0325</v>
          </cell>
          <cell r="N944" t="str">
            <v>A</v>
          </cell>
          <cell r="O944" t="str">
            <v>199 E 31 6399 AS 973 0 99 000</v>
          </cell>
          <cell r="P944" t="str">
            <v>General Fund</v>
          </cell>
        </row>
        <row r="945">
          <cell r="A945">
            <v>202101063</v>
          </cell>
          <cell r="B945">
            <v>199</v>
          </cell>
          <cell r="C945" t="str">
            <v>6</v>
          </cell>
          <cell r="D945" t="str">
            <v>OTHER SUPPLIES</v>
          </cell>
          <cell r="E945">
            <v>6399</v>
          </cell>
          <cell r="F945" t="str">
            <v>AMAZON CAPITAL SERVICES INC</v>
          </cell>
          <cell r="G945" t="str">
            <v>AMAZON C000</v>
          </cell>
          <cell r="H945">
            <v>9732100088</v>
          </cell>
          <cell r="I945">
            <v>11.99</v>
          </cell>
          <cell r="J945">
            <v>44280</v>
          </cell>
          <cell r="K945">
            <v>44280</v>
          </cell>
          <cell r="L945" t="str">
            <v>Accounts Payable (Operations)</v>
          </cell>
          <cell r="M945" t="str">
            <v>APAR0325</v>
          </cell>
          <cell r="N945" t="str">
            <v>A</v>
          </cell>
          <cell r="O945" t="str">
            <v>199 E 31 6399 00 973 0 99 000</v>
          </cell>
          <cell r="P945" t="str">
            <v>General Fund</v>
          </cell>
        </row>
        <row r="946">
          <cell r="A946">
            <v>202101063</v>
          </cell>
          <cell r="B946">
            <v>199</v>
          </cell>
          <cell r="C946" t="str">
            <v>6</v>
          </cell>
          <cell r="D946" t="str">
            <v>OTHER SUPPLIES</v>
          </cell>
          <cell r="E946">
            <v>6399</v>
          </cell>
          <cell r="F946" t="str">
            <v>AMAZON CAPITAL SERVICES INC</v>
          </cell>
          <cell r="G946" t="str">
            <v>AMAZON C000</v>
          </cell>
          <cell r="H946">
            <v>9732100088</v>
          </cell>
          <cell r="I946">
            <v>269.99</v>
          </cell>
          <cell r="J946">
            <v>44280</v>
          </cell>
          <cell r="K946">
            <v>44280</v>
          </cell>
          <cell r="L946" t="str">
            <v>Accounts Payable (Operations)</v>
          </cell>
          <cell r="M946" t="str">
            <v>APAR0325</v>
          </cell>
          <cell r="N946" t="str">
            <v>A</v>
          </cell>
          <cell r="O946" t="str">
            <v>199 E 31 6399 AS 973 0 99 000</v>
          </cell>
          <cell r="P946" t="str">
            <v>General Fund</v>
          </cell>
        </row>
        <row r="947">
          <cell r="A947">
            <v>202101063</v>
          </cell>
          <cell r="B947">
            <v>199</v>
          </cell>
          <cell r="C947" t="str">
            <v>6</v>
          </cell>
          <cell r="D947" t="str">
            <v>OTHER SUPPLIES</v>
          </cell>
          <cell r="E947">
            <v>6399</v>
          </cell>
          <cell r="F947" t="str">
            <v>AMAZON CAPITAL SERVICES INC</v>
          </cell>
          <cell r="G947" t="str">
            <v>AMAZON C000</v>
          </cell>
          <cell r="H947">
            <v>9732100088</v>
          </cell>
          <cell r="I947">
            <v>11.89</v>
          </cell>
          <cell r="J947">
            <v>44280</v>
          </cell>
          <cell r="K947">
            <v>44280</v>
          </cell>
          <cell r="L947" t="str">
            <v>Accounts Payable (Operations)</v>
          </cell>
          <cell r="M947" t="str">
            <v>APAR0325</v>
          </cell>
          <cell r="N947" t="str">
            <v>A</v>
          </cell>
          <cell r="O947" t="str">
            <v>199 E 31 6399 AS 973 0 99 000</v>
          </cell>
          <cell r="P947" t="str">
            <v>General Fund</v>
          </cell>
        </row>
        <row r="948">
          <cell r="A948">
            <v>202101063</v>
          </cell>
          <cell r="B948">
            <v>199</v>
          </cell>
          <cell r="C948" t="str">
            <v>6</v>
          </cell>
          <cell r="D948" t="str">
            <v>OTHER SUPPLIES</v>
          </cell>
          <cell r="E948">
            <v>6399</v>
          </cell>
          <cell r="F948" t="str">
            <v>AMAZON CAPITAL SERVICES INC</v>
          </cell>
          <cell r="G948" t="str">
            <v>AMAZON C000</v>
          </cell>
          <cell r="H948">
            <v>9732100088</v>
          </cell>
          <cell r="I948">
            <v>60.99</v>
          </cell>
          <cell r="J948">
            <v>44280</v>
          </cell>
          <cell r="K948">
            <v>44280</v>
          </cell>
          <cell r="L948" t="str">
            <v>Accounts Payable (Operations)</v>
          </cell>
          <cell r="M948" t="str">
            <v>APAR0325</v>
          </cell>
          <cell r="N948" t="str">
            <v>A</v>
          </cell>
          <cell r="O948" t="str">
            <v>199 E 31 6399 AS 973 0 99 000</v>
          </cell>
          <cell r="P948" t="str">
            <v>General Fund</v>
          </cell>
        </row>
        <row r="949">
          <cell r="A949">
            <v>202101063</v>
          </cell>
          <cell r="B949">
            <v>199</v>
          </cell>
          <cell r="C949" t="str">
            <v>6</v>
          </cell>
          <cell r="D949" t="str">
            <v>OTHER SUPPLIES</v>
          </cell>
          <cell r="E949">
            <v>6399</v>
          </cell>
          <cell r="F949" t="str">
            <v>AMAZON CAPITAL SERVICES INC</v>
          </cell>
          <cell r="G949" t="str">
            <v>AMAZON C000</v>
          </cell>
          <cell r="H949">
            <v>9732100088</v>
          </cell>
          <cell r="I949">
            <v>88.8</v>
          </cell>
          <cell r="J949">
            <v>44280</v>
          </cell>
          <cell r="K949">
            <v>44280</v>
          </cell>
          <cell r="L949" t="str">
            <v>Accounts Payable (Operations)</v>
          </cell>
          <cell r="M949" t="str">
            <v>APAR0325</v>
          </cell>
          <cell r="N949" t="str">
            <v>A</v>
          </cell>
          <cell r="O949" t="str">
            <v>199 E 31 6399 AS 973 0 99 000</v>
          </cell>
          <cell r="P949" t="str">
            <v>General Fund</v>
          </cell>
        </row>
        <row r="950">
          <cell r="A950">
            <v>202101063</v>
          </cell>
          <cell r="B950">
            <v>199</v>
          </cell>
          <cell r="C950" t="str">
            <v>6</v>
          </cell>
          <cell r="D950" t="str">
            <v>OTHER SUPPLIES</v>
          </cell>
          <cell r="E950">
            <v>6399</v>
          </cell>
          <cell r="F950" t="str">
            <v>AMAZON CAPITAL SERVICES INC</v>
          </cell>
          <cell r="G950" t="str">
            <v>AMAZON C000</v>
          </cell>
          <cell r="H950">
            <v>9732100088</v>
          </cell>
          <cell r="I950">
            <v>65.7</v>
          </cell>
          <cell r="J950">
            <v>44280</v>
          </cell>
          <cell r="K950">
            <v>44280</v>
          </cell>
          <cell r="L950" t="str">
            <v>Accounts Payable (Operations)</v>
          </cell>
          <cell r="M950" t="str">
            <v>APAR0325</v>
          </cell>
          <cell r="N950" t="str">
            <v>A</v>
          </cell>
          <cell r="O950" t="str">
            <v>199 E 31 6399 AS 973 0 99 000</v>
          </cell>
          <cell r="P950" t="str">
            <v>General Fund</v>
          </cell>
        </row>
        <row r="951">
          <cell r="A951">
            <v>202101063</v>
          </cell>
          <cell r="B951">
            <v>199</v>
          </cell>
          <cell r="C951" t="str">
            <v>6</v>
          </cell>
          <cell r="D951" t="str">
            <v>OTHER SUPPLIES</v>
          </cell>
          <cell r="E951">
            <v>6399</v>
          </cell>
          <cell r="F951" t="str">
            <v>AMAZON CAPITAL SERVICES INC</v>
          </cell>
          <cell r="G951" t="str">
            <v>AMAZON C000</v>
          </cell>
          <cell r="H951">
            <v>9732100088</v>
          </cell>
          <cell r="I951">
            <v>32.99</v>
          </cell>
          <cell r="J951">
            <v>44280</v>
          </cell>
          <cell r="K951">
            <v>44280</v>
          </cell>
          <cell r="L951" t="str">
            <v>Accounts Payable (Operations)</v>
          </cell>
          <cell r="M951" t="str">
            <v>APAR0325</v>
          </cell>
          <cell r="N951" t="str">
            <v>A</v>
          </cell>
          <cell r="O951" t="str">
            <v>199 E 31 6399 AS 973 0 99 000</v>
          </cell>
          <cell r="P951" t="str">
            <v>General Fund</v>
          </cell>
        </row>
        <row r="952">
          <cell r="A952">
            <v>202101063</v>
          </cell>
          <cell r="B952">
            <v>186</v>
          </cell>
          <cell r="C952" t="str">
            <v>6</v>
          </cell>
          <cell r="D952" t="str">
            <v>OTHER SUPPLIES</v>
          </cell>
          <cell r="E952">
            <v>6399</v>
          </cell>
          <cell r="F952" t="str">
            <v>AMAZON CAPITAL SERVICES INC</v>
          </cell>
          <cell r="G952" t="str">
            <v>AMAZON C000</v>
          </cell>
          <cell r="H952">
            <v>8062100055</v>
          </cell>
          <cell r="I952">
            <v>23.94</v>
          </cell>
          <cell r="J952">
            <v>44280</v>
          </cell>
          <cell r="K952">
            <v>44280</v>
          </cell>
          <cell r="L952" t="str">
            <v>Accounts Payable (Operations)</v>
          </cell>
          <cell r="M952" t="str">
            <v>APAR0325</v>
          </cell>
          <cell r="N952" t="str">
            <v>A</v>
          </cell>
          <cell r="O952" t="str">
            <v>186 E 11 6399 00 806 0 11 000</v>
          </cell>
          <cell r="P952" t="str">
            <v>General Fund</v>
          </cell>
        </row>
        <row r="953">
          <cell r="A953">
            <v>202101063</v>
          </cell>
          <cell r="B953">
            <v>186</v>
          </cell>
          <cell r="C953" t="str">
            <v>6</v>
          </cell>
          <cell r="D953" t="str">
            <v>OTHER SUPPLIES</v>
          </cell>
          <cell r="E953">
            <v>6399</v>
          </cell>
          <cell r="F953" t="str">
            <v>AMAZON CAPITAL SERVICES INC</v>
          </cell>
          <cell r="G953" t="str">
            <v>AMAZON C000</v>
          </cell>
          <cell r="H953">
            <v>8062100055</v>
          </cell>
          <cell r="I953">
            <v>64.260000000000005</v>
          </cell>
          <cell r="J953">
            <v>44280</v>
          </cell>
          <cell r="K953">
            <v>44280</v>
          </cell>
          <cell r="L953" t="str">
            <v>Accounts Payable (Operations)</v>
          </cell>
          <cell r="M953" t="str">
            <v>APAR0325</v>
          </cell>
          <cell r="N953" t="str">
            <v>A</v>
          </cell>
          <cell r="O953" t="str">
            <v>186 E 11 6399 00 806 0 11 000</v>
          </cell>
          <cell r="P953" t="str">
            <v>General Fund</v>
          </cell>
        </row>
        <row r="954">
          <cell r="A954">
            <v>202101063</v>
          </cell>
          <cell r="B954">
            <v>186</v>
          </cell>
          <cell r="C954" t="str">
            <v>6</v>
          </cell>
          <cell r="D954" t="str">
            <v>OTHER SUPPLIES</v>
          </cell>
          <cell r="E954">
            <v>6399</v>
          </cell>
          <cell r="F954" t="str">
            <v>AMAZON CAPITAL SERVICES INC</v>
          </cell>
          <cell r="G954" t="str">
            <v>AMAZON C000</v>
          </cell>
          <cell r="H954">
            <v>8062100055</v>
          </cell>
          <cell r="I954">
            <v>41.4</v>
          </cell>
          <cell r="J954">
            <v>44280</v>
          </cell>
          <cell r="K954">
            <v>44280</v>
          </cell>
          <cell r="L954" t="str">
            <v>Accounts Payable (Operations)</v>
          </cell>
          <cell r="M954" t="str">
            <v>APAR0325</v>
          </cell>
          <cell r="N954" t="str">
            <v>A</v>
          </cell>
          <cell r="O954" t="str">
            <v>186 E 11 6399 00 806 0 11 000</v>
          </cell>
          <cell r="P954" t="str">
            <v>General Fund</v>
          </cell>
        </row>
        <row r="955">
          <cell r="A955">
            <v>202101063</v>
          </cell>
          <cell r="B955">
            <v>186</v>
          </cell>
          <cell r="C955" t="str">
            <v>6</v>
          </cell>
          <cell r="D955" t="str">
            <v>OTHER SUPPLIES</v>
          </cell>
          <cell r="E955">
            <v>6399</v>
          </cell>
          <cell r="F955" t="str">
            <v>AMAZON CAPITAL SERVICES INC</v>
          </cell>
          <cell r="G955" t="str">
            <v>AMAZON C000</v>
          </cell>
          <cell r="H955">
            <v>8062100055</v>
          </cell>
          <cell r="I955">
            <v>65.400000000000006</v>
          </cell>
          <cell r="J955">
            <v>44280</v>
          </cell>
          <cell r="K955">
            <v>44280</v>
          </cell>
          <cell r="L955" t="str">
            <v>Accounts Payable (Operations)</v>
          </cell>
          <cell r="M955" t="str">
            <v>APAR0325</v>
          </cell>
          <cell r="N955" t="str">
            <v>A</v>
          </cell>
          <cell r="O955" t="str">
            <v>186 E 11 6399 00 806 0 11 000</v>
          </cell>
          <cell r="P955" t="str">
            <v>General Fund</v>
          </cell>
        </row>
        <row r="956">
          <cell r="A956">
            <v>202101063</v>
          </cell>
          <cell r="B956">
            <v>186</v>
          </cell>
          <cell r="C956" t="str">
            <v>6</v>
          </cell>
          <cell r="D956" t="str">
            <v>OTHER SUPPLIES</v>
          </cell>
          <cell r="E956">
            <v>6399</v>
          </cell>
          <cell r="F956" t="str">
            <v>AMAZON CAPITAL SERVICES INC</v>
          </cell>
          <cell r="G956" t="str">
            <v>AMAZON C000</v>
          </cell>
          <cell r="H956">
            <v>8062100055</v>
          </cell>
          <cell r="I956">
            <v>101.97</v>
          </cell>
          <cell r="J956">
            <v>44280</v>
          </cell>
          <cell r="K956">
            <v>44280</v>
          </cell>
          <cell r="L956" t="str">
            <v>Accounts Payable (Operations)</v>
          </cell>
          <cell r="M956" t="str">
            <v>APAR0325</v>
          </cell>
          <cell r="N956" t="str">
            <v>A</v>
          </cell>
          <cell r="O956" t="str">
            <v>186 E 11 6399 00 806 0 11 000</v>
          </cell>
          <cell r="P956" t="str">
            <v>General Fund</v>
          </cell>
        </row>
        <row r="957">
          <cell r="A957">
            <v>202101063</v>
          </cell>
          <cell r="B957">
            <v>186</v>
          </cell>
          <cell r="C957" t="str">
            <v>6</v>
          </cell>
          <cell r="D957" t="str">
            <v>OTHER SUPPLIES</v>
          </cell>
          <cell r="E957">
            <v>6399</v>
          </cell>
          <cell r="F957" t="str">
            <v>AMAZON CAPITAL SERVICES INC</v>
          </cell>
          <cell r="G957" t="str">
            <v>AMAZON C000</v>
          </cell>
          <cell r="H957">
            <v>8062100055</v>
          </cell>
          <cell r="I957">
            <v>86.6</v>
          </cell>
          <cell r="J957">
            <v>44280</v>
          </cell>
          <cell r="K957">
            <v>44280</v>
          </cell>
          <cell r="L957" t="str">
            <v>Accounts Payable (Operations)</v>
          </cell>
          <cell r="M957" t="str">
            <v>APAR0325</v>
          </cell>
          <cell r="N957" t="str">
            <v>A</v>
          </cell>
          <cell r="O957" t="str">
            <v>186 E 11 6399 00 806 0 11 000</v>
          </cell>
          <cell r="P957" t="str">
            <v>General Fund</v>
          </cell>
        </row>
        <row r="958">
          <cell r="A958">
            <v>202101063</v>
          </cell>
          <cell r="B958">
            <v>186</v>
          </cell>
          <cell r="C958" t="str">
            <v>6</v>
          </cell>
          <cell r="D958" t="str">
            <v>OTHER SUPPLIES</v>
          </cell>
          <cell r="E958">
            <v>6399</v>
          </cell>
          <cell r="F958" t="str">
            <v>AMAZON CAPITAL SERVICES INC</v>
          </cell>
          <cell r="G958" t="str">
            <v>AMAZON C000</v>
          </cell>
          <cell r="H958">
            <v>8062100055</v>
          </cell>
          <cell r="I958">
            <v>60.78</v>
          </cell>
          <cell r="J958">
            <v>44280</v>
          </cell>
          <cell r="K958">
            <v>44280</v>
          </cell>
          <cell r="L958" t="str">
            <v>Accounts Payable (Operations)</v>
          </cell>
          <cell r="M958" t="str">
            <v>APAR0325</v>
          </cell>
          <cell r="N958" t="str">
            <v>A</v>
          </cell>
          <cell r="O958" t="str">
            <v>186 E 11 6399 00 806 0 11 000</v>
          </cell>
          <cell r="P958" t="str">
            <v>General Fund</v>
          </cell>
        </row>
        <row r="959">
          <cell r="A959">
            <v>202101063</v>
          </cell>
          <cell r="B959">
            <v>186</v>
          </cell>
          <cell r="C959" t="str">
            <v>6</v>
          </cell>
          <cell r="D959" t="str">
            <v>OTHER SUPPLIES</v>
          </cell>
          <cell r="E959">
            <v>6399</v>
          </cell>
          <cell r="F959" t="str">
            <v>AMAZON CAPITAL SERVICES INC</v>
          </cell>
          <cell r="G959" t="str">
            <v>AMAZON C000</v>
          </cell>
          <cell r="H959">
            <v>8062100055</v>
          </cell>
          <cell r="I959">
            <v>769.99</v>
          </cell>
          <cell r="J959">
            <v>44280</v>
          </cell>
          <cell r="K959">
            <v>44280</v>
          </cell>
          <cell r="L959" t="str">
            <v>Accounts Payable (Operations)</v>
          </cell>
          <cell r="M959" t="str">
            <v>APAR0325</v>
          </cell>
          <cell r="N959" t="str">
            <v>A</v>
          </cell>
          <cell r="O959" t="str">
            <v>186 E 11 6399 00 806 0 11 000</v>
          </cell>
          <cell r="P959" t="str">
            <v>General Fund</v>
          </cell>
        </row>
        <row r="960">
          <cell r="A960">
            <v>202101063</v>
          </cell>
          <cell r="B960">
            <v>186</v>
          </cell>
          <cell r="C960" t="str">
            <v>6</v>
          </cell>
          <cell r="D960" t="str">
            <v>EQPT $1,000&lt;X&lt;$5,000</v>
          </cell>
          <cell r="E960">
            <v>6398</v>
          </cell>
          <cell r="F960" t="str">
            <v>AMAZON CAPITAL SERVICES INC</v>
          </cell>
          <cell r="G960" t="str">
            <v>AMAZON C000</v>
          </cell>
          <cell r="H960">
            <v>8062100055</v>
          </cell>
          <cell r="I960">
            <v>1029</v>
          </cell>
          <cell r="J960">
            <v>44280</v>
          </cell>
          <cell r="K960">
            <v>44280</v>
          </cell>
          <cell r="L960" t="str">
            <v>Accounts Payable (Operations)</v>
          </cell>
          <cell r="M960" t="str">
            <v>APAR0325</v>
          </cell>
          <cell r="N960" t="str">
            <v>A</v>
          </cell>
          <cell r="O960" t="str">
            <v>186 E 11 6398 00 806 0 11 000</v>
          </cell>
          <cell r="P960" t="str">
            <v>General Fund</v>
          </cell>
        </row>
        <row r="961">
          <cell r="A961">
            <v>202101063</v>
          </cell>
          <cell r="B961">
            <v>186</v>
          </cell>
          <cell r="C961" t="str">
            <v>6</v>
          </cell>
          <cell r="D961" t="str">
            <v>OTHER SUPPLIES</v>
          </cell>
          <cell r="E961">
            <v>6399</v>
          </cell>
          <cell r="F961" t="str">
            <v>AMAZON CAPITAL SERVICES INC</v>
          </cell>
          <cell r="G961" t="str">
            <v>AMAZON C000</v>
          </cell>
          <cell r="H961">
            <v>8062100055</v>
          </cell>
          <cell r="I961">
            <v>56.58</v>
          </cell>
          <cell r="J961">
            <v>44280</v>
          </cell>
          <cell r="K961">
            <v>44280</v>
          </cell>
          <cell r="L961" t="str">
            <v>Accounts Payable (Operations)</v>
          </cell>
          <cell r="M961" t="str">
            <v>APAR0325</v>
          </cell>
          <cell r="N961" t="str">
            <v>A</v>
          </cell>
          <cell r="O961" t="str">
            <v>186 E 11 6399 00 806 0 11 000</v>
          </cell>
          <cell r="P961" t="str">
            <v>General Fund</v>
          </cell>
        </row>
        <row r="962">
          <cell r="A962">
            <v>202101063</v>
          </cell>
          <cell r="B962">
            <v>186</v>
          </cell>
          <cell r="C962" t="str">
            <v>6</v>
          </cell>
          <cell r="D962" t="str">
            <v>OTHER SUPPLIES</v>
          </cell>
          <cell r="E962">
            <v>6399</v>
          </cell>
          <cell r="F962" t="str">
            <v>AMAZON CAPITAL SERVICES INC</v>
          </cell>
          <cell r="G962" t="str">
            <v>AMAZON C000</v>
          </cell>
          <cell r="H962">
            <v>8062100055</v>
          </cell>
          <cell r="I962">
            <v>139</v>
          </cell>
          <cell r="J962">
            <v>44280</v>
          </cell>
          <cell r="K962">
            <v>44280</v>
          </cell>
          <cell r="L962" t="str">
            <v>Accounts Payable (Operations)</v>
          </cell>
          <cell r="M962" t="str">
            <v>APAR0325</v>
          </cell>
          <cell r="N962" t="str">
            <v>A</v>
          </cell>
          <cell r="O962" t="str">
            <v>186 E 11 6399 00 806 0 11 000</v>
          </cell>
          <cell r="P962" t="str">
            <v>General Fund</v>
          </cell>
        </row>
        <row r="963">
          <cell r="A963">
            <v>202101063</v>
          </cell>
          <cell r="B963">
            <v>186</v>
          </cell>
          <cell r="C963" t="str">
            <v>6</v>
          </cell>
          <cell r="D963" t="str">
            <v>OTHER SUPPLIES</v>
          </cell>
          <cell r="E963">
            <v>6399</v>
          </cell>
          <cell r="F963" t="str">
            <v>AMAZON CAPITAL SERVICES INC</v>
          </cell>
          <cell r="G963" t="str">
            <v>AMAZON C000</v>
          </cell>
          <cell r="H963">
            <v>8062100055</v>
          </cell>
          <cell r="I963">
            <v>104.97</v>
          </cell>
          <cell r="J963">
            <v>44280</v>
          </cell>
          <cell r="K963">
            <v>44280</v>
          </cell>
          <cell r="L963" t="str">
            <v>Accounts Payable (Operations)</v>
          </cell>
          <cell r="M963" t="str">
            <v>APAR0325</v>
          </cell>
          <cell r="N963" t="str">
            <v>A</v>
          </cell>
          <cell r="O963" t="str">
            <v>186 E 11 6399 00 806 0 11 000</v>
          </cell>
          <cell r="P963" t="str">
            <v>General Fund</v>
          </cell>
        </row>
        <row r="964">
          <cell r="A964">
            <v>202101063</v>
          </cell>
          <cell r="B964">
            <v>186</v>
          </cell>
          <cell r="C964" t="str">
            <v>6</v>
          </cell>
          <cell r="D964" t="str">
            <v>OTHER SUPPLIES</v>
          </cell>
          <cell r="E964">
            <v>6399</v>
          </cell>
          <cell r="F964" t="str">
            <v>AMAZON CAPITAL SERVICES INC</v>
          </cell>
          <cell r="G964" t="str">
            <v>AMAZON C000</v>
          </cell>
          <cell r="H964">
            <v>8062100055</v>
          </cell>
          <cell r="I964">
            <v>129.99</v>
          </cell>
          <cell r="J964">
            <v>44280</v>
          </cell>
          <cell r="K964">
            <v>44280</v>
          </cell>
          <cell r="L964" t="str">
            <v>Accounts Payable (Operations)</v>
          </cell>
          <cell r="M964" t="str">
            <v>APAR0325</v>
          </cell>
          <cell r="N964" t="str">
            <v>A</v>
          </cell>
          <cell r="O964" t="str">
            <v>186 E 11 6399 00 806 0 11 000</v>
          </cell>
          <cell r="P964" t="str">
            <v>General Fund</v>
          </cell>
        </row>
        <row r="965">
          <cell r="A965">
            <v>202101063</v>
          </cell>
          <cell r="B965">
            <v>186</v>
          </cell>
          <cell r="C965" t="str">
            <v>6</v>
          </cell>
          <cell r="D965" t="str">
            <v>OTHER SUPPLIES</v>
          </cell>
          <cell r="E965">
            <v>6399</v>
          </cell>
          <cell r="F965" t="str">
            <v>AMAZON CAPITAL SERVICES INC</v>
          </cell>
          <cell r="G965" t="str">
            <v>AMAZON C000</v>
          </cell>
          <cell r="H965">
            <v>8062100055</v>
          </cell>
          <cell r="I965">
            <v>27.98</v>
          </cell>
          <cell r="J965">
            <v>44280</v>
          </cell>
          <cell r="K965">
            <v>44280</v>
          </cell>
          <cell r="L965" t="str">
            <v>Accounts Payable (Operations)</v>
          </cell>
          <cell r="M965" t="str">
            <v>APAR0325</v>
          </cell>
          <cell r="N965" t="str">
            <v>A</v>
          </cell>
          <cell r="O965" t="str">
            <v>186 E 11 6399 00 806 0 11 000</v>
          </cell>
          <cell r="P965" t="str">
            <v>General Fund</v>
          </cell>
        </row>
        <row r="966">
          <cell r="A966">
            <v>202101063</v>
          </cell>
          <cell r="B966">
            <v>186</v>
          </cell>
          <cell r="C966" t="str">
            <v>6</v>
          </cell>
          <cell r="D966" t="str">
            <v>OTHER SUPPLIES</v>
          </cell>
          <cell r="E966">
            <v>6399</v>
          </cell>
          <cell r="F966" t="str">
            <v>AMAZON CAPITAL SERVICES INC</v>
          </cell>
          <cell r="G966" t="str">
            <v>AMAZON C000</v>
          </cell>
          <cell r="H966">
            <v>8062100055</v>
          </cell>
          <cell r="I966">
            <v>709.99</v>
          </cell>
          <cell r="J966">
            <v>44280</v>
          </cell>
          <cell r="K966">
            <v>44280</v>
          </cell>
          <cell r="L966" t="str">
            <v>Accounts Payable (Operations)</v>
          </cell>
          <cell r="M966" t="str">
            <v>APAR0325</v>
          </cell>
          <cell r="N966" t="str">
            <v>A</v>
          </cell>
          <cell r="O966" t="str">
            <v>186 E 11 6399 00 806 0 11 000</v>
          </cell>
          <cell r="P966" t="str">
            <v>General Fund</v>
          </cell>
        </row>
        <row r="967">
          <cell r="A967">
            <v>202101063</v>
          </cell>
          <cell r="B967">
            <v>186</v>
          </cell>
          <cell r="C967" t="str">
            <v>6</v>
          </cell>
          <cell r="D967" t="str">
            <v>OTHER SUPPLIES</v>
          </cell>
          <cell r="E967">
            <v>6399</v>
          </cell>
          <cell r="F967" t="str">
            <v>AMAZON CAPITAL SERVICES INC</v>
          </cell>
          <cell r="G967" t="str">
            <v>AMAZON C000</v>
          </cell>
          <cell r="H967">
            <v>8062100055</v>
          </cell>
          <cell r="I967">
            <v>46.19</v>
          </cell>
          <cell r="J967">
            <v>44280</v>
          </cell>
          <cell r="K967">
            <v>44280</v>
          </cell>
          <cell r="L967" t="str">
            <v>Accounts Payable (Operations)</v>
          </cell>
          <cell r="M967" t="str">
            <v>APAR0325</v>
          </cell>
          <cell r="N967" t="str">
            <v>A</v>
          </cell>
          <cell r="O967" t="str">
            <v>186 E 11 6399 00 806 0 11 000</v>
          </cell>
          <cell r="P967" t="str">
            <v>General Fund</v>
          </cell>
        </row>
        <row r="968">
          <cell r="A968">
            <v>202101063</v>
          </cell>
          <cell r="B968">
            <v>199</v>
          </cell>
          <cell r="C968" t="str">
            <v>6</v>
          </cell>
          <cell r="D968" t="str">
            <v>OTHER SUPPLIES</v>
          </cell>
          <cell r="E968">
            <v>6399</v>
          </cell>
          <cell r="F968" t="str">
            <v>AMAZON CAPITAL SERVICES INC</v>
          </cell>
          <cell r="G968" t="str">
            <v>AMAZON C000</v>
          </cell>
          <cell r="H968">
            <v>22100288</v>
          </cell>
          <cell r="I968">
            <v>8.3800000000000008</v>
          </cell>
          <cell r="J968">
            <v>44280</v>
          </cell>
          <cell r="K968">
            <v>44280</v>
          </cell>
          <cell r="L968" t="str">
            <v>Accounts Payable (Operations)</v>
          </cell>
          <cell r="M968" t="str">
            <v>APAR0325</v>
          </cell>
          <cell r="N968" t="str">
            <v>A</v>
          </cell>
          <cell r="O968" t="str">
            <v>199 E 23 6399 00 002 0 99 000</v>
          </cell>
          <cell r="P968" t="str">
            <v>General Fund</v>
          </cell>
        </row>
        <row r="969">
          <cell r="A969">
            <v>202101063</v>
          </cell>
          <cell r="B969">
            <v>199</v>
          </cell>
          <cell r="C969" t="str">
            <v>6</v>
          </cell>
          <cell r="D969" t="str">
            <v>OTHER SUPPLIES</v>
          </cell>
          <cell r="E969">
            <v>6399</v>
          </cell>
          <cell r="F969" t="str">
            <v>AMAZON CAPITAL SERVICES INC</v>
          </cell>
          <cell r="G969" t="str">
            <v>AMAZON C000</v>
          </cell>
          <cell r="H969">
            <v>22100288</v>
          </cell>
          <cell r="I969">
            <v>12.27</v>
          </cell>
          <cell r="J969">
            <v>44280</v>
          </cell>
          <cell r="K969">
            <v>44280</v>
          </cell>
          <cell r="L969" t="str">
            <v>Accounts Payable (Operations)</v>
          </cell>
          <cell r="M969" t="str">
            <v>APAR0325</v>
          </cell>
          <cell r="N969" t="str">
            <v>A</v>
          </cell>
          <cell r="O969" t="str">
            <v>199 E 23 6399 00 002 0 99 000</v>
          </cell>
          <cell r="P969" t="str">
            <v>General Fund</v>
          </cell>
        </row>
        <row r="970">
          <cell r="A970">
            <v>202101063</v>
          </cell>
          <cell r="B970">
            <v>199</v>
          </cell>
          <cell r="C970" t="str">
            <v>6</v>
          </cell>
          <cell r="D970" t="str">
            <v>OTHER SUPPLIES</v>
          </cell>
          <cell r="E970">
            <v>6399</v>
          </cell>
          <cell r="F970" t="str">
            <v>AMAZON CAPITAL SERVICES INC</v>
          </cell>
          <cell r="G970" t="str">
            <v>AMAZON C000</v>
          </cell>
          <cell r="H970">
            <v>22100288</v>
          </cell>
          <cell r="I970">
            <v>16.5</v>
          </cell>
          <cell r="J970">
            <v>44280</v>
          </cell>
          <cell r="K970">
            <v>44280</v>
          </cell>
          <cell r="L970" t="str">
            <v>Accounts Payable (Operations)</v>
          </cell>
          <cell r="M970" t="str">
            <v>APAR0325</v>
          </cell>
          <cell r="N970" t="str">
            <v>A</v>
          </cell>
          <cell r="O970" t="str">
            <v>199 E 23 6399 00 002 0 99 000</v>
          </cell>
          <cell r="P970" t="str">
            <v>General Fund</v>
          </cell>
        </row>
        <row r="971">
          <cell r="A971">
            <v>202101063</v>
          </cell>
          <cell r="B971">
            <v>199</v>
          </cell>
          <cell r="C971" t="str">
            <v>6</v>
          </cell>
          <cell r="D971" t="str">
            <v>OTHER SUPPLIES</v>
          </cell>
          <cell r="E971">
            <v>6399</v>
          </cell>
          <cell r="F971" t="str">
            <v>AMAZON CAPITAL SERVICES INC</v>
          </cell>
          <cell r="G971" t="str">
            <v>AMAZON C000</v>
          </cell>
          <cell r="H971">
            <v>22100288</v>
          </cell>
          <cell r="I971">
            <v>27.9</v>
          </cell>
          <cell r="J971">
            <v>44280</v>
          </cell>
          <cell r="K971">
            <v>44280</v>
          </cell>
          <cell r="L971" t="str">
            <v>Accounts Payable (Operations)</v>
          </cell>
          <cell r="M971" t="str">
            <v>APAR0325</v>
          </cell>
          <cell r="N971" t="str">
            <v>A</v>
          </cell>
          <cell r="O971" t="str">
            <v>199 E 23 6399 00 002 0 99 000</v>
          </cell>
          <cell r="P971" t="str">
            <v>General Fund</v>
          </cell>
        </row>
        <row r="972">
          <cell r="A972">
            <v>202101063</v>
          </cell>
          <cell r="B972">
            <v>199</v>
          </cell>
          <cell r="C972" t="str">
            <v>6</v>
          </cell>
          <cell r="D972" t="str">
            <v>OTHER SUPPLIES</v>
          </cell>
          <cell r="E972">
            <v>6399</v>
          </cell>
          <cell r="F972" t="str">
            <v>AMAZON CAPITAL SERVICES INC</v>
          </cell>
          <cell r="G972" t="str">
            <v>AMAZON C000</v>
          </cell>
          <cell r="H972">
            <v>22100288</v>
          </cell>
          <cell r="I972">
            <v>9.99</v>
          </cell>
          <cell r="J972">
            <v>44280</v>
          </cell>
          <cell r="K972">
            <v>44280</v>
          </cell>
          <cell r="L972" t="str">
            <v>Accounts Payable (Operations)</v>
          </cell>
          <cell r="M972" t="str">
            <v>APAR0325</v>
          </cell>
          <cell r="N972" t="str">
            <v>A</v>
          </cell>
          <cell r="O972" t="str">
            <v>199 E 23 6399 00 002 0 99 000</v>
          </cell>
          <cell r="P972" t="str">
            <v>General Fund</v>
          </cell>
        </row>
        <row r="973">
          <cell r="A973">
            <v>202101063</v>
          </cell>
          <cell r="B973">
            <v>199</v>
          </cell>
          <cell r="C973" t="str">
            <v>6</v>
          </cell>
          <cell r="D973" t="str">
            <v>OTHER SUPPLIES</v>
          </cell>
          <cell r="E973">
            <v>6399</v>
          </cell>
          <cell r="F973" t="str">
            <v>AMAZON CAPITAL SERVICES INC</v>
          </cell>
          <cell r="G973" t="str">
            <v>AMAZON C000</v>
          </cell>
          <cell r="H973">
            <v>22100288</v>
          </cell>
          <cell r="I973">
            <v>19.87</v>
          </cell>
          <cell r="J973">
            <v>44280</v>
          </cell>
          <cell r="K973">
            <v>44280</v>
          </cell>
          <cell r="L973" t="str">
            <v>Accounts Payable (Operations)</v>
          </cell>
          <cell r="M973" t="str">
            <v>APAR0325</v>
          </cell>
          <cell r="N973" t="str">
            <v>A</v>
          </cell>
          <cell r="O973" t="str">
            <v>199 E 23 6399 00 002 0 99 000</v>
          </cell>
          <cell r="P973" t="str">
            <v>General Fund</v>
          </cell>
        </row>
        <row r="974">
          <cell r="A974">
            <v>202101063</v>
          </cell>
          <cell r="B974">
            <v>199</v>
          </cell>
          <cell r="C974" t="str">
            <v>6</v>
          </cell>
          <cell r="D974" t="str">
            <v>OTHER SUPPLIES</v>
          </cell>
          <cell r="E974">
            <v>6399</v>
          </cell>
          <cell r="F974" t="str">
            <v>AMAZON CAPITAL SERVICES INC</v>
          </cell>
          <cell r="G974" t="str">
            <v>AMAZON C000</v>
          </cell>
          <cell r="H974">
            <v>22100288</v>
          </cell>
          <cell r="I974">
            <v>6.92</v>
          </cell>
          <cell r="J974">
            <v>44280</v>
          </cell>
          <cell r="K974">
            <v>44280</v>
          </cell>
          <cell r="L974" t="str">
            <v>Accounts Payable (Operations)</v>
          </cell>
          <cell r="M974" t="str">
            <v>APAR0325</v>
          </cell>
          <cell r="N974" t="str">
            <v>A</v>
          </cell>
          <cell r="O974" t="str">
            <v>199 E 23 6399 00 002 0 99 000</v>
          </cell>
          <cell r="P974" t="str">
            <v>General Fund</v>
          </cell>
        </row>
        <row r="975">
          <cell r="A975">
            <v>202101063</v>
          </cell>
          <cell r="B975">
            <v>199</v>
          </cell>
          <cell r="C975" t="str">
            <v>6</v>
          </cell>
          <cell r="D975" t="str">
            <v>OTHER SUPPLIES</v>
          </cell>
          <cell r="E975">
            <v>6399</v>
          </cell>
          <cell r="F975" t="str">
            <v>AMAZON CAPITAL SERVICES INC</v>
          </cell>
          <cell r="G975" t="str">
            <v>AMAZON C000</v>
          </cell>
          <cell r="H975">
            <v>22100288</v>
          </cell>
          <cell r="I975">
            <v>15.26</v>
          </cell>
          <cell r="J975">
            <v>44280</v>
          </cell>
          <cell r="K975">
            <v>44280</v>
          </cell>
          <cell r="L975" t="str">
            <v>Accounts Payable (Operations)</v>
          </cell>
          <cell r="M975" t="str">
            <v>APAR0325</v>
          </cell>
          <cell r="N975" t="str">
            <v>A</v>
          </cell>
          <cell r="O975" t="str">
            <v>199 E 23 6399 00 002 0 99 000</v>
          </cell>
          <cell r="P975" t="str">
            <v>General Fund</v>
          </cell>
        </row>
        <row r="976">
          <cell r="A976">
            <v>202101063</v>
          </cell>
          <cell r="B976">
            <v>199</v>
          </cell>
          <cell r="C976" t="str">
            <v>6</v>
          </cell>
          <cell r="D976" t="str">
            <v>OTHER SUPPLIES</v>
          </cell>
          <cell r="E976">
            <v>6399</v>
          </cell>
          <cell r="F976" t="str">
            <v>AMAZON CAPITAL SERVICES INC</v>
          </cell>
          <cell r="G976" t="str">
            <v>AMAZON C000</v>
          </cell>
          <cell r="H976">
            <v>22100288</v>
          </cell>
          <cell r="I976">
            <v>10.99</v>
          </cell>
          <cell r="J976">
            <v>44280</v>
          </cell>
          <cell r="K976">
            <v>44280</v>
          </cell>
          <cell r="L976" t="str">
            <v>Accounts Payable (Operations)</v>
          </cell>
          <cell r="M976" t="str">
            <v>APAR0325</v>
          </cell>
          <cell r="N976" t="str">
            <v>A</v>
          </cell>
          <cell r="O976" t="str">
            <v>199 E 23 6399 00 002 0 99 000</v>
          </cell>
          <cell r="P976" t="str">
            <v>General Fund</v>
          </cell>
        </row>
        <row r="977">
          <cell r="A977">
            <v>202101063</v>
          </cell>
          <cell r="B977">
            <v>199</v>
          </cell>
          <cell r="C977" t="str">
            <v>6</v>
          </cell>
          <cell r="D977" t="str">
            <v>OTHER SUPPLIES</v>
          </cell>
          <cell r="E977">
            <v>6399</v>
          </cell>
          <cell r="F977" t="str">
            <v>AMAZON CAPITAL SERVICES INC</v>
          </cell>
          <cell r="G977" t="str">
            <v>AMAZON C000</v>
          </cell>
          <cell r="H977">
            <v>22100288</v>
          </cell>
          <cell r="I977">
            <v>34.26</v>
          </cell>
          <cell r="J977">
            <v>44280</v>
          </cell>
          <cell r="K977">
            <v>44280</v>
          </cell>
          <cell r="L977" t="str">
            <v>Accounts Payable (Operations)</v>
          </cell>
          <cell r="M977" t="str">
            <v>APAR0325</v>
          </cell>
          <cell r="N977" t="str">
            <v>A</v>
          </cell>
          <cell r="O977" t="str">
            <v>199 E 23 6399 00 002 0 99 000</v>
          </cell>
          <cell r="P977" t="str">
            <v>General Fund</v>
          </cell>
        </row>
        <row r="978">
          <cell r="A978">
            <v>202101063</v>
          </cell>
          <cell r="B978">
            <v>199</v>
          </cell>
          <cell r="C978" t="str">
            <v>6</v>
          </cell>
          <cell r="D978" t="str">
            <v>OTHER SUPPLIES</v>
          </cell>
          <cell r="E978">
            <v>6399</v>
          </cell>
          <cell r="F978" t="str">
            <v>AMAZON CAPITAL SERVICES INC</v>
          </cell>
          <cell r="G978" t="str">
            <v>AMAZON C000</v>
          </cell>
          <cell r="H978">
            <v>22100288</v>
          </cell>
          <cell r="I978">
            <v>24.68</v>
          </cell>
          <cell r="J978">
            <v>44280</v>
          </cell>
          <cell r="K978">
            <v>44280</v>
          </cell>
          <cell r="L978" t="str">
            <v>Accounts Payable (Operations)</v>
          </cell>
          <cell r="M978" t="str">
            <v>APAR0325</v>
          </cell>
          <cell r="N978" t="str">
            <v>A</v>
          </cell>
          <cell r="O978" t="str">
            <v>199 E 23 6399 00 002 0 99 000</v>
          </cell>
          <cell r="P978" t="str">
            <v>General Fund</v>
          </cell>
        </row>
        <row r="979">
          <cell r="A979">
            <v>202101063</v>
          </cell>
          <cell r="B979">
            <v>199</v>
          </cell>
          <cell r="C979" t="str">
            <v>6</v>
          </cell>
          <cell r="D979" t="str">
            <v>OTHER SUPPLIES</v>
          </cell>
          <cell r="E979">
            <v>6399</v>
          </cell>
          <cell r="F979" t="str">
            <v>AMAZON CAPITAL SERVICES INC</v>
          </cell>
          <cell r="G979" t="str">
            <v>AMAZON C000</v>
          </cell>
          <cell r="H979">
            <v>22100288</v>
          </cell>
          <cell r="I979">
            <v>29.99</v>
          </cell>
          <cell r="J979">
            <v>44280</v>
          </cell>
          <cell r="K979">
            <v>44280</v>
          </cell>
          <cell r="L979" t="str">
            <v>Accounts Payable (Operations)</v>
          </cell>
          <cell r="M979" t="str">
            <v>APAR0325</v>
          </cell>
          <cell r="N979" t="str">
            <v>A</v>
          </cell>
          <cell r="O979" t="str">
            <v>199 E 23 6399 00 002 0 99 000</v>
          </cell>
          <cell r="P979" t="str">
            <v>General Fund</v>
          </cell>
        </row>
        <row r="980">
          <cell r="A980">
            <v>202101063</v>
          </cell>
          <cell r="B980">
            <v>199</v>
          </cell>
          <cell r="C980" t="str">
            <v>6</v>
          </cell>
          <cell r="D980" t="str">
            <v>OTHER SUPPLIES</v>
          </cell>
          <cell r="E980">
            <v>6399</v>
          </cell>
          <cell r="F980" t="str">
            <v>AMAZON CAPITAL SERVICES INC</v>
          </cell>
          <cell r="G980" t="str">
            <v>AMAZON C000</v>
          </cell>
          <cell r="H980">
            <v>8022100061</v>
          </cell>
          <cell r="I980">
            <v>-9.9</v>
          </cell>
          <cell r="J980">
            <v>44280</v>
          </cell>
          <cell r="K980">
            <v>44280</v>
          </cell>
          <cell r="L980" t="str">
            <v>Accounts Payable (Operations)</v>
          </cell>
          <cell r="M980" t="str">
            <v>APAR0325</v>
          </cell>
          <cell r="N980" t="str">
            <v>A</v>
          </cell>
          <cell r="O980" t="str">
            <v>199 E 11 6399 00 802 0 22 000</v>
          </cell>
          <cell r="P980" t="str">
            <v>General Fund</v>
          </cell>
        </row>
        <row r="981">
          <cell r="A981">
            <v>202101063</v>
          </cell>
          <cell r="B981">
            <v>199</v>
          </cell>
          <cell r="C981" t="str">
            <v>6</v>
          </cell>
          <cell r="D981" t="str">
            <v>OTHER SUPPLIES</v>
          </cell>
          <cell r="E981">
            <v>6399</v>
          </cell>
          <cell r="F981" t="str">
            <v>AMAZON CAPITAL SERVICES INC</v>
          </cell>
          <cell r="G981" t="str">
            <v>AMAZON C000</v>
          </cell>
          <cell r="H981">
            <v>1042100049</v>
          </cell>
          <cell r="I981">
            <v>29.1</v>
          </cell>
          <cell r="J981">
            <v>44280</v>
          </cell>
          <cell r="K981">
            <v>44280</v>
          </cell>
          <cell r="L981" t="str">
            <v>Accounts Payable (Operations)</v>
          </cell>
          <cell r="M981" t="str">
            <v>APAR0325</v>
          </cell>
          <cell r="N981" t="str">
            <v>A</v>
          </cell>
          <cell r="O981" t="str">
            <v>199 E 11 6399 00 104 0 11 000</v>
          </cell>
          <cell r="P981" t="str">
            <v>General Fund</v>
          </cell>
        </row>
        <row r="982">
          <cell r="A982">
            <v>202101063</v>
          </cell>
          <cell r="B982">
            <v>199</v>
          </cell>
          <cell r="C982" t="str">
            <v>6</v>
          </cell>
          <cell r="D982" t="str">
            <v>OTHER SUPPLIES</v>
          </cell>
          <cell r="E982">
            <v>6399</v>
          </cell>
          <cell r="F982" t="str">
            <v>AMAZON CAPITAL SERVICES INC</v>
          </cell>
          <cell r="G982" t="str">
            <v>AMAZON C000</v>
          </cell>
          <cell r="H982">
            <v>1042100049</v>
          </cell>
          <cell r="I982">
            <v>16</v>
          </cell>
          <cell r="J982">
            <v>44280</v>
          </cell>
          <cell r="K982">
            <v>44280</v>
          </cell>
          <cell r="L982" t="str">
            <v>Accounts Payable (Operations)</v>
          </cell>
          <cell r="M982" t="str">
            <v>APAR0325</v>
          </cell>
          <cell r="N982" t="str">
            <v>A</v>
          </cell>
          <cell r="O982" t="str">
            <v>199 E 11 6399 00 104 0 11 000</v>
          </cell>
          <cell r="P982" t="str">
            <v>General Fund</v>
          </cell>
        </row>
        <row r="983">
          <cell r="A983">
            <v>202101063</v>
          </cell>
          <cell r="B983">
            <v>199</v>
          </cell>
          <cell r="C983" t="str">
            <v>6</v>
          </cell>
          <cell r="D983" t="str">
            <v>OTHER SUPPLIES</v>
          </cell>
          <cell r="E983">
            <v>6399</v>
          </cell>
          <cell r="F983" t="str">
            <v>AMAZON CAPITAL SERVICES INC</v>
          </cell>
          <cell r="G983" t="str">
            <v>AMAZON C000</v>
          </cell>
          <cell r="H983">
            <v>1042100049</v>
          </cell>
          <cell r="I983">
            <v>191.36</v>
          </cell>
          <cell r="J983">
            <v>44280</v>
          </cell>
          <cell r="K983">
            <v>44280</v>
          </cell>
          <cell r="L983" t="str">
            <v>Accounts Payable (Operations)</v>
          </cell>
          <cell r="M983" t="str">
            <v>APAR0325</v>
          </cell>
          <cell r="N983" t="str">
            <v>A</v>
          </cell>
          <cell r="O983" t="str">
            <v>199 E 11 6399 00 104 0 11 000</v>
          </cell>
          <cell r="P983" t="str">
            <v>General Fund</v>
          </cell>
        </row>
        <row r="984">
          <cell r="A984">
            <v>202101063</v>
          </cell>
          <cell r="B984">
            <v>199</v>
          </cell>
          <cell r="C984" t="str">
            <v>6</v>
          </cell>
          <cell r="D984" t="str">
            <v>OTHER SUPPLIES</v>
          </cell>
          <cell r="E984">
            <v>6399</v>
          </cell>
          <cell r="F984" t="str">
            <v>AMAZON CAPITAL SERVICES INC</v>
          </cell>
          <cell r="G984" t="str">
            <v>AMAZON C000</v>
          </cell>
          <cell r="H984">
            <v>1042100049</v>
          </cell>
          <cell r="I984">
            <v>31.86</v>
          </cell>
          <cell r="J984">
            <v>44280</v>
          </cell>
          <cell r="K984">
            <v>44280</v>
          </cell>
          <cell r="L984" t="str">
            <v>Accounts Payable (Operations)</v>
          </cell>
          <cell r="M984" t="str">
            <v>APAR0325</v>
          </cell>
          <cell r="N984" t="str">
            <v>A</v>
          </cell>
          <cell r="O984" t="str">
            <v>199 E 11 6399 00 104 0 11 000</v>
          </cell>
          <cell r="P984" t="str">
            <v>General Fund</v>
          </cell>
        </row>
        <row r="985">
          <cell r="A985">
            <v>202101063</v>
          </cell>
          <cell r="B985">
            <v>199</v>
          </cell>
          <cell r="C985" t="str">
            <v>6</v>
          </cell>
          <cell r="D985" t="str">
            <v>OTHER SUPPLIES</v>
          </cell>
          <cell r="E985">
            <v>6399</v>
          </cell>
          <cell r="F985" t="str">
            <v>AMAZON CAPITAL SERVICES INC</v>
          </cell>
          <cell r="G985" t="str">
            <v>AMAZON C000</v>
          </cell>
          <cell r="H985">
            <v>1042100049</v>
          </cell>
          <cell r="I985">
            <v>23.46</v>
          </cell>
          <cell r="J985">
            <v>44280</v>
          </cell>
          <cell r="K985">
            <v>44280</v>
          </cell>
          <cell r="L985" t="str">
            <v>Accounts Payable (Operations)</v>
          </cell>
          <cell r="M985" t="str">
            <v>APAR0325</v>
          </cell>
          <cell r="N985" t="str">
            <v>A</v>
          </cell>
          <cell r="O985" t="str">
            <v>199 E 11 6399 00 104 0 11 000</v>
          </cell>
          <cell r="P985" t="str">
            <v>General Fund</v>
          </cell>
        </row>
        <row r="986">
          <cell r="A986">
            <v>202101063</v>
          </cell>
          <cell r="B986">
            <v>199</v>
          </cell>
          <cell r="C986" t="str">
            <v>6</v>
          </cell>
          <cell r="D986" t="str">
            <v>OTHER SUPPLIES</v>
          </cell>
          <cell r="E986">
            <v>6399</v>
          </cell>
          <cell r="F986" t="str">
            <v>AMAZON CAPITAL SERVICES INC</v>
          </cell>
          <cell r="G986" t="str">
            <v>AMAZON C000</v>
          </cell>
          <cell r="H986">
            <v>1042100049</v>
          </cell>
          <cell r="I986">
            <v>40.14</v>
          </cell>
          <cell r="J986">
            <v>44280</v>
          </cell>
          <cell r="K986">
            <v>44280</v>
          </cell>
          <cell r="L986" t="str">
            <v>Accounts Payable (Operations)</v>
          </cell>
          <cell r="M986" t="str">
            <v>APAR0325</v>
          </cell>
          <cell r="N986" t="str">
            <v>A</v>
          </cell>
          <cell r="O986" t="str">
            <v>199 E 11 6399 00 104 0 11 000</v>
          </cell>
          <cell r="P986" t="str">
            <v>General Fund</v>
          </cell>
        </row>
        <row r="987">
          <cell r="A987">
            <v>202101063</v>
          </cell>
          <cell r="B987">
            <v>199</v>
          </cell>
          <cell r="C987" t="str">
            <v>6</v>
          </cell>
          <cell r="D987" t="str">
            <v>OTHER SUPPLIES</v>
          </cell>
          <cell r="E987">
            <v>6399</v>
          </cell>
          <cell r="F987" t="str">
            <v>AMAZON CAPITAL SERVICES INC</v>
          </cell>
          <cell r="G987" t="str">
            <v>AMAZON C000</v>
          </cell>
          <cell r="H987">
            <v>1042100049</v>
          </cell>
          <cell r="I987">
            <v>22.62</v>
          </cell>
          <cell r="J987">
            <v>44280</v>
          </cell>
          <cell r="K987">
            <v>44280</v>
          </cell>
          <cell r="L987" t="str">
            <v>Accounts Payable (Operations)</v>
          </cell>
          <cell r="M987" t="str">
            <v>APAR0325</v>
          </cell>
          <cell r="N987" t="str">
            <v>A</v>
          </cell>
          <cell r="O987" t="str">
            <v>199 E 11 6399 00 104 0 11 000</v>
          </cell>
          <cell r="P987" t="str">
            <v>General Fund</v>
          </cell>
        </row>
        <row r="988">
          <cell r="A988">
            <v>202101063</v>
          </cell>
          <cell r="B988">
            <v>199</v>
          </cell>
          <cell r="C988" t="str">
            <v>6</v>
          </cell>
          <cell r="D988" t="str">
            <v>OTHER SUPPLIES</v>
          </cell>
          <cell r="E988">
            <v>6399</v>
          </cell>
          <cell r="F988" t="str">
            <v>AMAZON CAPITAL SERVICES INC</v>
          </cell>
          <cell r="G988" t="str">
            <v>AMAZON C000</v>
          </cell>
          <cell r="H988">
            <v>1042100049</v>
          </cell>
          <cell r="I988">
            <v>34.950000000000003</v>
          </cell>
          <cell r="J988">
            <v>44280</v>
          </cell>
          <cell r="K988">
            <v>44280</v>
          </cell>
          <cell r="L988" t="str">
            <v>Accounts Payable (Operations)</v>
          </cell>
          <cell r="M988" t="str">
            <v>APAR0325</v>
          </cell>
          <cell r="N988" t="str">
            <v>A</v>
          </cell>
          <cell r="O988" t="str">
            <v>199 E 11 6399 00 104 0 11 000</v>
          </cell>
          <cell r="P988" t="str">
            <v>General Fund</v>
          </cell>
        </row>
        <row r="989">
          <cell r="A989">
            <v>202101063</v>
          </cell>
          <cell r="B989">
            <v>199</v>
          </cell>
          <cell r="C989" t="str">
            <v>6</v>
          </cell>
          <cell r="D989" t="str">
            <v>OTHER SUPPLIES</v>
          </cell>
          <cell r="E989">
            <v>6399</v>
          </cell>
          <cell r="F989" t="str">
            <v>AMAZON CAPITAL SERVICES INC</v>
          </cell>
          <cell r="G989" t="str">
            <v>AMAZON C000</v>
          </cell>
          <cell r="H989">
            <v>1042100049</v>
          </cell>
          <cell r="I989">
            <v>26.97</v>
          </cell>
          <cell r="J989">
            <v>44280</v>
          </cell>
          <cell r="K989">
            <v>44280</v>
          </cell>
          <cell r="L989" t="str">
            <v>Accounts Payable (Operations)</v>
          </cell>
          <cell r="M989" t="str">
            <v>APAR0325</v>
          </cell>
          <cell r="N989" t="str">
            <v>A</v>
          </cell>
          <cell r="O989" t="str">
            <v>199 E 11 6399 00 104 0 11 000</v>
          </cell>
          <cell r="P989" t="str">
            <v>General Fund</v>
          </cell>
        </row>
        <row r="990">
          <cell r="A990">
            <v>202101063</v>
          </cell>
          <cell r="B990">
            <v>199</v>
          </cell>
          <cell r="C990" t="str">
            <v>6</v>
          </cell>
          <cell r="D990" t="str">
            <v>OTHER SUPPLIES</v>
          </cell>
          <cell r="E990">
            <v>6399</v>
          </cell>
          <cell r="F990" t="str">
            <v>AMAZON CAPITAL SERVICES INC</v>
          </cell>
          <cell r="G990" t="str">
            <v>AMAZON C000</v>
          </cell>
          <cell r="H990">
            <v>1042100049</v>
          </cell>
          <cell r="I990">
            <v>99.49</v>
          </cell>
          <cell r="J990">
            <v>44280</v>
          </cell>
          <cell r="K990">
            <v>44280</v>
          </cell>
          <cell r="L990" t="str">
            <v>Accounts Payable (Operations)</v>
          </cell>
          <cell r="M990" t="str">
            <v>APAR0325</v>
          </cell>
          <cell r="N990" t="str">
            <v>A</v>
          </cell>
          <cell r="O990" t="str">
            <v>199 E 11 6399 00 104 0 11 000</v>
          </cell>
          <cell r="P990" t="str">
            <v>General Fund</v>
          </cell>
        </row>
        <row r="991">
          <cell r="A991">
            <v>202101063</v>
          </cell>
          <cell r="B991">
            <v>199</v>
          </cell>
          <cell r="C991" t="str">
            <v>6</v>
          </cell>
          <cell r="D991" t="str">
            <v>OTHER SUPPLIES</v>
          </cell>
          <cell r="E991">
            <v>6399</v>
          </cell>
          <cell r="F991" t="str">
            <v>AMAZON CAPITAL SERVICES INC</v>
          </cell>
          <cell r="G991" t="str">
            <v>AMAZON C000</v>
          </cell>
          <cell r="H991">
            <v>1042100049</v>
          </cell>
          <cell r="I991">
            <v>93.3</v>
          </cell>
          <cell r="J991">
            <v>44280</v>
          </cell>
          <cell r="K991">
            <v>44280</v>
          </cell>
          <cell r="L991" t="str">
            <v>Accounts Payable (Operations)</v>
          </cell>
          <cell r="M991" t="str">
            <v>APAR0325</v>
          </cell>
          <cell r="N991" t="str">
            <v>A</v>
          </cell>
          <cell r="O991" t="str">
            <v>199 E 11 6399 00 104 0 11 000</v>
          </cell>
          <cell r="P991" t="str">
            <v>General Fund</v>
          </cell>
        </row>
        <row r="992">
          <cell r="A992">
            <v>202101063</v>
          </cell>
          <cell r="B992">
            <v>199</v>
          </cell>
          <cell r="C992" t="str">
            <v>6</v>
          </cell>
          <cell r="D992" t="str">
            <v>OTHER SUPPLIES</v>
          </cell>
          <cell r="E992">
            <v>6399</v>
          </cell>
          <cell r="F992" t="str">
            <v>AMAZON CAPITAL SERVICES INC</v>
          </cell>
          <cell r="G992" t="str">
            <v>AMAZON C000</v>
          </cell>
          <cell r="H992">
            <v>1042100049</v>
          </cell>
          <cell r="I992">
            <v>41.82</v>
          </cell>
          <cell r="J992">
            <v>44280</v>
          </cell>
          <cell r="K992">
            <v>44280</v>
          </cell>
          <cell r="L992" t="str">
            <v>Accounts Payable (Operations)</v>
          </cell>
          <cell r="M992" t="str">
            <v>APAR0325</v>
          </cell>
          <cell r="N992" t="str">
            <v>A</v>
          </cell>
          <cell r="O992" t="str">
            <v>199 E 11 6399 00 104 0 11 000</v>
          </cell>
          <cell r="P992" t="str">
            <v>General Fund</v>
          </cell>
        </row>
        <row r="993">
          <cell r="A993">
            <v>202101063</v>
          </cell>
          <cell r="B993">
            <v>199</v>
          </cell>
          <cell r="C993" t="str">
            <v>6</v>
          </cell>
          <cell r="D993" t="str">
            <v>OTHER SUPPLIES</v>
          </cell>
          <cell r="E993">
            <v>6399</v>
          </cell>
          <cell r="F993" t="str">
            <v>AMAZON CAPITAL SERVICES INC</v>
          </cell>
          <cell r="G993" t="str">
            <v>AMAZON C000</v>
          </cell>
          <cell r="H993">
            <v>1042100049</v>
          </cell>
          <cell r="I993">
            <v>3.29</v>
          </cell>
          <cell r="J993">
            <v>44280</v>
          </cell>
          <cell r="K993">
            <v>44280</v>
          </cell>
          <cell r="L993" t="str">
            <v>Accounts Payable (Operations)</v>
          </cell>
          <cell r="M993" t="str">
            <v>APAR0325</v>
          </cell>
          <cell r="N993" t="str">
            <v>A</v>
          </cell>
          <cell r="O993" t="str">
            <v>199 E 11 6399 00 104 0 11 000</v>
          </cell>
          <cell r="P993" t="str">
            <v>General Fund</v>
          </cell>
        </row>
        <row r="994">
          <cell r="A994">
            <v>202101063</v>
          </cell>
          <cell r="B994">
            <v>199</v>
          </cell>
          <cell r="C994" t="str">
            <v>6</v>
          </cell>
          <cell r="D994" t="str">
            <v>OTHER SUPPLIES</v>
          </cell>
          <cell r="E994">
            <v>6399</v>
          </cell>
          <cell r="F994" t="str">
            <v>AMAZON CAPITAL SERVICES INC</v>
          </cell>
          <cell r="G994" t="str">
            <v>AMAZON C000</v>
          </cell>
          <cell r="H994">
            <v>1042100049</v>
          </cell>
          <cell r="I994">
            <v>26.5</v>
          </cell>
          <cell r="J994">
            <v>44280</v>
          </cell>
          <cell r="K994">
            <v>44280</v>
          </cell>
          <cell r="L994" t="str">
            <v>Accounts Payable (Operations)</v>
          </cell>
          <cell r="M994" t="str">
            <v>APAR0325</v>
          </cell>
          <cell r="N994" t="str">
            <v>A</v>
          </cell>
          <cell r="O994" t="str">
            <v>199 E 11 6399 00 104 0 11 000</v>
          </cell>
          <cell r="P994" t="str">
            <v>General Fund</v>
          </cell>
        </row>
        <row r="995">
          <cell r="A995">
            <v>202101063</v>
          </cell>
          <cell r="B995">
            <v>199</v>
          </cell>
          <cell r="C995" t="str">
            <v>6</v>
          </cell>
          <cell r="D995" t="str">
            <v>OTHER SUPPLIES</v>
          </cell>
          <cell r="E995">
            <v>6399</v>
          </cell>
          <cell r="F995" t="str">
            <v>AMAZON CAPITAL SERVICES INC</v>
          </cell>
          <cell r="G995" t="str">
            <v>AMAZON C000</v>
          </cell>
          <cell r="H995">
            <v>1042100049</v>
          </cell>
          <cell r="I995">
            <v>44.37</v>
          </cell>
          <cell r="J995">
            <v>44280</v>
          </cell>
          <cell r="K995">
            <v>44280</v>
          </cell>
          <cell r="L995" t="str">
            <v>Accounts Payable (Operations)</v>
          </cell>
          <cell r="M995" t="str">
            <v>APAR0325</v>
          </cell>
          <cell r="N995" t="str">
            <v>A</v>
          </cell>
          <cell r="O995" t="str">
            <v>199 E 11 6399 00 104 0 11 000</v>
          </cell>
          <cell r="P995" t="str">
            <v>General Fund</v>
          </cell>
        </row>
        <row r="996">
          <cell r="A996">
            <v>202101063</v>
          </cell>
          <cell r="B996">
            <v>199</v>
          </cell>
          <cell r="C996" t="str">
            <v>6</v>
          </cell>
          <cell r="D996" t="str">
            <v>OTHER SUPPLIES</v>
          </cell>
          <cell r="E996">
            <v>6399</v>
          </cell>
          <cell r="F996" t="str">
            <v>AMAZON CAPITAL SERVICES INC</v>
          </cell>
          <cell r="G996" t="str">
            <v>AMAZON C000</v>
          </cell>
          <cell r="H996">
            <v>1042100049</v>
          </cell>
          <cell r="I996">
            <v>31.16</v>
          </cell>
          <cell r="J996">
            <v>44280</v>
          </cell>
          <cell r="K996">
            <v>44280</v>
          </cell>
          <cell r="L996" t="str">
            <v>Accounts Payable (Operations)</v>
          </cell>
          <cell r="M996" t="str">
            <v>APAR0325</v>
          </cell>
          <cell r="N996" t="str">
            <v>A</v>
          </cell>
          <cell r="O996" t="str">
            <v>199 E 11 6399 00 104 0 11 000</v>
          </cell>
          <cell r="P996" t="str">
            <v>General Fund</v>
          </cell>
        </row>
        <row r="997">
          <cell r="A997">
            <v>202101063</v>
          </cell>
          <cell r="B997">
            <v>199</v>
          </cell>
          <cell r="C997" t="str">
            <v>6</v>
          </cell>
          <cell r="D997" t="str">
            <v>OTHER SUPPLIES</v>
          </cell>
          <cell r="E997">
            <v>6399</v>
          </cell>
          <cell r="F997" t="str">
            <v>AMAZON CAPITAL SERVICES INC</v>
          </cell>
          <cell r="G997" t="str">
            <v>AMAZON C000</v>
          </cell>
          <cell r="H997">
            <v>1042100049</v>
          </cell>
          <cell r="I997">
            <v>31.98</v>
          </cell>
          <cell r="J997">
            <v>44280</v>
          </cell>
          <cell r="K997">
            <v>44280</v>
          </cell>
          <cell r="L997" t="str">
            <v>Accounts Payable (Operations)</v>
          </cell>
          <cell r="M997" t="str">
            <v>APAR0325</v>
          </cell>
          <cell r="N997" t="str">
            <v>A</v>
          </cell>
          <cell r="O997" t="str">
            <v>199 E 11 6399 00 104 0 11 000</v>
          </cell>
          <cell r="P997" t="str">
            <v>General Fund</v>
          </cell>
        </row>
        <row r="998">
          <cell r="A998">
            <v>202101063</v>
          </cell>
          <cell r="B998">
            <v>199</v>
          </cell>
          <cell r="C998" t="str">
            <v>6</v>
          </cell>
          <cell r="D998" t="str">
            <v>OTHER SUPPLIES</v>
          </cell>
          <cell r="E998">
            <v>6399</v>
          </cell>
          <cell r="F998" t="str">
            <v>AMAZON CAPITAL SERVICES INC</v>
          </cell>
          <cell r="G998" t="str">
            <v>AMAZON C000</v>
          </cell>
          <cell r="H998">
            <v>1042100049</v>
          </cell>
          <cell r="I998">
            <v>112.95</v>
          </cell>
          <cell r="J998">
            <v>44280</v>
          </cell>
          <cell r="K998">
            <v>44280</v>
          </cell>
          <cell r="L998" t="str">
            <v>Accounts Payable (Operations)</v>
          </cell>
          <cell r="M998" t="str">
            <v>APAR0325</v>
          </cell>
          <cell r="N998" t="str">
            <v>A</v>
          </cell>
          <cell r="O998" t="str">
            <v>199 E 11 6399 00 104 0 11 000</v>
          </cell>
          <cell r="P998" t="str">
            <v>General Fund</v>
          </cell>
        </row>
        <row r="999">
          <cell r="A999">
            <v>202101063</v>
          </cell>
          <cell r="B999">
            <v>199</v>
          </cell>
          <cell r="C999" t="str">
            <v>6</v>
          </cell>
          <cell r="D999" t="str">
            <v>OTHER SUPPLIES</v>
          </cell>
          <cell r="E999">
            <v>6399</v>
          </cell>
          <cell r="F999" t="str">
            <v>AMAZON CAPITAL SERVICES INC</v>
          </cell>
          <cell r="G999" t="str">
            <v>AMAZON C000</v>
          </cell>
          <cell r="H999">
            <v>1042100049</v>
          </cell>
          <cell r="I999">
            <v>25.7</v>
          </cell>
          <cell r="J999">
            <v>44280</v>
          </cell>
          <cell r="K999">
            <v>44280</v>
          </cell>
          <cell r="L999" t="str">
            <v>Accounts Payable (Operations)</v>
          </cell>
          <cell r="M999" t="str">
            <v>APAR0325</v>
          </cell>
          <cell r="N999" t="str">
            <v>A</v>
          </cell>
          <cell r="O999" t="str">
            <v>199 E 11 6399 00 104 0 11 000</v>
          </cell>
          <cell r="P999" t="str">
            <v>General Fund</v>
          </cell>
        </row>
        <row r="1000">
          <cell r="A1000">
            <v>202101063</v>
          </cell>
          <cell r="B1000">
            <v>199</v>
          </cell>
          <cell r="C1000" t="str">
            <v>6</v>
          </cell>
          <cell r="D1000" t="str">
            <v>OTHER SUPPLIES</v>
          </cell>
          <cell r="E1000">
            <v>6399</v>
          </cell>
          <cell r="F1000" t="str">
            <v>AMAZON CAPITAL SERVICES INC</v>
          </cell>
          <cell r="G1000" t="str">
            <v>AMAZON C000</v>
          </cell>
          <cell r="H1000">
            <v>1042100049</v>
          </cell>
          <cell r="I1000">
            <v>27.98</v>
          </cell>
          <cell r="J1000">
            <v>44280</v>
          </cell>
          <cell r="K1000">
            <v>44280</v>
          </cell>
          <cell r="L1000" t="str">
            <v>Accounts Payable (Operations)</v>
          </cell>
          <cell r="M1000" t="str">
            <v>APAR0325</v>
          </cell>
          <cell r="N1000" t="str">
            <v>A</v>
          </cell>
          <cell r="O1000" t="str">
            <v>199 E 11 6399 00 104 0 11 000</v>
          </cell>
          <cell r="P1000" t="str">
            <v>General Fund</v>
          </cell>
        </row>
        <row r="1001">
          <cell r="A1001">
            <v>202101063</v>
          </cell>
          <cell r="B1001">
            <v>199</v>
          </cell>
          <cell r="C1001" t="str">
            <v>6</v>
          </cell>
          <cell r="D1001" t="str">
            <v>OTHER SUPPLIES</v>
          </cell>
          <cell r="E1001">
            <v>6399</v>
          </cell>
          <cell r="F1001" t="str">
            <v>AMAZON CAPITAL SERVICES INC</v>
          </cell>
          <cell r="G1001" t="str">
            <v>AMAZON C000</v>
          </cell>
          <cell r="H1001">
            <v>1042100049</v>
          </cell>
          <cell r="I1001">
            <v>25.56</v>
          </cell>
          <cell r="J1001">
            <v>44280</v>
          </cell>
          <cell r="K1001">
            <v>44280</v>
          </cell>
          <cell r="L1001" t="str">
            <v>Accounts Payable (Operations)</v>
          </cell>
          <cell r="M1001" t="str">
            <v>APAR0325</v>
          </cell>
          <cell r="N1001" t="str">
            <v>A</v>
          </cell>
          <cell r="O1001" t="str">
            <v>199 E 11 6399 00 104 0 11 000</v>
          </cell>
          <cell r="P1001" t="str">
            <v>General Fund</v>
          </cell>
        </row>
        <row r="1002">
          <cell r="A1002">
            <v>202101063</v>
          </cell>
          <cell r="B1002">
            <v>199</v>
          </cell>
          <cell r="C1002" t="str">
            <v>6</v>
          </cell>
          <cell r="D1002" t="str">
            <v>OTHER SUPPLIES</v>
          </cell>
          <cell r="E1002">
            <v>6399</v>
          </cell>
          <cell r="F1002" t="str">
            <v>AMAZON CAPITAL SERVICES INC</v>
          </cell>
          <cell r="G1002" t="str">
            <v>AMAZON C000</v>
          </cell>
          <cell r="H1002">
            <v>1042100049</v>
          </cell>
          <cell r="I1002">
            <v>34.950000000000003</v>
          </cell>
          <cell r="J1002">
            <v>44280</v>
          </cell>
          <cell r="K1002">
            <v>44280</v>
          </cell>
          <cell r="L1002" t="str">
            <v>Accounts Payable (Operations)</v>
          </cell>
          <cell r="M1002" t="str">
            <v>APAR0325</v>
          </cell>
          <cell r="N1002" t="str">
            <v>A</v>
          </cell>
          <cell r="O1002" t="str">
            <v>199 E 11 6399 00 104 0 11 000</v>
          </cell>
          <cell r="P1002" t="str">
            <v>General Fund</v>
          </cell>
        </row>
        <row r="1003">
          <cell r="A1003">
            <v>202101063</v>
          </cell>
          <cell r="B1003">
            <v>199</v>
          </cell>
          <cell r="C1003" t="str">
            <v>6</v>
          </cell>
          <cell r="D1003" t="str">
            <v>OTHER SUPPLIES</v>
          </cell>
          <cell r="E1003">
            <v>6399</v>
          </cell>
          <cell r="F1003" t="str">
            <v>AMAZON CAPITAL SERVICES INC</v>
          </cell>
          <cell r="G1003" t="str">
            <v>AMAZON C000</v>
          </cell>
          <cell r="H1003">
            <v>1042100049</v>
          </cell>
          <cell r="I1003">
            <v>31.16</v>
          </cell>
          <cell r="J1003">
            <v>44280</v>
          </cell>
          <cell r="K1003">
            <v>44280</v>
          </cell>
          <cell r="L1003" t="str">
            <v>Accounts Payable (Operations)</v>
          </cell>
          <cell r="M1003" t="str">
            <v>APAR0325</v>
          </cell>
          <cell r="N1003" t="str">
            <v>A</v>
          </cell>
          <cell r="O1003" t="str">
            <v>199 E 11 6399 00 104 0 11 000</v>
          </cell>
          <cell r="P1003" t="str">
            <v>General Fund</v>
          </cell>
        </row>
        <row r="1004">
          <cell r="A1004">
            <v>202101063</v>
          </cell>
          <cell r="B1004">
            <v>199</v>
          </cell>
          <cell r="C1004" t="str">
            <v>6</v>
          </cell>
          <cell r="D1004" t="str">
            <v>OTHER SUPPLIES</v>
          </cell>
          <cell r="E1004">
            <v>6399</v>
          </cell>
          <cell r="F1004" t="str">
            <v>AMAZON CAPITAL SERVICES INC</v>
          </cell>
          <cell r="G1004" t="str">
            <v>AMAZON C000</v>
          </cell>
          <cell r="H1004">
            <v>1042100049</v>
          </cell>
          <cell r="I1004">
            <v>149.5</v>
          </cell>
          <cell r="J1004">
            <v>44280</v>
          </cell>
          <cell r="K1004">
            <v>44280</v>
          </cell>
          <cell r="L1004" t="str">
            <v>Accounts Payable (Operations)</v>
          </cell>
          <cell r="M1004" t="str">
            <v>APAR0325</v>
          </cell>
          <cell r="N1004" t="str">
            <v>A</v>
          </cell>
          <cell r="O1004" t="str">
            <v>199 E 11 6399 00 104 0 11 000</v>
          </cell>
          <cell r="P1004" t="str">
            <v>General Fund</v>
          </cell>
        </row>
        <row r="1005">
          <cell r="A1005">
            <v>202101063</v>
          </cell>
          <cell r="B1005">
            <v>199</v>
          </cell>
          <cell r="C1005" t="str">
            <v>6</v>
          </cell>
          <cell r="D1005" t="str">
            <v>OTHER SUPPLIES</v>
          </cell>
          <cell r="E1005">
            <v>6399</v>
          </cell>
          <cell r="F1005" t="str">
            <v>AMAZON CAPITAL SERVICES INC</v>
          </cell>
          <cell r="G1005" t="str">
            <v>AMAZON C000</v>
          </cell>
          <cell r="H1005">
            <v>1042100049</v>
          </cell>
          <cell r="I1005">
            <v>13.94</v>
          </cell>
          <cell r="J1005">
            <v>44280</v>
          </cell>
          <cell r="K1005">
            <v>44280</v>
          </cell>
          <cell r="L1005" t="str">
            <v>Accounts Payable (Operations)</v>
          </cell>
          <cell r="M1005" t="str">
            <v>APAR0325</v>
          </cell>
          <cell r="N1005" t="str">
            <v>A</v>
          </cell>
          <cell r="O1005" t="str">
            <v>199 E 11 6399 00 104 0 11 000</v>
          </cell>
          <cell r="P1005" t="str">
            <v>General Fund</v>
          </cell>
        </row>
        <row r="1006">
          <cell r="A1006">
            <v>202101063</v>
          </cell>
          <cell r="B1006">
            <v>199</v>
          </cell>
          <cell r="C1006" t="str">
            <v>6</v>
          </cell>
          <cell r="D1006" t="str">
            <v>OTHER SUPPLIES</v>
          </cell>
          <cell r="E1006">
            <v>6399</v>
          </cell>
          <cell r="F1006" t="str">
            <v>AMAZON CAPITAL SERVICES INC</v>
          </cell>
          <cell r="G1006" t="str">
            <v>AMAZON C000</v>
          </cell>
          <cell r="H1006">
            <v>1042100049</v>
          </cell>
          <cell r="I1006">
            <v>29.58</v>
          </cell>
          <cell r="J1006">
            <v>44280</v>
          </cell>
          <cell r="K1006">
            <v>44280</v>
          </cell>
          <cell r="L1006" t="str">
            <v>Accounts Payable (Operations)</v>
          </cell>
          <cell r="M1006" t="str">
            <v>APAR0325</v>
          </cell>
          <cell r="N1006" t="str">
            <v>A</v>
          </cell>
          <cell r="O1006" t="str">
            <v>199 E 11 6399 00 104 0 11 000</v>
          </cell>
          <cell r="P1006" t="str">
            <v>General Fund</v>
          </cell>
        </row>
        <row r="1007">
          <cell r="A1007">
            <v>202101063</v>
          </cell>
          <cell r="B1007">
            <v>199</v>
          </cell>
          <cell r="C1007" t="str">
            <v>6</v>
          </cell>
          <cell r="D1007" t="str">
            <v>OTHER SUPPLIES</v>
          </cell>
          <cell r="E1007">
            <v>6399</v>
          </cell>
          <cell r="F1007" t="str">
            <v>AMAZON CAPITAL SERVICES INC</v>
          </cell>
          <cell r="G1007" t="str">
            <v>AMAZON C000</v>
          </cell>
          <cell r="H1007">
            <v>1042100049</v>
          </cell>
          <cell r="I1007">
            <v>26.97</v>
          </cell>
          <cell r="J1007">
            <v>44280</v>
          </cell>
          <cell r="K1007">
            <v>44280</v>
          </cell>
          <cell r="L1007" t="str">
            <v>Accounts Payable (Operations)</v>
          </cell>
          <cell r="M1007" t="str">
            <v>APAR0325</v>
          </cell>
          <cell r="N1007" t="str">
            <v>A</v>
          </cell>
          <cell r="O1007" t="str">
            <v>199 E 11 6399 00 104 0 11 000</v>
          </cell>
          <cell r="P1007" t="str">
            <v>General Fund</v>
          </cell>
        </row>
        <row r="1008">
          <cell r="A1008">
            <v>202101063</v>
          </cell>
          <cell r="B1008">
            <v>199</v>
          </cell>
          <cell r="C1008" t="str">
            <v>6</v>
          </cell>
          <cell r="D1008" t="str">
            <v>OTHER SUPPLIES</v>
          </cell>
          <cell r="E1008">
            <v>6399</v>
          </cell>
          <cell r="F1008" t="str">
            <v>AMAZON CAPITAL SERVICES INC</v>
          </cell>
          <cell r="G1008" t="str">
            <v>AMAZON C000</v>
          </cell>
          <cell r="H1008">
            <v>1042100049</v>
          </cell>
          <cell r="I1008">
            <v>22.62</v>
          </cell>
          <cell r="J1008">
            <v>44280</v>
          </cell>
          <cell r="K1008">
            <v>44280</v>
          </cell>
          <cell r="L1008" t="str">
            <v>Accounts Payable (Operations)</v>
          </cell>
          <cell r="M1008" t="str">
            <v>APAR0325</v>
          </cell>
          <cell r="N1008" t="str">
            <v>A</v>
          </cell>
          <cell r="O1008" t="str">
            <v>199 E 11 6399 00 104 0 11 000</v>
          </cell>
          <cell r="P1008" t="str">
            <v>General Fund</v>
          </cell>
        </row>
        <row r="1009">
          <cell r="A1009">
            <v>202101063</v>
          </cell>
          <cell r="B1009">
            <v>199</v>
          </cell>
          <cell r="C1009" t="str">
            <v>6</v>
          </cell>
          <cell r="D1009" t="str">
            <v>OTHER SUPPLIES</v>
          </cell>
          <cell r="E1009">
            <v>6399</v>
          </cell>
          <cell r="F1009" t="str">
            <v>AMAZON CAPITAL SERVICES INC</v>
          </cell>
          <cell r="G1009" t="str">
            <v>AMAZON C000</v>
          </cell>
          <cell r="H1009">
            <v>1042100049</v>
          </cell>
          <cell r="I1009">
            <v>28.66</v>
          </cell>
          <cell r="J1009">
            <v>44280</v>
          </cell>
          <cell r="K1009">
            <v>44280</v>
          </cell>
          <cell r="L1009" t="str">
            <v>Accounts Payable (Operations)</v>
          </cell>
          <cell r="M1009" t="str">
            <v>APAR0325</v>
          </cell>
          <cell r="N1009" t="str">
            <v>A</v>
          </cell>
          <cell r="O1009" t="str">
            <v>199 E 11 6399 00 104 0 11 000</v>
          </cell>
          <cell r="P1009" t="str">
            <v>General Fund</v>
          </cell>
        </row>
        <row r="1010">
          <cell r="A1010">
            <v>202101063</v>
          </cell>
          <cell r="B1010">
            <v>199</v>
          </cell>
          <cell r="C1010" t="str">
            <v>6</v>
          </cell>
          <cell r="D1010" t="str">
            <v>OTHER SUPPLIES</v>
          </cell>
          <cell r="E1010">
            <v>6399</v>
          </cell>
          <cell r="F1010" t="str">
            <v>AMAZON CAPITAL SERVICES INC</v>
          </cell>
          <cell r="G1010" t="str">
            <v>AMAZON C000</v>
          </cell>
          <cell r="H1010">
            <v>1042100049</v>
          </cell>
          <cell r="I1010">
            <v>17.850000000000001</v>
          </cell>
          <cell r="J1010">
            <v>44280</v>
          </cell>
          <cell r="K1010">
            <v>44280</v>
          </cell>
          <cell r="L1010" t="str">
            <v>Accounts Payable (Operations)</v>
          </cell>
          <cell r="M1010" t="str">
            <v>APAR0325</v>
          </cell>
          <cell r="N1010" t="str">
            <v>A</v>
          </cell>
          <cell r="O1010" t="str">
            <v>199 E 11 6399 00 104 0 11 000</v>
          </cell>
          <cell r="P1010" t="str">
            <v>General Fund</v>
          </cell>
        </row>
        <row r="1011">
          <cell r="A1011">
            <v>202101063</v>
          </cell>
          <cell r="B1011">
            <v>199</v>
          </cell>
          <cell r="C1011" t="str">
            <v>6</v>
          </cell>
          <cell r="D1011" t="str">
            <v>OTHER SUPPLIES</v>
          </cell>
          <cell r="E1011">
            <v>6399</v>
          </cell>
          <cell r="F1011" t="str">
            <v>AMAZON CAPITAL SERVICES INC</v>
          </cell>
          <cell r="G1011" t="str">
            <v>AMAZON C000</v>
          </cell>
          <cell r="H1011">
            <v>1042100049</v>
          </cell>
          <cell r="I1011">
            <v>26.58</v>
          </cell>
          <cell r="J1011">
            <v>44280</v>
          </cell>
          <cell r="K1011">
            <v>44280</v>
          </cell>
          <cell r="L1011" t="str">
            <v>Accounts Payable (Operations)</v>
          </cell>
          <cell r="M1011" t="str">
            <v>APAR0325</v>
          </cell>
          <cell r="N1011" t="str">
            <v>A</v>
          </cell>
          <cell r="O1011" t="str">
            <v>199 E 11 6399 00 104 0 11 000</v>
          </cell>
          <cell r="P1011" t="str">
            <v>General Fund</v>
          </cell>
        </row>
        <row r="1012">
          <cell r="A1012">
            <v>202101063</v>
          </cell>
          <cell r="B1012">
            <v>199</v>
          </cell>
          <cell r="C1012" t="str">
            <v>6</v>
          </cell>
          <cell r="D1012" t="str">
            <v>OTHER SUPPLIES</v>
          </cell>
          <cell r="E1012">
            <v>6399</v>
          </cell>
          <cell r="F1012" t="str">
            <v>AMAZON CAPITAL SERVICES INC</v>
          </cell>
          <cell r="G1012" t="str">
            <v>AMAZON C000</v>
          </cell>
          <cell r="H1012">
            <v>1042100049</v>
          </cell>
          <cell r="I1012">
            <v>25.36</v>
          </cell>
          <cell r="J1012">
            <v>44280</v>
          </cell>
          <cell r="K1012">
            <v>44280</v>
          </cell>
          <cell r="L1012" t="str">
            <v>Accounts Payable (Operations)</v>
          </cell>
          <cell r="M1012" t="str">
            <v>APAR0325</v>
          </cell>
          <cell r="N1012" t="str">
            <v>A</v>
          </cell>
          <cell r="O1012" t="str">
            <v>199 E 11 6399 00 104 0 11 000</v>
          </cell>
          <cell r="P1012" t="str">
            <v>General Fund</v>
          </cell>
        </row>
        <row r="1013">
          <cell r="A1013">
            <v>202101063</v>
          </cell>
          <cell r="B1013">
            <v>199</v>
          </cell>
          <cell r="C1013" t="str">
            <v>6</v>
          </cell>
          <cell r="D1013" t="str">
            <v>OTHER SUPPLIES</v>
          </cell>
          <cell r="E1013">
            <v>6399</v>
          </cell>
          <cell r="F1013" t="str">
            <v>AMAZON CAPITAL SERVICES INC</v>
          </cell>
          <cell r="G1013" t="str">
            <v>AMAZON C000</v>
          </cell>
          <cell r="H1013">
            <v>1042100049</v>
          </cell>
          <cell r="I1013">
            <v>114.48</v>
          </cell>
          <cell r="J1013">
            <v>44280</v>
          </cell>
          <cell r="K1013">
            <v>44280</v>
          </cell>
          <cell r="L1013" t="str">
            <v>Accounts Payable (Operations)</v>
          </cell>
          <cell r="M1013" t="str">
            <v>APAR0325</v>
          </cell>
          <cell r="N1013" t="str">
            <v>A</v>
          </cell>
          <cell r="O1013" t="str">
            <v>199 E 11 6399 00 104 0 11 000</v>
          </cell>
          <cell r="P1013" t="str">
            <v>General Fund</v>
          </cell>
        </row>
        <row r="1014">
          <cell r="A1014">
            <v>202101063</v>
          </cell>
          <cell r="B1014">
            <v>199</v>
          </cell>
          <cell r="C1014" t="str">
            <v>6</v>
          </cell>
          <cell r="D1014" t="str">
            <v>OTHER SUPPLIES</v>
          </cell>
          <cell r="E1014">
            <v>6399</v>
          </cell>
          <cell r="F1014" t="str">
            <v>AMAZON CAPITAL SERVICES INC</v>
          </cell>
          <cell r="G1014" t="str">
            <v>AMAZON C000</v>
          </cell>
          <cell r="H1014">
            <v>1042100049</v>
          </cell>
          <cell r="I1014">
            <v>14.74</v>
          </cell>
          <cell r="J1014">
            <v>44280</v>
          </cell>
          <cell r="K1014">
            <v>44280</v>
          </cell>
          <cell r="L1014" t="str">
            <v>Accounts Payable (Operations)</v>
          </cell>
          <cell r="M1014" t="str">
            <v>APAR0325</v>
          </cell>
          <cell r="N1014" t="str">
            <v>A</v>
          </cell>
          <cell r="O1014" t="str">
            <v>199 E 11 6399 00 104 0 11 000</v>
          </cell>
          <cell r="P1014" t="str">
            <v>General Fund</v>
          </cell>
        </row>
        <row r="1015">
          <cell r="A1015">
            <v>202101063</v>
          </cell>
          <cell r="B1015">
            <v>199</v>
          </cell>
          <cell r="C1015" t="str">
            <v>6</v>
          </cell>
          <cell r="D1015" t="str">
            <v>OTHER SUPPLIES</v>
          </cell>
          <cell r="E1015">
            <v>6399</v>
          </cell>
          <cell r="F1015" t="str">
            <v>AMAZON CAPITAL SERVICES INC</v>
          </cell>
          <cell r="G1015" t="str">
            <v>AMAZON C000</v>
          </cell>
          <cell r="H1015">
            <v>1042100049</v>
          </cell>
          <cell r="I1015">
            <v>30.88</v>
          </cell>
          <cell r="J1015">
            <v>44280</v>
          </cell>
          <cell r="K1015">
            <v>44280</v>
          </cell>
          <cell r="L1015" t="str">
            <v>Accounts Payable (Operations)</v>
          </cell>
          <cell r="M1015" t="str">
            <v>APAR0325</v>
          </cell>
          <cell r="N1015" t="str">
            <v>A</v>
          </cell>
          <cell r="O1015" t="str">
            <v>199 E 11 6399 00 104 0 11 000</v>
          </cell>
          <cell r="P1015" t="str">
            <v>General Fund</v>
          </cell>
        </row>
        <row r="1016">
          <cell r="A1016">
            <v>202101063</v>
          </cell>
          <cell r="B1016">
            <v>199</v>
          </cell>
          <cell r="C1016" t="str">
            <v>6</v>
          </cell>
          <cell r="D1016" t="str">
            <v>OTHER SUPPLIES</v>
          </cell>
          <cell r="E1016">
            <v>6399</v>
          </cell>
          <cell r="F1016" t="str">
            <v>AMAZON CAPITAL SERVICES INC</v>
          </cell>
          <cell r="G1016" t="str">
            <v>AMAZON C000</v>
          </cell>
          <cell r="H1016">
            <v>1042100049</v>
          </cell>
          <cell r="I1016">
            <v>37.659999999999997</v>
          </cell>
          <cell r="J1016">
            <v>44280</v>
          </cell>
          <cell r="K1016">
            <v>44280</v>
          </cell>
          <cell r="L1016" t="str">
            <v>Accounts Payable (Operations)</v>
          </cell>
          <cell r="M1016" t="str">
            <v>APAR0325</v>
          </cell>
          <cell r="N1016" t="str">
            <v>A</v>
          </cell>
          <cell r="O1016" t="str">
            <v>199 E 11 6399 00 104 0 11 000</v>
          </cell>
          <cell r="P1016" t="str">
            <v>General Fund</v>
          </cell>
        </row>
        <row r="1017">
          <cell r="A1017">
            <v>202101063</v>
          </cell>
          <cell r="B1017">
            <v>199</v>
          </cell>
          <cell r="C1017" t="str">
            <v>6</v>
          </cell>
          <cell r="D1017" t="str">
            <v>OTHER SUPPLIES</v>
          </cell>
          <cell r="E1017">
            <v>6399</v>
          </cell>
          <cell r="F1017" t="str">
            <v>AMAZON CAPITAL SERVICES INC</v>
          </cell>
          <cell r="G1017" t="str">
            <v>AMAZON C000</v>
          </cell>
          <cell r="H1017">
            <v>1042100049</v>
          </cell>
          <cell r="I1017">
            <v>24.22</v>
          </cell>
          <cell r="J1017">
            <v>44280</v>
          </cell>
          <cell r="K1017">
            <v>44280</v>
          </cell>
          <cell r="L1017" t="str">
            <v>Accounts Payable (Operations)</v>
          </cell>
          <cell r="M1017" t="str">
            <v>APAR0325</v>
          </cell>
          <cell r="N1017" t="str">
            <v>A</v>
          </cell>
          <cell r="O1017" t="str">
            <v>199 E 11 6399 00 104 0 11 000</v>
          </cell>
          <cell r="P1017" t="str">
            <v>General Fund</v>
          </cell>
        </row>
        <row r="1018">
          <cell r="A1018">
            <v>202101063</v>
          </cell>
          <cell r="B1018">
            <v>199</v>
          </cell>
          <cell r="C1018" t="str">
            <v>6</v>
          </cell>
          <cell r="D1018" t="str">
            <v>OTHER SUPPLIES</v>
          </cell>
          <cell r="E1018">
            <v>6399</v>
          </cell>
          <cell r="F1018" t="str">
            <v>AMAZON CAPITAL SERVICES INC</v>
          </cell>
          <cell r="G1018" t="str">
            <v>AMAZON C000</v>
          </cell>
          <cell r="H1018">
            <v>1042100049</v>
          </cell>
          <cell r="I1018">
            <v>123.9</v>
          </cell>
          <cell r="J1018">
            <v>44280</v>
          </cell>
          <cell r="K1018">
            <v>44280</v>
          </cell>
          <cell r="L1018" t="str">
            <v>Accounts Payable (Operations)</v>
          </cell>
          <cell r="M1018" t="str">
            <v>APAR0325</v>
          </cell>
          <cell r="N1018" t="str">
            <v>A</v>
          </cell>
          <cell r="O1018" t="str">
            <v>199 E 11 6399 00 104 0 11 000</v>
          </cell>
          <cell r="P1018" t="str">
            <v>General Fund</v>
          </cell>
        </row>
        <row r="1019">
          <cell r="A1019">
            <v>202101063</v>
          </cell>
          <cell r="B1019">
            <v>199</v>
          </cell>
          <cell r="C1019" t="str">
            <v>6</v>
          </cell>
          <cell r="D1019" t="str">
            <v>OTHER SUPPLIES</v>
          </cell>
          <cell r="E1019">
            <v>6399</v>
          </cell>
          <cell r="F1019" t="str">
            <v>AMAZON CAPITAL SERVICES INC</v>
          </cell>
          <cell r="G1019" t="str">
            <v>AMAZON C000</v>
          </cell>
          <cell r="H1019">
            <v>1122100058</v>
          </cell>
          <cell r="I1019">
            <v>69.989999999999995</v>
          </cell>
          <cell r="J1019">
            <v>44280</v>
          </cell>
          <cell r="K1019">
            <v>44280</v>
          </cell>
          <cell r="L1019" t="str">
            <v>Accounts Payable (Operations)</v>
          </cell>
          <cell r="M1019" t="str">
            <v>APAR0325</v>
          </cell>
          <cell r="N1019" t="str">
            <v>A</v>
          </cell>
          <cell r="O1019" t="str">
            <v>199 E 23 6399 00 112 0 99 000</v>
          </cell>
          <cell r="P1019" t="str">
            <v>General Fund</v>
          </cell>
        </row>
        <row r="1020">
          <cell r="A1020">
            <v>202101063</v>
          </cell>
          <cell r="B1020">
            <v>199</v>
          </cell>
          <cell r="C1020" t="str">
            <v>6</v>
          </cell>
          <cell r="D1020" t="str">
            <v>OTHER SUPPLIES</v>
          </cell>
          <cell r="E1020">
            <v>6399</v>
          </cell>
          <cell r="F1020" t="str">
            <v>AMAZON CAPITAL SERVICES INC</v>
          </cell>
          <cell r="G1020" t="str">
            <v>AMAZON C000</v>
          </cell>
          <cell r="H1020">
            <v>3212100061</v>
          </cell>
          <cell r="I1020">
            <v>115.89</v>
          </cell>
          <cell r="J1020">
            <v>44280</v>
          </cell>
          <cell r="K1020">
            <v>44280</v>
          </cell>
          <cell r="L1020" t="str">
            <v>Accounts Payable (Operations)</v>
          </cell>
          <cell r="M1020" t="str">
            <v>APAR0325</v>
          </cell>
          <cell r="N1020" t="str">
            <v>A</v>
          </cell>
          <cell r="O1020" t="str">
            <v>199 E 52 6399 AC 932 0 99 000</v>
          </cell>
          <cell r="P1020" t="str">
            <v>General Fund</v>
          </cell>
        </row>
        <row r="1021">
          <cell r="A1021">
            <v>202101063</v>
          </cell>
          <cell r="B1021">
            <v>199</v>
          </cell>
          <cell r="C1021" t="str">
            <v>6</v>
          </cell>
          <cell r="D1021" t="str">
            <v>OTHER SUPPLIES</v>
          </cell>
          <cell r="E1021">
            <v>6399</v>
          </cell>
          <cell r="F1021" t="str">
            <v>AMAZON CAPITAL SERVICES INC</v>
          </cell>
          <cell r="G1021" t="str">
            <v>AMAZON C000</v>
          </cell>
          <cell r="H1021">
            <v>3212100061</v>
          </cell>
          <cell r="I1021">
            <v>30.07</v>
          </cell>
          <cell r="J1021">
            <v>44280</v>
          </cell>
          <cell r="K1021">
            <v>44280</v>
          </cell>
          <cell r="L1021" t="str">
            <v>Accounts Payable (Operations)</v>
          </cell>
          <cell r="M1021" t="str">
            <v>APAR0325</v>
          </cell>
          <cell r="N1021" t="str">
            <v>A</v>
          </cell>
          <cell r="O1021" t="str">
            <v>199 E 52 6399 AC 932 0 99 000</v>
          </cell>
          <cell r="P1021" t="str">
            <v>General Fund</v>
          </cell>
        </row>
        <row r="1022">
          <cell r="A1022">
            <v>202101063</v>
          </cell>
          <cell r="B1022">
            <v>199</v>
          </cell>
          <cell r="C1022" t="str">
            <v>6</v>
          </cell>
          <cell r="D1022" t="str">
            <v>OTHER SUPPLIES</v>
          </cell>
          <cell r="E1022">
            <v>6399</v>
          </cell>
          <cell r="F1022" t="str">
            <v>AMAZON CAPITAL SERVICES INC</v>
          </cell>
          <cell r="G1022" t="str">
            <v>AMAZON C000</v>
          </cell>
          <cell r="H1022">
            <v>3212100061</v>
          </cell>
          <cell r="I1022">
            <v>22.24</v>
          </cell>
          <cell r="J1022">
            <v>44280</v>
          </cell>
          <cell r="K1022">
            <v>44280</v>
          </cell>
          <cell r="L1022" t="str">
            <v>Accounts Payable (Operations)</v>
          </cell>
          <cell r="M1022" t="str">
            <v>APAR0325</v>
          </cell>
          <cell r="N1022" t="str">
            <v>A</v>
          </cell>
          <cell r="O1022" t="str">
            <v>199 E 52 6399 AC 932 0 99 000</v>
          </cell>
          <cell r="P1022" t="str">
            <v>General Fund</v>
          </cell>
        </row>
        <row r="1023">
          <cell r="A1023">
            <v>202101063</v>
          </cell>
          <cell r="B1023">
            <v>199</v>
          </cell>
          <cell r="C1023" t="str">
            <v>6</v>
          </cell>
          <cell r="D1023" t="str">
            <v>OTHER SUPPLIES</v>
          </cell>
          <cell r="E1023">
            <v>6399</v>
          </cell>
          <cell r="F1023" t="str">
            <v>AMAZON CAPITAL SERVICES INC</v>
          </cell>
          <cell r="G1023" t="str">
            <v>AMAZON C000</v>
          </cell>
          <cell r="H1023">
            <v>3212100061</v>
          </cell>
          <cell r="I1023">
            <v>35.590000000000003</v>
          </cell>
          <cell r="J1023">
            <v>44280</v>
          </cell>
          <cell r="K1023">
            <v>44280</v>
          </cell>
          <cell r="L1023" t="str">
            <v>Accounts Payable (Operations)</v>
          </cell>
          <cell r="M1023" t="str">
            <v>APAR0325</v>
          </cell>
          <cell r="N1023" t="str">
            <v>A</v>
          </cell>
          <cell r="O1023" t="str">
            <v>199 E 52 6399 AC 932 0 99 000</v>
          </cell>
          <cell r="P1023" t="str">
            <v>General Fund</v>
          </cell>
        </row>
        <row r="1024">
          <cell r="A1024">
            <v>202101063</v>
          </cell>
          <cell r="B1024">
            <v>199</v>
          </cell>
          <cell r="C1024" t="str">
            <v>6</v>
          </cell>
          <cell r="D1024" t="str">
            <v>OTHER SUPPLIES</v>
          </cell>
          <cell r="E1024">
            <v>6399</v>
          </cell>
          <cell r="F1024" t="str">
            <v>AMAZON CAPITAL SERVICES INC</v>
          </cell>
          <cell r="G1024" t="str">
            <v>AMAZON C000</v>
          </cell>
          <cell r="H1024">
            <v>3212100061</v>
          </cell>
          <cell r="I1024">
            <v>119.36</v>
          </cell>
          <cell r="J1024">
            <v>44280</v>
          </cell>
          <cell r="K1024">
            <v>44280</v>
          </cell>
          <cell r="L1024" t="str">
            <v>Accounts Payable (Operations)</v>
          </cell>
          <cell r="M1024" t="str">
            <v>APAR0325</v>
          </cell>
          <cell r="N1024" t="str">
            <v>A</v>
          </cell>
          <cell r="O1024" t="str">
            <v>199 E 52 6399 AC 932 0 99 000</v>
          </cell>
          <cell r="P1024" t="str">
            <v>General Fund</v>
          </cell>
        </row>
        <row r="1025">
          <cell r="A1025">
            <v>202101063</v>
          </cell>
          <cell r="B1025">
            <v>199</v>
          </cell>
          <cell r="C1025" t="str">
            <v>6</v>
          </cell>
          <cell r="D1025" t="str">
            <v>OTHER SUPPLIES</v>
          </cell>
          <cell r="E1025">
            <v>6399</v>
          </cell>
          <cell r="F1025" t="str">
            <v>AMAZON CAPITAL SERVICES INC</v>
          </cell>
          <cell r="G1025" t="str">
            <v>AMAZON C000</v>
          </cell>
          <cell r="H1025">
            <v>3212100061</v>
          </cell>
          <cell r="I1025">
            <v>71.180000000000007</v>
          </cell>
          <cell r="J1025">
            <v>44280</v>
          </cell>
          <cell r="K1025">
            <v>44280</v>
          </cell>
          <cell r="L1025" t="str">
            <v>Accounts Payable (Operations)</v>
          </cell>
          <cell r="M1025" t="str">
            <v>APAR0325</v>
          </cell>
          <cell r="N1025" t="str">
            <v>A</v>
          </cell>
          <cell r="O1025" t="str">
            <v>199 E 52 6399 AC 932 0 99 000</v>
          </cell>
          <cell r="P1025" t="str">
            <v>General Fund</v>
          </cell>
        </row>
        <row r="1026">
          <cell r="A1026">
            <v>202101063</v>
          </cell>
          <cell r="B1026">
            <v>199</v>
          </cell>
          <cell r="C1026" t="str">
            <v>6</v>
          </cell>
          <cell r="D1026" t="str">
            <v>OTHER SUPPLIES</v>
          </cell>
          <cell r="E1026">
            <v>6399</v>
          </cell>
          <cell r="F1026" t="str">
            <v>AMAZON CAPITAL SERVICES INC</v>
          </cell>
          <cell r="G1026" t="str">
            <v>AMAZON C000</v>
          </cell>
          <cell r="H1026">
            <v>3212100061</v>
          </cell>
          <cell r="I1026">
            <v>11.61</v>
          </cell>
          <cell r="J1026">
            <v>44280</v>
          </cell>
          <cell r="K1026">
            <v>44280</v>
          </cell>
          <cell r="L1026" t="str">
            <v>Accounts Payable (Operations)</v>
          </cell>
          <cell r="M1026" t="str">
            <v>APAR0325</v>
          </cell>
          <cell r="N1026" t="str">
            <v>A</v>
          </cell>
          <cell r="O1026" t="str">
            <v>199 E 52 6399 AC 932 0 99 000</v>
          </cell>
          <cell r="P1026" t="str">
            <v>General Fund</v>
          </cell>
        </row>
        <row r="1027">
          <cell r="A1027">
            <v>202101063</v>
          </cell>
          <cell r="B1027">
            <v>199</v>
          </cell>
          <cell r="C1027" t="str">
            <v>6</v>
          </cell>
          <cell r="D1027" t="str">
            <v>MISCELLANEOUS OPERATING EXPENS</v>
          </cell>
          <cell r="E1027">
            <v>6499</v>
          </cell>
          <cell r="F1027" t="str">
            <v>AMAZON CAPITAL SERVICES INC</v>
          </cell>
          <cell r="G1027" t="str">
            <v>AMAZON C000</v>
          </cell>
          <cell r="H1027">
            <v>1352100191</v>
          </cell>
          <cell r="I1027">
            <v>215.76</v>
          </cell>
          <cell r="J1027">
            <v>44280</v>
          </cell>
          <cell r="K1027">
            <v>44280</v>
          </cell>
          <cell r="L1027" t="str">
            <v>Accounts Payable (Operations)</v>
          </cell>
          <cell r="M1027" t="str">
            <v>APAR0325</v>
          </cell>
          <cell r="N1027" t="str">
            <v>A</v>
          </cell>
          <cell r="O1027" t="str">
            <v>199 E 61 6499 00 135 0 99 000</v>
          </cell>
          <cell r="P1027" t="str">
            <v>General Fund</v>
          </cell>
        </row>
        <row r="1028">
          <cell r="A1028">
            <v>202101063</v>
          </cell>
          <cell r="B1028">
            <v>199</v>
          </cell>
          <cell r="C1028" t="str">
            <v>6</v>
          </cell>
          <cell r="D1028" t="str">
            <v>OTHER SUPPLIES</v>
          </cell>
          <cell r="E1028">
            <v>6399</v>
          </cell>
          <cell r="F1028" t="str">
            <v>AMAZON CAPITAL SERVICES INC</v>
          </cell>
          <cell r="G1028" t="str">
            <v>AMAZON C000</v>
          </cell>
          <cell r="H1028">
            <v>1352100191</v>
          </cell>
          <cell r="I1028">
            <v>284.39999999999998</v>
          </cell>
          <cell r="J1028">
            <v>44280</v>
          </cell>
          <cell r="K1028">
            <v>44280</v>
          </cell>
          <cell r="L1028" t="str">
            <v>Accounts Payable (Operations)</v>
          </cell>
          <cell r="M1028" t="str">
            <v>APAR0325</v>
          </cell>
          <cell r="N1028" t="str">
            <v>A</v>
          </cell>
          <cell r="O1028" t="str">
            <v>199 E 11 6399 00 135 0 11 000</v>
          </cell>
          <cell r="P1028" t="str">
            <v>General Fund</v>
          </cell>
        </row>
        <row r="1029">
          <cell r="A1029">
            <v>202101063</v>
          </cell>
          <cell r="B1029">
            <v>199</v>
          </cell>
          <cell r="C1029" t="str">
            <v>6</v>
          </cell>
          <cell r="D1029" t="str">
            <v>OTHER SUPPLIES</v>
          </cell>
          <cell r="E1029">
            <v>6399</v>
          </cell>
          <cell r="F1029" t="str">
            <v>AMAZON CAPITAL SERVICES INC</v>
          </cell>
          <cell r="G1029" t="str">
            <v>AMAZON C000</v>
          </cell>
          <cell r="H1029">
            <v>1352100191</v>
          </cell>
          <cell r="I1029">
            <v>183.76</v>
          </cell>
          <cell r="J1029">
            <v>44280</v>
          </cell>
          <cell r="K1029">
            <v>44280</v>
          </cell>
          <cell r="L1029" t="str">
            <v>Accounts Payable (Operations)</v>
          </cell>
          <cell r="M1029" t="str">
            <v>APAR0325</v>
          </cell>
          <cell r="N1029" t="str">
            <v>A</v>
          </cell>
          <cell r="O1029" t="str">
            <v>199 E 11 6399 00 135 0 11 000</v>
          </cell>
          <cell r="P1029" t="str">
            <v>General Fund</v>
          </cell>
        </row>
        <row r="1030">
          <cell r="A1030">
            <v>202101063</v>
          </cell>
          <cell r="B1030">
            <v>199</v>
          </cell>
          <cell r="C1030" t="str">
            <v>6</v>
          </cell>
          <cell r="D1030" t="str">
            <v>OTHER SUPPLIES</v>
          </cell>
          <cell r="E1030">
            <v>6399</v>
          </cell>
          <cell r="F1030" t="str">
            <v>AMAZON CAPITAL SERVICES INC</v>
          </cell>
          <cell r="G1030" t="str">
            <v>AMAZON C000</v>
          </cell>
          <cell r="H1030">
            <v>1352100191</v>
          </cell>
          <cell r="I1030">
            <v>19.98</v>
          </cell>
          <cell r="J1030">
            <v>44280</v>
          </cell>
          <cell r="K1030">
            <v>44280</v>
          </cell>
          <cell r="L1030" t="str">
            <v>Accounts Payable (Operations)</v>
          </cell>
          <cell r="M1030" t="str">
            <v>APAR0325</v>
          </cell>
          <cell r="N1030" t="str">
            <v>A</v>
          </cell>
          <cell r="O1030" t="str">
            <v>199 E 11 6399 00 135 0 11 000</v>
          </cell>
          <cell r="P1030" t="str">
            <v>General Fund</v>
          </cell>
        </row>
        <row r="1031">
          <cell r="A1031">
            <v>202101063</v>
          </cell>
          <cell r="B1031">
            <v>199</v>
          </cell>
          <cell r="C1031" t="str">
            <v>6</v>
          </cell>
          <cell r="D1031" t="str">
            <v>OTHER SUPPLIES</v>
          </cell>
          <cell r="E1031">
            <v>6399</v>
          </cell>
          <cell r="F1031" t="str">
            <v>AMAZON CAPITAL SERVICES INC</v>
          </cell>
          <cell r="G1031" t="str">
            <v>AMAZON C000</v>
          </cell>
          <cell r="H1031">
            <v>452100183</v>
          </cell>
          <cell r="I1031">
            <v>134.85</v>
          </cell>
          <cell r="J1031">
            <v>44280</v>
          </cell>
          <cell r="K1031">
            <v>44280</v>
          </cell>
          <cell r="L1031" t="str">
            <v>Accounts Payable (Operations)</v>
          </cell>
          <cell r="M1031" t="str">
            <v>APAR0325</v>
          </cell>
          <cell r="N1031" t="str">
            <v>A</v>
          </cell>
          <cell r="O1031" t="str">
            <v>199 E 11 6399 00 045 0 11 000</v>
          </cell>
          <cell r="P1031" t="str">
            <v>General Fund</v>
          </cell>
        </row>
        <row r="1032">
          <cell r="A1032">
            <v>202101063</v>
          </cell>
          <cell r="B1032">
            <v>199</v>
          </cell>
          <cell r="C1032" t="str">
            <v>6</v>
          </cell>
          <cell r="D1032" t="str">
            <v>OTHER SUPPLIES</v>
          </cell>
          <cell r="E1032">
            <v>6399</v>
          </cell>
          <cell r="F1032" t="str">
            <v>AMAZON CAPITAL SERVICES INC</v>
          </cell>
          <cell r="G1032" t="str">
            <v>AMAZON C000</v>
          </cell>
          <cell r="H1032">
            <v>452100183</v>
          </cell>
          <cell r="I1032">
            <v>33.159999999999997</v>
          </cell>
          <cell r="J1032">
            <v>44280</v>
          </cell>
          <cell r="K1032">
            <v>44280</v>
          </cell>
          <cell r="L1032" t="str">
            <v>Accounts Payable (Operations)</v>
          </cell>
          <cell r="M1032" t="str">
            <v>APAR0325</v>
          </cell>
          <cell r="N1032" t="str">
            <v>A</v>
          </cell>
          <cell r="O1032" t="str">
            <v>199 E 11 6399 00 045 0 11 000</v>
          </cell>
          <cell r="P1032" t="str">
            <v>General Fund</v>
          </cell>
        </row>
        <row r="1033">
          <cell r="A1033">
            <v>202101063</v>
          </cell>
          <cell r="B1033">
            <v>199</v>
          </cell>
          <cell r="C1033" t="str">
            <v>6</v>
          </cell>
          <cell r="D1033" t="str">
            <v>OTHER SUPPLIES</v>
          </cell>
          <cell r="E1033">
            <v>6399</v>
          </cell>
          <cell r="F1033" t="str">
            <v>AMAZON CAPITAL SERVICES INC</v>
          </cell>
          <cell r="G1033" t="str">
            <v>AMAZON C000</v>
          </cell>
          <cell r="H1033">
            <v>1292100161</v>
          </cell>
          <cell r="I1033">
            <v>21.98</v>
          </cell>
          <cell r="J1033">
            <v>44280</v>
          </cell>
          <cell r="K1033">
            <v>44280</v>
          </cell>
          <cell r="L1033" t="str">
            <v>Accounts Payable (Operations)</v>
          </cell>
          <cell r="M1033" t="str">
            <v>APAR0325</v>
          </cell>
          <cell r="N1033" t="str">
            <v>A</v>
          </cell>
          <cell r="O1033" t="str">
            <v>199 E 11 6399 00 129 0 11 000</v>
          </cell>
          <cell r="P1033" t="str">
            <v>General Fund</v>
          </cell>
        </row>
        <row r="1034">
          <cell r="A1034">
            <v>202101063</v>
          </cell>
          <cell r="B1034">
            <v>199</v>
          </cell>
          <cell r="C1034" t="str">
            <v>6</v>
          </cell>
          <cell r="D1034" t="str">
            <v>OTHER SUPPLIES</v>
          </cell>
          <cell r="E1034">
            <v>6399</v>
          </cell>
          <cell r="F1034" t="str">
            <v>AMAZON CAPITAL SERVICES INC</v>
          </cell>
          <cell r="G1034" t="str">
            <v>AMAZON C000</v>
          </cell>
          <cell r="H1034">
            <v>1292100161</v>
          </cell>
          <cell r="I1034">
            <v>102.89</v>
          </cell>
          <cell r="J1034">
            <v>44280</v>
          </cell>
          <cell r="K1034">
            <v>44280</v>
          </cell>
          <cell r="L1034" t="str">
            <v>Accounts Payable (Operations)</v>
          </cell>
          <cell r="M1034" t="str">
            <v>APAR0325</v>
          </cell>
          <cell r="N1034" t="str">
            <v>A</v>
          </cell>
          <cell r="O1034" t="str">
            <v>199 E 11 6399 00 129 0 11 000</v>
          </cell>
          <cell r="P1034" t="str">
            <v>General Fund</v>
          </cell>
        </row>
        <row r="1035">
          <cell r="A1035">
            <v>202101063</v>
          </cell>
          <cell r="B1035">
            <v>199</v>
          </cell>
          <cell r="C1035" t="str">
            <v>6</v>
          </cell>
          <cell r="D1035" t="str">
            <v>OTHER SUPPLIES</v>
          </cell>
          <cell r="E1035">
            <v>6399</v>
          </cell>
          <cell r="F1035" t="str">
            <v>AMAZON CAPITAL SERVICES INC</v>
          </cell>
          <cell r="G1035" t="str">
            <v>AMAZON C000</v>
          </cell>
          <cell r="H1035">
            <v>1292100161</v>
          </cell>
          <cell r="I1035">
            <v>29.99</v>
          </cell>
          <cell r="J1035">
            <v>44280</v>
          </cell>
          <cell r="K1035">
            <v>44280</v>
          </cell>
          <cell r="L1035" t="str">
            <v>Accounts Payable (Operations)</v>
          </cell>
          <cell r="M1035" t="str">
            <v>APAR0325</v>
          </cell>
          <cell r="N1035" t="str">
            <v>A</v>
          </cell>
          <cell r="O1035" t="str">
            <v>199 E 11 6399 00 129 0 11 000</v>
          </cell>
          <cell r="P1035" t="str">
            <v>General Fund</v>
          </cell>
        </row>
        <row r="1036">
          <cell r="A1036">
            <v>202101063</v>
          </cell>
          <cell r="B1036">
            <v>199</v>
          </cell>
          <cell r="C1036" t="str">
            <v>6</v>
          </cell>
          <cell r="D1036" t="str">
            <v>OTHER SUPPLIES</v>
          </cell>
          <cell r="E1036">
            <v>6399</v>
          </cell>
          <cell r="F1036" t="str">
            <v>AMAZON CAPITAL SERVICES INC</v>
          </cell>
          <cell r="G1036" t="str">
            <v>AMAZON C000</v>
          </cell>
          <cell r="H1036">
            <v>1292100161</v>
          </cell>
          <cell r="I1036">
            <v>54.6</v>
          </cell>
          <cell r="J1036">
            <v>44280</v>
          </cell>
          <cell r="K1036">
            <v>44280</v>
          </cell>
          <cell r="L1036" t="str">
            <v>Accounts Payable (Operations)</v>
          </cell>
          <cell r="M1036" t="str">
            <v>APAR0325</v>
          </cell>
          <cell r="N1036" t="str">
            <v>A</v>
          </cell>
          <cell r="O1036" t="str">
            <v>199 E 11 6399 00 129 0 11 000</v>
          </cell>
          <cell r="P1036" t="str">
            <v>General Fund</v>
          </cell>
        </row>
        <row r="1037">
          <cell r="A1037">
            <v>202101063</v>
          </cell>
          <cell r="B1037">
            <v>199</v>
          </cell>
          <cell r="C1037" t="str">
            <v>6</v>
          </cell>
          <cell r="D1037" t="str">
            <v>OTHER SUPPLIES</v>
          </cell>
          <cell r="E1037">
            <v>6399</v>
          </cell>
          <cell r="F1037" t="str">
            <v>AMAZON CAPITAL SERVICES INC</v>
          </cell>
          <cell r="G1037" t="str">
            <v>AMAZON C000</v>
          </cell>
          <cell r="H1037">
            <v>1292100161</v>
          </cell>
          <cell r="I1037">
            <v>29.76</v>
          </cell>
          <cell r="J1037">
            <v>44280</v>
          </cell>
          <cell r="K1037">
            <v>44280</v>
          </cell>
          <cell r="L1037" t="str">
            <v>Accounts Payable (Operations)</v>
          </cell>
          <cell r="M1037" t="str">
            <v>APAR0325</v>
          </cell>
          <cell r="N1037" t="str">
            <v>A</v>
          </cell>
          <cell r="O1037" t="str">
            <v>199 E 11 6399 00 129 0 11 000</v>
          </cell>
          <cell r="P1037" t="str">
            <v>General Fund</v>
          </cell>
        </row>
        <row r="1038">
          <cell r="A1038">
            <v>202101063</v>
          </cell>
          <cell r="B1038">
            <v>199</v>
          </cell>
          <cell r="C1038" t="str">
            <v>6</v>
          </cell>
          <cell r="D1038" t="str">
            <v>OTHER SUPPLIES</v>
          </cell>
          <cell r="E1038">
            <v>6399</v>
          </cell>
          <cell r="F1038" t="str">
            <v>AMAZON CAPITAL SERVICES INC</v>
          </cell>
          <cell r="G1038" t="str">
            <v>AMAZON C000</v>
          </cell>
          <cell r="H1038">
            <v>1272100118</v>
          </cell>
          <cell r="I1038">
            <v>4.9400000000000004</v>
          </cell>
          <cell r="J1038">
            <v>44280</v>
          </cell>
          <cell r="K1038">
            <v>44280</v>
          </cell>
          <cell r="L1038" t="str">
            <v>Accounts Payable (Operations)</v>
          </cell>
          <cell r="M1038" t="str">
            <v>APAR0325</v>
          </cell>
          <cell r="N1038" t="str">
            <v>A</v>
          </cell>
          <cell r="O1038" t="str">
            <v>199 E 12 6399 00 127 0 99 000</v>
          </cell>
          <cell r="P1038" t="str">
            <v>General Fund</v>
          </cell>
        </row>
        <row r="1039">
          <cell r="A1039">
            <v>202101063</v>
          </cell>
          <cell r="B1039">
            <v>199</v>
          </cell>
          <cell r="C1039" t="str">
            <v>6</v>
          </cell>
          <cell r="D1039" t="str">
            <v>OTHER SUPPLIES</v>
          </cell>
          <cell r="E1039">
            <v>6399</v>
          </cell>
          <cell r="F1039" t="str">
            <v>AMAZON CAPITAL SERVICES INC</v>
          </cell>
          <cell r="G1039" t="str">
            <v>AMAZON C000</v>
          </cell>
          <cell r="H1039">
            <v>1272100118</v>
          </cell>
          <cell r="I1039">
            <v>5.99</v>
          </cell>
          <cell r="J1039">
            <v>44280</v>
          </cell>
          <cell r="K1039">
            <v>44280</v>
          </cell>
          <cell r="L1039" t="str">
            <v>Accounts Payable (Operations)</v>
          </cell>
          <cell r="M1039" t="str">
            <v>APAR0325</v>
          </cell>
          <cell r="N1039" t="str">
            <v>A</v>
          </cell>
          <cell r="O1039" t="str">
            <v>199 E 12 6399 00 127 0 99 000</v>
          </cell>
          <cell r="P1039" t="str">
            <v>General Fund</v>
          </cell>
        </row>
        <row r="1040">
          <cell r="A1040">
            <v>202101063</v>
          </cell>
          <cell r="B1040">
            <v>199</v>
          </cell>
          <cell r="C1040" t="str">
            <v>6</v>
          </cell>
          <cell r="D1040" t="str">
            <v>READING MTLS</v>
          </cell>
          <cell r="E1040">
            <v>6329</v>
          </cell>
          <cell r="F1040" t="str">
            <v>AMAZON CAPITAL SERVICES INC</v>
          </cell>
          <cell r="G1040" t="str">
            <v>AMAZON C000</v>
          </cell>
          <cell r="H1040">
            <v>1352100187</v>
          </cell>
          <cell r="I1040">
            <v>401.7</v>
          </cell>
          <cell r="J1040">
            <v>44280</v>
          </cell>
          <cell r="K1040">
            <v>44280</v>
          </cell>
          <cell r="L1040" t="str">
            <v>Accounts Payable (Operations)</v>
          </cell>
          <cell r="M1040" t="str">
            <v>APAR0325</v>
          </cell>
          <cell r="N1040" t="str">
            <v>A</v>
          </cell>
          <cell r="O1040" t="str">
            <v>199 E 11 6329 00 135 0 11 000</v>
          </cell>
          <cell r="P1040" t="str">
            <v>General Fund</v>
          </cell>
        </row>
        <row r="1041">
          <cell r="A1041">
            <v>202101063</v>
          </cell>
          <cell r="B1041">
            <v>199</v>
          </cell>
          <cell r="C1041" t="str">
            <v>6</v>
          </cell>
          <cell r="D1041" t="str">
            <v>OTHER SUPPLIES</v>
          </cell>
          <cell r="E1041">
            <v>6399</v>
          </cell>
          <cell r="F1041" t="str">
            <v>AMAZON CAPITAL SERVICES INC</v>
          </cell>
          <cell r="G1041" t="str">
            <v>AMAZON C000</v>
          </cell>
          <cell r="H1041">
            <v>7272100147</v>
          </cell>
          <cell r="I1041">
            <v>19.03</v>
          </cell>
          <cell r="J1041">
            <v>44280</v>
          </cell>
          <cell r="K1041">
            <v>44280</v>
          </cell>
          <cell r="L1041" t="str">
            <v>Accounts Payable (Operations)</v>
          </cell>
          <cell r="M1041" t="str">
            <v>APAR0325</v>
          </cell>
          <cell r="N1041" t="str">
            <v>A</v>
          </cell>
          <cell r="O1041" t="str">
            <v>199 E 41 6399 00 727 0 99 000</v>
          </cell>
          <cell r="P1041" t="str">
            <v>General Fund</v>
          </cell>
        </row>
        <row r="1042">
          <cell r="A1042">
            <v>202101063</v>
          </cell>
          <cell r="B1042">
            <v>199</v>
          </cell>
          <cell r="C1042" t="str">
            <v>6</v>
          </cell>
          <cell r="D1042" t="str">
            <v>OTHER SUPPLIES</v>
          </cell>
          <cell r="E1042">
            <v>6399</v>
          </cell>
          <cell r="F1042" t="str">
            <v>AMAZON CAPITAL SERVICES INC</v>
          </cell>
          <cell r="G1042" t="str">
            <v>AMAZON C000</v>
          </cell>
          <cell r="H1042">
            <v>7272100147</v>
          </cell>
          <cell r="I1042">
            <v>5.99</v>
          </cell>
          <cell r="J1042">
            <v>44280</v>
          </cell>
          <cell r="K1042">
            <v>44280</v>
          </cell>
          <cell r="L1042" t="str">
            <v>Accounts Payable (Operations)</v>
          </cell>
          <cell r="M1042" t="str">
            <v>APAR0325</v>
          </cell>
          <cell r="N1042" t="str">
            <v>A</v>
          </cell>
          <cell r="O1042" t="str">
            <v>199 E 41 6399 00 727 0 99 000</v>
          </cell>
          <cell r="P1042" t="str">
            <v>General Fund</v>
          </cell>
        </row>
        <row r="1043">
          <cell r="A1043">
            <v>202101063</v>
          </cell>
          <cell r="B1043">
            <v>199</v>
          </cell>
          <cell r="C1043" t="str">
            <v>6</v>
          </cell>
          <cell r="D1043" t="str">
            <v>OTHER SUPPLIES</v>
          </cell>
          <cell r="E1043">
            <v>6399</v>
          </cell>
          <cell r="F1043" t="str">
            <v>AMAZON CAPITAL SERVICES INC</v>
          </cell>
          <cell r="G1043" t="str">
            <v>AMAZON C000</v>
          </cell>
          <cell r="H1043">
            <v>1072100168</v>
          </cell>
          <cell r="I1043">
            <v>5.99</v>
          </cell>
          <cell r="J1043">
            <v>44280</v>
          </cell>
          <cell r="K1043">
            <v>44280</v>
          </cell>
          <cell r="L1043" t="str">
            <v>Accounts Payable (Operations)</v>
          </cell>
          <cell r="M1043" t="str">
            <v>APAR0325</v>
          </cell>
          <cell r="N1043" t="str">
            <v>A</v>
          </cell>
          <cell r="O1043" t="str">
            <v>199 E 23 6399 00 107 0 99 000</v>
          </cell>
          <cell r="P1043" t="str">
            <v>General Fund</v>
          </cell>
        </row>
        <row r="1044">
          <cell r="A1044">
            <v>202101063</v>
          </cell>
          <cell r="B1044">
            <v>199</v>
          </cell>
          <cell r="C1044" t="str">
            <v>6</v>
          </cell>
          <cell r="D1044" t="str">
            <v>OTHER SUPPLIES</v>
          </cell>
          <cell r="E1044">
            <v>6399</v>
          </cell>
          <cell r="F1044" t="str">
            <v>AMAZON CAPITAL SERVICES INC</v>
          </cell>
          <cell r="G1044" t="str">
            <v>AMAZON C000</v>
          </cell>
          <cell r="H1044">
            <v>1072100168</v>
          </cell>
          <cell r="I1044">
            <v>7.93</v>
          </cell>
          <cell r="J1044">
            <v>44280</v>
          </cell>
          <cell r="K1044">
            <v>44280</v>
          </cell>
          <cell r="L1044" t="str">
            <v>Accounts Payable (Operations)</v>
          </cell>
          <cell r="M1044" t="str">
            <v>APAR0325</v>
          </cell>
          <cell r="N1044" t="str">
            <v>A</v>
          </cell>
          <cell r="O1044" t="str">
            <v>199 E 23 6399 00 107 0 99 000</v>
          </cell>
          <cell r="P1044" t="str">
            <v>General Fund</v>
          </cell>
        </row>
        <row r="1045">
          <cell r="A1045">
            <v>202101063</v>
          </cell>
          <cell r="B1045">
            <v>199</v>
          </cell>
          <cell r="C1045" t="str">
            <v>6</v>
          </cell>
          <cell r="D1045" t="str">
            <v>OTHER SUPPLIES</v>
          </cell>
          <cell r="E1045">
            <v>6399</v>
          </cell>
          <cell r="F1045" t="str">
            <v>AMAZON CAPITAL SERVICES INC</v>
          </cell>
          <cell r="G1045" t="str">
            <v>AMAZON C000</v>
          </cell>
          <cell r="H1045">
            <v>1072100168</v>
          </cell>
          <cell r="I1045">
            <v>5.99</v>
          </cell>
          <cell r="J1045">
            <v>44280</v>
          </cell>
          <cell r="K1045">
            <v>44280</v>
          </cell>
          <cell r="L1045" t="str">
            <v>Accounts Payable (Operations)</v>
          </cell>
          <cell r="M1045" t="str">
            <v>APAR0325</v>
          </cell>
          <cell r="N1045" t="str">
            <v>A</v>
          </cell>
          <cell r="O1045" t="str">
            <v>199 E 23 6399 00 107 0 99 000</v>
          </cell>
          <cell r="P1045" t="str">
            <v>General Fund</v>
          </cell>
        </row>
        <row r="1046">
          <cell r="A1046">
            <v>202101063</v>
          </cell>
          <cell r="B1046">
            <v>199</v>
          </cell>
          <cell r="C1046" t="str">
            <v>6</v>
          </cell>
          <cell r="D1046" t="str">
            <v>OTHER SUPPLIES</v>
          </cell>
          <cell r="E1046">
            <v>6399</v>
          </cell>
          <cell r="F1046" t="str">
            <v>AMAZON CAPITAL SERVICES INC</v>
          </cell>
          <cell r="G1046" t="str">
            <v>AMAZON C000</v>
          </cell>
          <cell r="H1046">
            <v>1302100146</v>
          </cell>
          <cell r="I1046">
            <v>93.76</v>
          </cell>
          <cell r="J1046">
            <v>44280</v>
          </cell>
          <cell r="K1046">
            <v>44280</v>
          </cell>
          <cell r="L1046" t="str">
            <v>Accounts Payable (Operations)</v>
          </cell>
          <cell r="M1046" t="str">
            <v>APAR0325</v>
          </cell>
          <cell r="N1046" t="str">
            <v>A</v>
          </cell>
          <cell r="O1046" t="str">
            <v>199 E 11 6399 00 130 0 11 000</v>
          </cell>
          <cell r="P1046" t="str">
            <v>General Fund</v>
          </cell>
        </row>
        <row r="1047">
          <cell r="A1047">
            <v>202101063</v>
          </cell>
          <cell r="B1047">
            <v>199</v>
          </cell>
          <cell r="C1047" t="str">
            <v>6</v>
          </cell>
          <cell r="D1047" t="str">
            <v>OTHER SUPPLIES</v>
          </cell>
          <cell r="E1047">
            <v>6399</v>
          </cell>
          <cell r="F1047" t="str">
            <v>AMAZON CAPITAL SERVICES INC</v>
          </cell>
          <cell r="G1047" t="str">
            <v>AMAZON C000</v>
          </cell>
          <cell r="H1047">
            <v>1302100146</v>
          </cell>
          <cell r="I1047">
            <v>1094.4000000000001</v>
          </cell>
          <cell r="J1047">
            <v>44280</v>
          </cell>
          <cell r="K1047">
            <v>44280</v>
          </cell>
          <cell r="L1047" t="str">
            <v>Accounts Payable (Operations)</v>
          </cell>
          <cell r="M1047" t="str">
            <v>APAR0325</v>
          </cell>
          <cell r="N1047" t="str">
            <v>A</v>
          </cell>
          <cell r="O1047" t="str">
            <v>199 E 11 6399 00 130 0 11 000</v>
          </cell>
          <cell r="P1047" t="str">
            <v>General Fund</v>
          </cell>
        </row>
        <row r="1048">
          <cell r="A1048">
            <v>202101063</v>
          </cell>
          <cell r="B1048">
            <v>199</v>
          </cell>
          <cell r="C1048" t="str">
            <v>6</v>
          </cell>
          <cell r="D1048" t="str">
            <v>OTHER SUPPLIES</v>
          </cell>
          <cell r="E1048">
            <v>6399</v>
          </cell>
          <cell r="F1048" t="str">
            <v>AMAZON CAPITAL SERVICES INC</v>
          </cell>
          <cell r="G1048" t="str">
            <v>AMAZON C000</v>
          </cell>
          <cell r="H1048">
            <v>1302100146</v>
          </cell>
          <cell r="I1048">
            <v>1043</v>
          </cell>
          <cell r="J1048">
            <v>44280</v>
          </cell>
          <cell r="K1048">
            <v>44280</v>
          </cell>
          <cell r="L1048" t="str">
            <v>Accounts Payable (Operations)</v>
          </cell>
          <cell r="M1048" t="str">
            <v>APAR0325</v>
          </cell>
          <cell r="N1048" t="str">
            <v>A</v>
          </cell>
          <cell r="O1048" t="str">
            <v>199 E 11 6399 00 130 0 11 000</v>
          </cell>
          <cell r="P1048" t="str">
            <v>General Fund</v>
          </cell>
        </row>
        <row r="1049">
          <cell r="A1049">
            <v>202101063</v>
          </cell>
          <cell r="B1049">
            <v>199</v>
          </cell>
          <cell r="C1049" t="str">
            <v>6</v>
          </cell>
          <cell r="D1049" t="str">
            <v>OTHER SUPPLIES</v>
          </cell>
          <cell r="E1049">
            <v>6399</v>
          </cell>
          <cell r="F1049" t="str">
            <v>AMAZON CAPITAL SERVICES INC</v>
          </cell>
          <cell r="G1049" t="str">
            <v>AMAZON C000</v>
          </cell>
          <cell r="H1049">
            <v>1162100048</v>
          </cell>
          <cell r="I1049">
            <v>147</v>
          </cell>
          <cell r="J1049">
            <v>44280</v>
          </cell>
          <cell r="K1049">
            <v>44280</v>
          </cell>
          <cell r="L1049" t="str">
            <v>Accounts Payable (Operations)</v>
          </cell>
          <cell r="M1049" t="str">
            <v>APAR0325</v>
          </cell>
          <cell r="N1049" t="str">
            <v>A</v>
          </cell>
          <cell r="O1049" t="str">
            <v>199 E 11 6399 00 116 0 11 000</v>
          </cell>
          <cell r="P1049" t="str">
            <v>General Fund</v>
          </cell>
        </row>
        <row r="1050">
          <cell r="A1050">
            <v>202101063</v>
          </cell>
          <cell r="B1050">
            <v>199</v>
          </cell>
          <cell r="C1050" t="str">
            <v>6</v>
          </cell>
          <cell r="D1050" t="str">
            <v>OTHER SUPPLIES</v>
          </cell>
          <cell r="E1050">
            <v>6399</v>
          </cell>
          <cell r="F1050" t="str">
            <v>AMAZON CAPITAL SERVICES INC</v>
          </cell>
          <cell r="G1050" t="str">
            <v>AMAZON C000</v>
          </cell>
          <cell r="H1050">
            <v>1162100048</v>
          </cell>
          <cell r="I1050">
            <v>252.18</v>
          </cell>
          <cell r="J1050">
            <v>44280</v>
          </cell>
          <cell r="K1050">
            <v>44280</v>
          </cell>
          <cell r="L1050" t="str">
            <v>Accounts Payable (Operations)</v>
          </cell>
          <cell r="M1050" t="str">
            <v>APAR0325</v>
          </cell>
          <cell r="N1050" t="str">
            <v>A</v>
          </cell>
          <cell r="O1050" t="str">
            <v>199 E 11 6399 00 116 0 11 000</v>
          </cell>
          <cell r="P1050" t="str">
            <v>General Fund</v>
          </cell>
        </row>
        <row r="1051">
          <cell r="A1051">
            <v>202101063</v>
          </cell>
          <cell r="B1051">
            <v>199</v>
          </cell>
          <cell r="C1051" t="str">
            <v>6</v>
          </cell>
          <cell r="D1051" t="str">
            <v>OTHER SUPPLIES</v>
          </cell>
          <cell r="E1051">
            <v>6399</v>
          </cell>
          <cell r="F1051" t="str">
            <v>AMAZON CAPITAL SERVICES INC</v>
          </cell>
          <cell r="G1051" t="str">
            <v>AMAZON C000</v>
          </cell>
          <cell r="H1051">
            <v>1332100095</v>
          </cell>
          <cell r="I1051">
            <v>29.97</v>
          </cell>
          <cell r="J1051">
            <v>44280</v>
          </cell>
          <cell r="K1051">
            <v>44280</v>
          </cell>
          <cell r="L1051" t="str">
            <v>Accounts Payable (Operations)</v>
          </cell>
          <cell r="M1051" t="str">
            <v>APAR0325</v>
          </cell>
          <cell r="N1051" t="str">
            <v>A</v>
          </cell>
          <cell r="O1051" t="str">
            <v>199 E 23 6399 00 133 0 99 000</v>
          </cell>
          <cell r="P1051" t="str">
            <v>General Fund</v>
          </cell>
        </row>
        <row r="1052">
          <cell r="A1052">
            <v>202101063</v>
          </cell>
          <cell r="B1052">
            <v>199</v>
          </cell>
          <cell r="C1052" t="str">
            <v>6</v>
          </cell>
          <cell r="D1052" t="str">
            <v>OTHER SUPPLIES</v>
          </cell>
          <cell r="E1052">
            <v>6399</v>
          </cell>
          <cell r="F1052" t="str">
            <v>AMAZON CAPITAL SERVICES INC</v>
          </cell>
          <cell r="G1052" t="str">
            <v>AMAZON C000</v>
          </cell>
          <cell r="H1052">
            <v>7262100120</v>
          </cell>
          <cell r="I1052">
            <v>69.98</v>
          </cell>
          <cell r="J1052">
            <v>44280</v>
          </cell>
          <cell r="K1052">
            <v>44280</v>
          </cell>
          <cell r="L1052" t="str">
            <v>Accounts Payable (Operations)</v>
          </cell>
          <cell r="M1052" t="str">
            <v>APAR0325</v>
          </cell>
          <cell r="N1052" t="str">
            <v>A</v>
          </cell>
          <cell r="O1052" t="str">
            <v>199 E 41 6399 00 726 0 99 000</v>
          </cell>
          <cell r="P1052" t="str">
            <v>General Fund</v>
          </cell>
        </row>
        <row r="1053">
          <cell r="A1053">
            <v>202101063</v>
          </cell>
          <cell r="B1053">
            <v>199</v>
          </cell>
          <cell r="C1053" t="str">
            <v>6</v>
          </cell>
          <cell r="D1053" t="str">
            <v>OTHER SUPPLIES</v>
          </cell>
          <cell r="E1053">
            <v>6399</v>
          </cell>
          <cell r="F1053" t="str">
            <v>AMAZON CAPITAL SERVICES INC</v>
          </cell>
          <cell r="G1053" t="str">
            <v>AMAZON C000</v>
          </cell>
          <cell r="H1053">
            <v>7262100120</v>
          </cell>
          <cell r="I1053">
            <v>79.84</v>
          </cell>
          <cell r="J1053">
            <v>44280</v>
          </cell>
          <cell r="K1053">
            <v>44280</v>
          </cell>
          <cell r="L1053" t="str">
            <v>Accounts Payable (Operations)</v>
          </cell>
          <cell r="M1053" t="str">
            <v>APAR0325</v>
          </cell>
          <cell r="N1053" t="str">
            <v>A</v>
          </cell>
          <cell r="O1053" t="str">
            <v>199 E 41 6399 00 726 0 99 000</v>
          </cell>
          <cell r="P1053" t="str">
            <v>General Fund</v>
          </cell>
        </row>
        <row r="1054">
          <cell r="A1054">
            <v>202101063</v>
          </cell>
          <cell r="B1054">
            <v>199</v>
          </cell>
          <cell r="C1054" t="str">
            <v>6</v>
          </cell>
          <cell r="D1054" t="str">
            <v>OTHER SUPPLIES</v>
          </cell>
          <cell r="E1054">
            <v>6399</v>
          </cell>
          <cell r="F1054" t="str">
            <v>AMAZON CAPITAL SERVICES INC</v>
          </cell>
          <cell r="G1054" t="str">
            <v>AMAZON C000</v>
          </cell>
          <cell r="H1054">
            <v>7262100120</v>
          </cell>
          <cell r="I1054">
            <v>43.77</v>
          </cell>
          <cell r="J1054">
            <v>44280</v>
          </cell>
          <cell r="K1054">
            <v>44280</v>
          </cell>
          <cell r="L1054" t="str">
            <v>Accounts Payable (Operations)</v>
          </cell>
          <cell r="M1054" t="str">
            <v>APAR0325</v>
          </cell>
          <cell r="N1054" t="str">
            <v>A</v>
          </cell>
          <cell r="O1054" t="str">
            <v>199 E 41 6399 00 726 0 99 000</v>
          </cell>
          <cell r="P1054" t="str">
            <v>General Fund</v>
          </cell>
        </row>
        <row r="1055">
          <cell r="A1055">
            <v>202101063</v>
          </cell>
          <cell r="B1055">
            <v>199</v>
          </cell>
          <cell r="C1055" t="str">
            <v>6</v>
          </cell>
          <cell r="D1055" t="str">
            <v>READING MTLS</v>
          </cell>
          <cell r="E1055">
            <v>6329</v>
          </cell>
          <cell r="F1055" t="str">
            <v>AMAZON CAPITAL SERVICES INC</v>
          </cell>
          <cell r="G1055" t="str">
            <v>AMAZON C000</v>
          </cell>
          <cell r="H1055">
            <v>1292100147</v>
          </cell>
          <cell r="I1055">
            <v>178.2</v>
          </cell>
          <cell r="J1055">
            <v>44280</v>
          </cell>
          <cell r="K1055">
            <v>44280</v>
          </cell>
          <cell r="L1055" t="str">
            <v>Accounts Payable (Operations)</v>
          </cell>
          <cell r="M1055" t="str">
            <v>APAR0325</v>
          </cell>
          <cell r="N1055" t="str">
            <v>A</v>
          </cell>
          <cell r="O1055" t="str">
            <v>199 E 11 6329 00 129 0 11 000</v>
          </cell>
          <cell r="P1055" t="str">
            <v>General Fund</v>
          </cell>
        </row>
        <row r="1056">
          <cell r="A1056">
            <v>202101063</v>
          </cell>
          <cell r="B1056">
            <v>199</v>
          </cell>
          <cell r="C1056" t="str">
            <v>6</v>
          </cell>
          <cell r="D1056" t="str">
            <v>READING MTLS</v>
          </cell>
          <cell r="E1056">
            <v>6329</v>
          </cell>
          <cell r="F1056" t="str">
            <v>AMAZON CAPITAL SERVICES INC</v>
          </cell>
          <cell r="G1056" t="str">
            <v>AMAZON C000</v>
          </cell>
          <cell r="H1056">
            <v>1292100147</v>
          </cell>
          <cell r="I1056">
            <v>5.59</v>
          </cell>
          <cell r="J1056">
            <v>44280</v>
          </cell>
          <cell r="K1056">
            <v>44280</v>
          </cell>
          <cell r="L1056" t="str">
            <v>Accounts Payable (Operations)</v>
          </cell>
          <cell r="M1056" t="str">
            <v>APAR0325</v>
          </cell>
          <cell r="N1056" t="str">
            <v>A</v>
          </cell>
          <cell r="O1056" t="str">
            <v>199 E 11 6329 00 129 0 11 000</v>
          </cell>
          <cell r="P1056" t="str">
            <v>General Fund</v>
          </cell>
        </row>
        <row r="1057">
          <cell r="A1057">
            <v>202101063</v>
          </cell>
          <cell r="B1057">
            <v>199</v>
          </cell>
          <cell r="C1057" t="str">
            <v>6</v>
          </cell>
          <cell r="D1057" t="str">
            <v>READING MTLS</v>
          </cell>
          <cell r="E1057">
            <v>6329</v>
          </cell>
          <cell r="F1057" t="str">
            <v>AMAZON CAPITAL SERVICES INC</v>
          </cell>
          <cell r="G1057" t="str">
            <v>AMAZON C000</v>
          </cell>
          <cell r="H1057">
            <v>1292100147</v>
          </cell>
          <cell r="I1057">
            <v>33.39</v>
          </cell>
          <cell r="J1057">
            <v>44280</v>
          </cell>
          <cell r="K1057">
            <v>44280</v>
          </cell>
          <cell r="L1057" t="str">
            <v>Accounts Payable (Operations)</v>
          </cell>
          <cell r="M1057" t="str">
            <v>APAR0325</v>
          </cell>
          <cell r="N1057" t="str">
            <v>A</v>
          </cell>
          <cell r="O1057" t="str">
            <v>199 E 11 6329 00 129 0 11 000</v>
          </cell>
          <cell r="P1057" t="str">
            <v>General Fund</v>
          </cell>
        </row>
        <row r="1058">
          <cell r="A1058">
            <v>202101063</v>
          </cell>
          <cell r="B1058">
            <v>199</v>
          </cell>
          <cell r="C1058" t="str">
            <v>6</v>
          </cell>
          <cell r="D1058" t="str">
            <v>READING MTLS</v>
          </cell>
          <cell r="E1058">
            <v>6329</v>
          </cell>
          <cell r="F1058" t="str">
            <v>AMAZON CAPITAL SERVICES INC</v>
          </cell>
          <cell r="G1058" t="str">
            <v>AMAZON C000</v>
          </cell>
          <cell r="H1058">
            <v>1292100147</v>
          </cell>
          <cell r="I1058">
            <v>6.99</v>
          </cell>
          <cell r="J1058">
            <v>44280</v>
          </cell>
          <cell r="K1058">
            <v>44280</v>
          </cell>
          <cell r="L1058" t="str">
            <v>Accounts Payable (Operations)</v>
          </cell>
          <cell r="M1058" t="str">
            <v>APAR0325</v>
          </cell>
          <cell r="N1058" t="str">
            <v>A</v>
          </cell>
          <cell r="O1058" t="str">
            <v>199 E 11 6329 00 129 0 11 000</v>
          </cell>
          <cell r="P1058" t="str">
            <v>General Fund</v>
          </cell>
        </row>
        <row r="1059">
          <cell r="A1059">
            <v>202101063</v>
          </cell>
          <cell r="B1059">
            <v>199</v>
          </cell>
          <cell r="C1059" t="str">
            <v>6</v>
          </cell>
          <cell r="D1059" t="str">
            <v>READING MTLS</v>
          </cell>
          <cell r="E1059">
            <v>6329</v>
          </cell>
          <cell r="F1059" t="str">
            <v>AMAZON CAPITAL SERVICES INC</v>
          </cell>
          <cell r="G1059" t="str">
            <v>AMAZON C000</v>
          </cell>
          <cell r="H1059">
            <v>1292100147</v>
          </cell>
          <cell r="I1059">
            <v>7.99</v>
          </cell>
          <cell r="J1059">
            <v>44280</v>
          </cell>
          <cell r="K1059">
            <v>44280</v>
          </cell>
          <cell r="L1059" t="str">
            <v>Accounts Payable (Operations)</v>
          </cell>
          <cell r="M1059" t="str">
            <v>APAR0325</v>
          </cell>
          <cell r="N1059" t="str">
            <v>A</v>
          </cell>
          <cell r="O1059" t="str">
            <v>199 E 11 6329 00 129 0 11 000</v>
          </cell>
          <cell r="P1059" t="str">
            <v>General Fund</v>
          </cell>
        </row>
        <row r="1060">
          <cell r="A1060">
            <v>202101063</v>
          </cell>
          <cell r="B1060">
            <v>199</v>
          </cell>
          <cell r="C1060" t="str">
            <v>6</v>
          </cell>
          <cell r="D1060" t="str">
            <v>READING MTLS</v>
          </cell>
          <cell r="E1060">
            <v>6329</v>
          </cell>
          <cell r="F1060" t="str">
            <v>AMAZON CAPITAL SERVICES INC</v>
          </cell>
          <cell r="G1060" t="str">
            <v>AMAZON C000</v>
          </cell>
          <cell r="H1060">
            <v>1292100147</v>
          </cell>
          <cell r="I1060">
            <v>10.99</v>
          </cell>
          <cell r="J1060">
            <v>44280</v>
          </cell>
          <cell r="K1060">
            <v>44280</v>
          </cell>
          <cell r="L1060" t="str">
            <v>Accounts Payable (Operations)</v>
          </cell>
          <cell r="M1060" t="str">
            <v>APAR0325</v>
          </cell>
          <cell r="N1060" t="str">
            <v>A</v>
          </cell>
          <cell r="O1060" t="str">
            <v>199 E 11 6329 00 129 0 11 000</v>
          </cell>
          <cell r="P1060" t="str">
            <v>General Fund</v>
          </cell>
        </row>
        <row r="1061">
          <cell r="A1061">
            <v>202101063</v>
          </cell>
          <cell r="B1061">
            <v>199</v>
          </cell>
          <cell r="C1061" t="str">
            <v>6</v>
          </cell>
          <cell r="D1061" t="str">
            <v>READING MTLS</v>
          </cell>
          <cell r="E1061">
            <v>6329</v>
          </cell>
          <cell r="F1061" t="str">
            <v>AMAZON CAPITAL SERVICES INC</v>
          </cell>
          <cell r="G1061" t="str">
            <v>AMAZON C000</v>
          </cell>
          <cell r="H1061">
            <v>1292100147</v>
          </cell>
          <cell r="I1061">
            <v>9.69</v>
          </cell>
          <cell r="J1061">
            <v>44280</v>
          </cell>
          <cell r="K1061">
            <v>44280</v>
          </cell>
          <cell r="L1061" t="str">
            <v>Accounts Payable (Operations)</v>
          </cell>
          <cell r="M1061" t="str">
            <v>APAR0325</v>
          </cell>
          <cell r="N1061" t="str">
            <v>A</v>
          </cell>
          <cell r="O1061" t="str">
            <v>199 E 11 6329 00 129 0 11 000</v>
          </cell>
          <cell r="P1061" t="str">
            <v>General Fund</v>
          </cell>
        </row>
        <row r="1062">
          <cell r="A1062">
            <v>202101063</v>
          </cell>
          <cell r="B1062">
            <v>199</v>
          </cell>
          <cell r="C1062" t="str">
            <v>6</v>
          </cell>
          <cell r="D1062" t="str">
            <v>READING MTLS</v>
          </cell>
          <cell r="E1062">
            <v>6329</v>
          </cell>
          <cell r="F1062" t="str">
            <v>AMAZON CAPITAL SERVICES INC</v>
          </cell>
          <cell r="G1062" t="str">
            <v>AMAZON C000</v>
          </cell>
          <cell r="H1062">
            <v>1292100147</v>
          </cell>
          <cell r="I1062">
            <v>4.99</v>
          </cell>
          <cell r="J1062">
            <v>44280</v>
          </cell>
          <cell r="K1062">
            <v>44280</v>
          </cell>
          <cell r="L1062" t="str">
            <v>Accounts Payable (Operations)</v>
          </cell>
          <cell r="M1062" t="str">
            <v>APAR0325</v>
          </cell>
          <cell r="N1062" t="str">
            <v>A</v>
          </cell>
          <cell r="O1062" t="str">
            <v>199 E 11 6329 00 129 0 11 000</v>
          </cell>
          <cell r="P1062" t="str">
            <v>General Fund</v>
          </cell>
        </row>
        <row r="1063">
          <cell r="A1063">
            <v>202101063</v>
          </cell>
          <cell r="B1063">
            <v>199</v>
          </cell>
          <cell r="C1063" t="str">
            <v>6</v>
          </cell>
          <cell r="D1063" t="str">
            <v>READING MTLS</v>
          </cell>
          <cell r="E1063">
            <v>6329</v>
          </cell>
          <cell r="F1063" t="str">
            <v>AMAZON CAPITAL SERVICES INC</v>
          </cell>
          <cell r="G1063" t="str">
            <v>AMAZON C000</v>
          </cell>
          <cell r="H1063">
            <v>1292100147</v>
          </cell>
          <cell r="I1063">
            <v>47.94</v>
          </cell>
          <cell r="J1063">
            <v>44280</v>
          </cell>
          <cell r="K1063">
            <v>44280</v>
          </cell>
          <cell r="L1063" t="str">
            <v>Accounts Payable (Operations)</v>
          </cell>
          <cell r="M1063" t="str">
            <v>APAR0325</v>
          </cell>
          <cell r="N1063" t="str">
            <v>A</v>
          </cell>
          <cell r="O1063" t="str">
            <v>199 E 11 6329 00 129 0 11 000</v>
          </cell>
          <cell r="P1063" t="str">
            <v>General Fund</v>
          </cell>
        </row>
        <row r="1064">
          <cell r="A1064">
            <v>202101063</v>
          </cell>
          <cell r="B1064">
            <v>199</v>
          </cell>
          <cell r="C1064" t="str">
            <v>6</v>
          </cell>
          <cell r="D1064" t="str">
            <v>READING MTLS</v>
          </cell>
          <cell r="E1064">
            <v>6329</v>
          </cell>
          <cell r="F1064" t="str">
            <v>AMAZON CAPITAL SERVICES INC</v>
          </cell>
          <cell r="G1064" t="str">
            <v>AMAZON C000</v>
          </cell>
          <cell r="H1064">
            <v>1292100147</v>
          </cell>
          <cell r="I1064">
            <v>12.75</v>
          </cell>
          <cell r="J1064">
            <v>44280</v>
          </cell>
          <cell r="K1064">
            <v>44280</v>
          </cell>
          <cell r="L1064" t="str">
            <v>Accounts Payable (Operations)</v>
          </cell>
          <cell r="M1064" t="str">
            <v>APAR0325</v>
          </cell>
          <cell r="N1064" t="str">
            <v>A</v>
          </cell>
          <cell r="O1064" t="str">
            <v>199 E 11 6329 00 129 0 11 000</v>
          </cell>
          <cell r="P1064" t="str">
            <v>General Fund</v>
          </cell>
        </row>
        <row r="1065">
          <cell r="A1065">
            <v>202101063</v>
          </cell>
          <cell r="B1065">
            <v>199</v>
          </cell>
          <cell r="C1065" t="str">
            <v>6</v>
          </cell>
          <cell r="D1065" t="str">
            <v>READING MTLS</v>
          </cell>
          <cell r="E1065">
            <v>6329</v>
          </cell>
          <cell r="F1065" t="str">
            <v>AMAZON CAPITAL SERVICES INC</v>
          </cell>
          <cell r="G1065" t="str">
            <v>AMAZON C000</v>
          </cell>
          <cell r="H1065">
            <v>1292100147</v>
          </cell>
          <cell r="I1065">
            <v>7.99</v>
          </cell>
          <cell r="J1065">
            <v>44280</v>
          </cell>
          <cell r="K1065">
            <v>44280</v>
          </cell>
          <cell r="L1065" t="str">
            <v>Accounts Payable (Operations)</v>
          </cell>
          <cell r="M1065" t="str">
            <v>APAR0325</v>
          </cell>
          <cell r="N1065" t="str">
            <v>A</v>
          </cell>
          <cell r="O1065" t="str">
            <v>199 E 11 6329 00 129 0 11 000</v>
          </cell>
          <cell r="P1065" t="str">
            <v>General Fund</v>
          </cell>
        </row>
        <row r="1066">
          <cell r="A1066">
            <v>202101063</v>
          </cell>
          <cell r="B1066">
            <v>199</v>
          </cell>
          <cell r="C1066" t="str">
            <v>6</v>
          </cell>
          <cell r="D1066" t="str">
            <v>READING MTLS</v>
          </cell>
          <cell r="E1066">
            <v>6329</v>
          </cell>
          <cell r="F1066" t="str">
            <v>AMAZON CAPITAL SERVICES INC</v>
          </cell>
          <cell r="G1066" t="str">
            <v>AMAZON C000</v>
          </cell>
          <cell r="H1066">
            <v>1292100147</v>
          </cell>
          <cell r="I1066">
            <v>5.89</v>
          </cell>
          <cell r="J1066">
            <v>44280</v>
          </cell>
          <cell r="K1066">
            <v>44280</v>
          </cell>
          <cell r="L1066" t="str">
            <v>Accounts Payable (Operations)</v>
          </cell>
          <cell r="M1066" t="str">
            <v>APAR0325</v>
          </cell>
          <cell r="N1066" t="str">
            <v>A</v>
          </cell>
          <cell r="O1066" t="str">
            <v>199 E 11 6329 00 129 0 11 000</v>
          </cell>
          <cell r="P1066" t="str">
            <v>General Fund</v>
          </cell>
        </row>
        <row r="1067">
          <cell r="A1067">
            <v>202101063</v>
          </cell>
          <cell r="B1067">
            <v>199</v>
          </cell>
          <cell r="C1067" t="str">
            <v>6</v>
          </cell>
          <cell r="D1067" t="str">
            <v>READING MTLS</v>
          </cell>
          <cell r="E1067">
            <v>6329</v>
          </cell>
          <cell r="F1067" t="str">
            <v>AMAZON CAPITAL SERVICES INC</v>
          </cell>
          <cell r="G1067" t="str">
            <v>AMAZON C000</v>
          </cell>
          <cell r="H1067">
            <v>1292100147</v>
          </cell>
          <cell r="I1067">
            <v>6.99</v>
          </cell>
          <cell r="J1067">
            <v>44280</v>
          </cell>
          <cell r="K1067">
            <v>44280</v>
          </cell>
          <cell r="L1067" t="str">
            <v>Accounts Payable (Operations)</v>
          </cell>
          <cell r="M1067" t="str">
            <v>APAR0325</v>
          </cell>
          <cell r="N1067" t="str">
            <v>A</v>
          </cell>
          <cell r="O1067" t="str">
            <v>199 E 11 6329 00 129 0 11 000</v>
          </cell>
          <cell r="P1067" t="str">
            <v>General Fund</v>
          </cell>
        </row>
        <row r="1068">
          <cell r="A1068">
            <v>202101063</v>
          </cell>
          <cell r="B1068">
            <v>199</v>
          </cell>
          <cell r="C1068" t="str">
            <v>6</v>
          </cell>
          <cell r="D1068" t="str">
            <v>READING MTLS</v>
          </cell>
          <cell r="E1068">
            <v>6329</v>
          </cell>
          <cell r="F1068" t="str">
            <v>AMAZON CAPITAL SERVICES INC</v>
          </cell>
          <cell r="G1068" t="str">
            <v>AMAZON C000</v>
          </cell>
          <cell r="H1068">
            <v>1292100147</v>
          </cell>
          <cell r="I1068">
            <v>6.99</v>
          </cell>
          <cell r="J1068">
            <v>44280</v>
          </cell>
          <cell r="K1068">
            <v>44280</v>
          </cell>
          <cell r="L1068" t="str">
            <v>Accounts Payable (Operations)</v>
          </cell>
          <cell r="M1068" t="str">
            <v>APAR0325</v>
          </cell>
          <cell r="N1068" t="str">
            <v>A</v>
          </cell>
          <cell r="O1068" t="str">
            <v>199 E 11 6329 00 129 0 11 000</v>
          </cell>
          <cell r="P1068" t="str">
            <v>General Fund</v>
          </cell>
        </row>
        <row r="1069">
          <cell r="A1069">
            <v>202101063</v>
          </cell>
          <cell r="B1069">
            <v>199</v>
          </cell>
          <cell r="C1069" t="str">
            <v>6</v>
          </cell>
          <cell r="D1069" t="str">
            <v>READING MTLS</v>
          </cell>
          <cell r="E1069">
            <v>6329</v>
          </cell>
          <cell r="F1069" t="str">
            <v>AMAZON CAPITAL SERVICES INC</v>
          </cell>
          <cell r="G1069" t="str">
            <v>AMAZON C000</v>
          </cell>
          <cell r="H1069">
            <v>1292100147</v>
          </cell>
          <cell r="I1069">
            <v>18.989999999999998</v>
          </cell>
          <cell r="J1069">
            <v>44280</v>
          </cell>
          <cell r="K1069">
            <v>44280</v>
          </cell>
          <cell r="L1069" t="str">
            <v>Accounts Payable (Operations)</v>
          </cell>
          <cell r="M1069" t="str">
            <v>APAR0325</v>
          </cell>
          <cell r="N1069" t="str">
            <v>A</v>
          </cell>
          <cell r="O1069" t="str">
            <v>199 E 11 6329 00 129 0 11 000</v>
          </cell>
          <cell r="P1069" t="str">
            <v>General Fund</v>
          </cell>
        </row>
        <row r="1070">
          <cell r="A1070">
            <v>202101063</v>
          </cell>
          <cell r="B1070">
            <v>199</v>
          </cell>
          <cell r="C1070" t="str">
            <v>6</v>
          </cell>
          <cell r="D1070" t="str">
            <v>READING MTLS</v>
          </cell>
          <cell r="E1070">
            <v>6329</v>
          </cell>
          <cell r="F1070" t="str">
            <v>AMAZON CAPITAL SERVICES INC</v>
          </cell>
          <cell r="G1070" t="str">
            <v>AMAZON C000</v>
          </cell>
          <cell r="H1070">
            <v>1292100147</v>
          </cell>
          <cell r="I1070">
            <v>6.99</v>
          </cell>
          <cell r="J1070">
            <v>44280</v>
          </cell>
          <cell r="K1070">
            <v>44280</v>
          </cell>
          <cell r="L1070" t="str">
            <v>Accounts Payable (Operations)</v>
          </cell>
          <cell r="M1070" t="str">
            <v>APAR0325</v>
          </cell>
          <cell r="N1070" t="str">
            <v>A</v>
          </cell>
          <cell r="O1070" t="str">
            <v>199 E 11 6329 00 129 0 11 000</v>
          </cell>
          <cell r="P1070" t="str">
            <v>General Fund</v>
          </cell>
        </row>
        <row r="1071">
          <cell r="A1071">
            <v>202101063</v>
          </cell>
          <cell r="B1071">
            <v>199</v>
          </cell>
          <cell r="C1071" t="str">
            <v>6</v>
          </cell>
          <cell r="D1071" t="str">
            <v>READING MTLS</v>
          </cell>
          <cell r="E1071">
            <v>6329</v>
          </cell>
          <cell r="F1071" t="str">
            <v>AMAZON CAPITAL SERVICES INC</v>
          </cell>
          <cell r="G1071" t="str">
            <v>AMAZON C000</v>
          </cell>
          <cell r="H1071">
            <v>1292100147</v>
          </cell>
          <cell r="I1071">
            <v>4.99</v>
          </cell>
          <cell r="J1071">
            <v>44280</v>
          </cell>
          <cell r="K1071">
            <v>44280</v>
          </cell>
          <cell r="L1071" t="str">
            <v>Accounts Payable (Operations)</v>
          </cell>
          <cell r="M1071" t="str">
            <v>APAR0325</v>
          </cell>
          <cell r="N1071" t="str">
            <v>A</v>
          </cell>
          <cell r="O1071" t="str">
            <v>199 E 11 6329 00 129 0 11 000</v>
          </cell>
          <cell r="P1071" t="str">
            <v>General Fund</v>
          </cell>
        </row>
        <row r="1072">
          <cell r="A1072">
            <v>202101063</v>
          </cell>
          <cell r="B1072">
            <v>199</v>
          </cell>
          <cell r="C1072" t="str">
            <v>6</v>
          </cell>
          <cell r="D1072" t="str">
            <v>READING MTLS</v>
          </cell>
          <cell r="E1072">
            <v>6329</v>
          </cell>
          <cell r="F1072" t="str">
            <v>AMAZON CAPITAL SERVICES INC</v>
          </cell>
          <cell r="G1072" t="str">
            <v>AMAZON C000</v>
          </cell>
          <cell r="H1072">
            <v>1292100147</v>
          </cell>
          <cell r="I1072">
            <v>6.99</v>
          </cell>
          <cell r="J1072">
            <v>44280</v>
          </cell>
          <cell r="K1072">
            <v>44280</v>
          </cell>
          <cell r="L1072" t="str">
            <v>Accounts Payable (Operations)</v>
          </cell>
          <cell r="M1072" t="str">
            <v>APAR0325</v>
          </cell>
          <cell r="N1072" t="str">
            <v>A</v>
          </cell>
          <cell r="O1072" t="str">
            <v>199 E 11 6329 00 129 0 11 000</v>
          </cell>
          <cell r="P1072" t="str">
            <v>General Fund</v>
          </cell>
        </row>
        <row r="1073">
          <cell r="A1073">
            <v>202101063</v>
          </cell>
          <cell r="B1073">
            <v>199</v>
          </cell>
          <cell r="C1073" t="str">
            <v>6</v>
          </cell>
          <cell r="D1073" t="str">
            <v>READING MTLS</v>
          </cell>
          <cell r="E1073">
            <v>6329</v>
          </cell>
          <cell r="F1073" t="str">
            <v>AMAZON CAPITAL SERVICES INC</v>
          </cell>
          <cell r="G1073" t="str">
            <v>AMAZON C000</v>
          </cell>
          <cell r="H1073">
            <v>1292100147</v>
          </cell>
          <cell r="I1073">
            <v>206.7</v>
          </cell>
          <cell r="J1073">
            <v>44280</v>
          </cell>
          <cell r="K1073">
            <v>44280</v>
          </cell>
          <cell r="L1073" t="str">
            <v>Accounts Payable (Operations)</v>
          </cell>
          <cell r="M1073" t="str">
            <v>APAR0325</v>
          </cell>
          <cell r="N1073" t="str">
            <v>A</v>
          </cell>
          <cell r="O1073" t="str">
            <v>199 E 11 6329 00 129 0 11 000</v>
          </cell>
          <cell r="P1073" t="str">
            <v>General Fund</v>
          </cell>
        </row>
        <row r="1074">
          <cell r="A1074">
            <v>202101063</v>
          </cell>
          <cell r="B1074">
            <v>199</v>
          </cell>
          <cell r="C1074" t="str">
            <v>6</v>
          </cell>
          <cell r="D1074" t="str">
            <v>READING MTLS</v>
          </cell>
          <cell r="E1074">
            <v>6329</v>
          </cell>
          <cell r="F1074" t="str">
            <v>AMAZON CAPITAL SERVICES INC</v>
          </cell>
          <cell r="G1074" t="str">
            <v>AMAZON C000</v>
          </cell>
          <cell r="H1074">
            <v>1292100147</v>
          </cell>
          <cell r="I1074">
            <v>13.98</v>
          </cell>
          <cell r="J1074">
            <v>44280</v>
          </cell>
          <cell r="K1074">
            <v>44280</v>
          </cell>
          <cell r="L1074" t="str">
            <v>Accounts Payable (Operations)</v>
          </cell>
          <cell r="M1074" t="str">
            <v>APAR0325</v>
          </cell>
          <cell r="N1074" t="str">
            <v>A</v>
          </cell>
          <cell r="O1074" t="str">
            <v>199 E 11 6329 00 129 0 11 000</v>
          </cell>
          <cell r="P1074" t="str">
            <v>General Fund</v>
          </cell>
        </row>
        <row r="1075">
          <cell r="A1075">
            <v>202101063</v>
          </cell>
          <cell r="B1075">
            <v>199</v>
          </cell>
          <cell r="C1075" t="str">
            <v>6</v>
          </cell>
          <cell r="D1075" t="str">
            <v>READING MTLS</v>
          </cell>
          <cell r="E1075">
            <v>6329</v>
          </cell>
          <cell r="F1075" t="str">
            <v>AMAZON CAPITAL SERVICES INC</v>
          </cell>
          <cell r="G1075" t="str">
            <v>AMAZON C000</v>
          </cell>
          <cell r="H1075">
            <v>1292100147</v>
          </cell>
          <cell r="I1075">
            <v>5.59</v>
          </cell>
          <cell r="J1075">
            <v>44280</v>
          </cell>
          <cell r="K1075">
            <v>44280</v>
          </cell>
          <cell r="L1075" t="str">
            <v>Accounts Payable (Operations)</v>
          </cell>
          <cell r="M1075" t="str">
            <v>APAR0325</v>
          </cell>
          <cell r="N1075" t="str">
            <v>A</v>
          </cell>
          <cell r="O1075" t="str">
            <v>199 E 11 6329 00 129 0 11 000</v>
          </cell>
          <cell r="P1075" t="str">
            <v>General Fund</v>
          </cell>
        </row>
        <row r="1076">
          <cell r="A1076">
            <v>202101063</v>
          </cell>
          <cell r="B1076">
            <v>199</v>
          </cell>
          <cell r="C1076" t="str">
            <v>6</v>
          </cell>
          <cell r="D1076" t="str">
            <v>READING MTLS</v>
          </cell>
          <cell r="E1076">
            <v>6329</v>
          </cell>
          <cell r="F1076" t="str">
            <v>AMAZON CAPITAL SERVICES INC</v>
          </cell>
          <cell r="G1076" t="str">
            <v>AMAZON C000</v>
          </cell>
          <cell r="H1076">
            <v>1292100147</v>
          </cell>
          <cell r="I1076">
            <v>6.99</v>
          </cell>
          <cell r="J1076">
            <v>44280</v>
          </cell>
          <cell r="K1076">
            <v>44280</v>
          </cell>
          <cell r="L1076" t="str">
            <v>Accounts Payable (Operations)</v>
          </cell>
          <cell r="M1076" t="str">
            <v>APAR0325</v>
          </cell>
          <cell r="N1076" t="str">
            <v>A</v>
          </cell>
          <cell r="O1076" t="str">
            <v>199 E 11 6329 00 129 0 11 000</v>
          </cell>
          <cell r="P1076" t="str">
            <v>General Fund</v>
          </cell>
        </row>
        <row r="1077">
          <cell r="A1077">
            <v>202101063</v>
          </cell>
          <cell r="B1077">
            <v>199</v>
          </cell>
          <cell r="C1077" t="str">
            <v>6</v>
          </cell>
          <cell r="D1077" t="str">
            <v>READING MTLS</v>
          </cell>
          <cell r="E1077">
            <v>6329</v>
          </cell>
          <cell r="F1077" t="str">
            <v>AMAZON CAPITAL SERVICES INC</v>
          </cell>
          <cell r="G1077" t="str">
            <v>AMAZON C000</v>
          </cell>
          <cell r="H1077">
            <v>1292100147</v>
          </cell>
          <cell r="I1077">
            <v>14.5</v>
          </cell>
          <cell r="J1077">
            <v>44280</v>
          </cell>
          <cell r="K1077">
            <v>44280</v>
          </cell>
          <cell r="L1077" t="str">
            <v>Accounts Payable (Operations)</v>
          </cell>
          <cell r="M1077" t="str">
            <v>APAR0325</v>
          </cell>
          <cell r="N1077" t="str">
            <v>A</v>
          </cell>
          <cell r="O1077" t="str">
            <v>199 E 11 6329 00 129 0 11 000</v>
          </cell>
          <cell r="P1077" t="str">
            <v>General Fund</v>
          </cell>
        </row>
        <row r="1078">
          <cell r="A1078">
            <v>202101063</v>
          </cell>
          <cell r="B1078">
            <v>199</v>
          </cell>
          <cell r="C1078" t="str">
            <v>6</v>
          </cell>
          <cell r="D1078" t="str">
            <v>READING MTLS</v>
          </cell>
          <cell r="E1078">
            <v>6329</v>
          </cell>
          <cell r="F1078" t="str">
            <v>AMAZON CAPITAL SERVICES INC</v>
          </cell>
          <cell r="G1078" t="str">
            <v>AMAZON C000</v>
          </cell>
          <cell r="H1078">
            <v>1292100147</v>
          </cell>
          <cell r="I1078">
            <v>10.99</v>
          </cell>
          <cell r="J1078">
            <v>44280</v>
          </cell>
          <cell r="K1078">
            <v>44280</v>
          </cell>
          <cell r="L1078" t="str">
            <v>Accounts Payable (Operations)</v>
          </cell>
          <cell r="M1078" t="str">
            <v>APAR0325</v>
          </cell>
          <cell r="N1078" t="str">
            <v>A</v>
          </cell>
          <cell r="O1078" t="str">
            <v>199 E 11 6329 00 129 0 11 000</v>
          </cell>
          <cell r="P1078" t="str">
            <v>General Fund</v>
          </cell>
        </row>
        <row r="1079">
          <cell r="A1079">
            <v>202101063</v>
          </cell>
          <cell r="B1079">
            <v>199</v>
          </cell>
          <cell r="C1079" t="str">
            <v>6</v>
          </cell>
          <cell r="D1079" t="str">
            <v>READING MTLS</v>
          </cell>
          <cell r="E1079">
            <v>6329</v>
          </cell>
          <cell r="F1079" t="str">
            <v>AMAZON CAPITAL SERVICES INC</v>
          </cell>
          <cell r="G1079" t="str">
            <v>AMAZON C000</v>
          </cell>
          <cell r="H1079">
            <v>1292100147</v>
          </cell>
          <cell r="I1079">
            <v>6.99</v>
          </cell>
          <cell r="J1079">
            <v>44280</v>
          </cell>
          <cell r="K1079">
            <v>44280</v>
          </cell>
          <cell r="L1079" t="str">
            <v>Accounts Payable (Operations)</v>
          </cell>
          <cell r="M1079" t="str">
            <v>APAR0325</v>
          </cell>
          <cell r="N1079" t="str">
            <v>A</v>
          </cell>
          <cell r="O1079" t="str">
            <v>199 E 11 6329 00 129 0 11 000</v>
          </cell>
          <cell r="P1079" t="str">
            <v>General Fund</v>
          </cell>
        </row>
        <row r="1080">
          <cell r="A1080">
            <v>202101063</v>
          </cell>
          <cell r="B1080">
            <v>199</v>
          </cell>
          <cell r="C1080" t="str">
            <v>6</v>
          </cell>
          <cell r="D1080" t="str">
            <v>READING MTLS</v>
          </cell>
          <cell r="E1080">
            <v>6329</v>
          </cell>
          <cell r="F1080" t="str">
            <v>AMAZON CAPITAL SERVICES INC</v>
          </cell>
          <cell r="G1080" t="str">
            <v>AMAZON C000</v>
          </cell>
          <cell r="H1080">
            <v>1292100147</v>
          </cell>
          <cell r="I1080">
            <v>8</v>
          </cell>
          <cell r="J1080">
            <v>44280</v>
          </cell>
          <cell r="K1080">
            <v>44280</v>
          </cell>
          <cell r="L1080" t="str">
            <v>Accounts Payable (Operations)</v>
          </cell>
          <cell r="M1080" t="str">
            <v>APAR0325</v>
          </cell>
          <cell r="N1080" t="str">
            <v>A</v>
          </cell>
          <cell r="O1080" t="str">
            <v>199 E 11 6329 00 129 0 11 000</v>
          </cell>
          <cell r="P1080" t="str">
            <v>General Fund</v>
          </cell>
        </row>
        <row r="1081">
          <cell r="A1081">
            <v>202101063</v>
          </cell>
          <cell r="B1081">
            <v>199</v>
          </cell>
          <cell r="C1081" t="str">
            <v>6</v>
          </cell>
          <cell r="D1081" t="str">
            <v>READING MTLS</v>
          </cell>
          <cell r="E1081">
            <v>6329</v>
          </cell>
          <cell r="F1081" t="str">
            <v>AMAZON CAPITAL SERVICES INC</v>
          </cell>
          <cell r="G1081" t="str">
            <v>AMAZON C000</v>
          </cell>
          <cell r="H1081">
            <v>1292100147</v>
          </cell>
          <cell r="I1081">
            <v>6.99</v>
          </cell>
          <cell r="J1081">
            <v>44280</v>
          </cell>
          <cell r="K1081">
            <v>44280</v>
          </cell>
          <cell r="L1081" t="str">
            <v>Accounts Payable (Operations)</v>
          </cell>
          <cell r="M1081" t="str">
            <v>APAR0325</v>
          </cell>
          <cell r="N1081" t="str">
            <v>A</v>
          </cell>
          <cell r="O1081" t="str">
            <v>199 E 11 6329 00 129 0 11 000</v>
          </cell>
          <cell r="P1081" t="str">
            <v>General Fund</v>
          </cell>
        </row>
        <row r="1082">
          <cell r="A1082">
            <v>202101063</v>
          </cell>
          <cell r="B1082">
            <v>199</v>
          </cell>
          <cell r="C1082" t="str">
            <v>6</v>
          </cell>
          <cell r="D1082" t="str">
            <v>READING MTLS</v>
          </cell>
          <cell r="E1082">
            <v>6329</v>
          </cell>
          <cell r="F1082" t="str">
            <v>AMAZON CAPITAL SERVICES INC</v>
          </cell>
          <cell r="G1082" t="str">
            <v>AMAZON C000</v>
          </cell>
          <cell r="H1082">
            <v>1292100147</v>
          </cell>
          <cell r="I1082">
            <v>7.94</v>
          </cell>
          <cell r="J1082">
            <v>44280</v>
          </cell>
          <cell r="K1082">
            <v>44280</v>
          </cell>
          <cell r="L1082" t="str">
            <v>Accounts Payable (Operations)</v>
          </cell>
          <cell r="M1082" t="str">
            <v>APAR0325</v>
          </cell>
          <cell r="N1082" t="str">
            <v>A</v>
          </cell>
          <cell r="O1082" t="str">
            <v>199 E 11 6329 00 129 0 11 000</v>
          </cell>
          <cell r="P1082" t="str">
            <v>General Fund</v>
          </cell>
        </row>
        <row r="1083">
          <cell r="A1083">
            <v>202101063</v>
          </cell>
          <cell r="B1083">
            <v>199</v>
          </cell>
          <cell r="C1083" t="str">
            <v>6</v>
          </cell>
          <cell r="D1083" t="str">
            <v>READING MTLS</v>
          </cell>
          <cell r="E1083">
            <v>6329</v>
          </cell>
          <cell r="F1083" t="str">
            <v>AMAZON CAPITAL SERVICES INC</v>
          </cell>
          <cell r="G1083" t="str">
            <v>AMAZON C000</v>
          </cell>
          <cell r="H1083">
            <v>1292100147</v>
          </cell>
          <cell r="I1083">
            <v>42.45</v>
          </cell>
          <cell r="J1083">
            <v>44280</v>
          </cell>
          <cell r="K1083">
            <v>44280</v>
          </cell>
          <cell r="L1083" t="str">
            <v>Accounts Payable (Operations)</v>
          </cell>
          <cell r="M1083" t="str">
            <v>APAR0325</v>
          </cell>
          <cell r="N1083" t="str">
            <v>A</v>
          </cell>
          <cell r="O1083" t="str">
            <v>199 E 11 6329 00 129 0 11 000</v>
          </cell>
          <cell r="P1083" t="str">
            <v>General Fund</v>
          </cell>
        </row>
        <row r="1084">
          <cell r="A1084">
            <v>202101063</v>
          </cell>
          <cell r="B1084">
            <v>199</v>
          </cell>
          <cell r="C1084" t="str">
            <v>6</v>
          </cell>
          <cell r="D1084" t="str">
            <v>READING MTLS</v>
          </cell>
          <cell r="E1084">
            <v>6329</v>
          </cell>
          <cell r="F1084" t="str">
            <v>AMAZON CAPITAL SERVICES INC</v>
          </cell>
          <cell r="G1084" t="str">
            <v>AMAZON C000</v>
          </cell>
          <cell r="H1084">
            <v>1292100147</v>
          </cell>
          <cell r="I1084">
            <v>6.99</v>
          </cell>
          <cell r="J1084">
            <v>44280</v>
          </cell>
          <cell r="K1084">
            <v>44280</v>
          </cell>
          <cell r="L1084" t="str">
            <v>Accounts Payable (Operations)</v>
          </cell>
          <cell r="M1084" t="str">
            <v>APAR0325</v>
          </cell>
          <cell r="N1084" t="str">
            <v>A</v>
          </cell>
          <cell r="O1084" t="str">
            <v>199 E 11 6329 00 129 0 11 000</v>
          </cell>
          <cell r="P1084" t="str">
            <v>General Fund</v>
          </cell>
        </row>
        <row r="1085">
          <cell r="A1085">
            <v>202101063</v>
          </cell>
          <cell r="B1085">
            <v>199</v>
          </cell>
          <cell r="C1085" t="str">
            <v>6</v>
          </cell>
          <cell r="D1085" t="str">
            <v>READING MTLS</v>
          </cell>
          <cell r="E1085">
            <v>6329</v>
          </cell>
          <cell r="F1085" t="str">
            <v>AMAZON CAPITAL SERVICES INC</v>
          </cell>
          <cell r="G1085" t="str">
            <v>AMAZON C000</v>
          </cell>
          <cell r="H1085">
            <v>1292100147</v>
          </cell>
          <cell r="I1085">
            <v>55.81</v>
          </cell>
          <cell r="J1085">
            <v>44280</v>
          </cell>
          <cell r="K1085">
            <v>44280</v>
          </cell>
          <cell r="L1085" t="str">
            <v>Accounts Payable (Operations)</v>
          </cell>
          <cell r="M1085" t="str">
            <v>APAR0325</v>
          </cell>
          <cell r="N1085" t="str">
            <v>A</v>
          </cell>
          <cell r="O1085" t="str">
            <v>199 E 11 6329 00 129 0 11 000</v>
          </cell>
          <cell r="P1085" t="str">
            <v>General Fund</v>
          </cell>
        </row>
        <row r="1086">
          <cell r="A1086">
            <v>202101063</v>
          </cell>
          <cell r="B1086">
            <v>199</v>
          </cell>
          <cell r="C1086" t="str">
            <v>6</v>
          </cell>
          <cell r="D1086" t="str">
            <v>READING MTLS</v>
          </cell>
          <cell r="E1086">
            <v>6329</v>
          </cell>
          <cell r="F1086" t="str">
            <v>AMAZON CAPITAL SERVICES INC</v>
          </cell>
          <cell r="G1086" t="str">
            <v>AMAZON C000</v>
          </cell>
          <cell r="H1086">
            <v>1292100147</v>
          </cell>
          <cell r="I1086">
            <v>6.99</v>
          </cell>
          <cell r="J1086">
            <v>44280</v>
          </cell>
          <cell r="K1086">
            <v>44280</v>
          </cell>
          <cell r="L1086" t="str">
            <v>Accounts Payable (Operations)</v>
          </cell>
          <cell r="M1086" t="str">
            <v>APAR0325</v>
          </cell>
          <cell r="N1086" t="str">
            <v>A</v>
          </cell>
          <cell r="O1086" t="str">
            <v>199 E 11 6329 00 129 0 11 000</v>
          </cell>
          <cell r="P1086" t="str">
            <v>General Fund</v>
          </cell>
        </row>
        <row r="1087">
          <cell r="A1087">
            <v>202101063</v>
          </cell>
          <cell r="B1087">
            <v>199</v>
          </cell>
          <cell r="C1087" t="str">
            <v>6</v>
          </cell>
          <cell r="D1087" t="str">
            <v>READING MTLS</v>
          </cell>
          <cell r="E1087">
            <v>6329</v>
          </cell>
          <cell r="F1087" t="str">
            <v>AMAZON CAPITAL SERVICES INC</v>
          </cell>
          <cell r="G1087" t="str">
            <v>AMAZON C000</v>
          </cell>
          <cell r="H1087">
            <v>1292100147</v>
          </cell>
          <cell r="I1087">
            <v>6.99</v>
          </cell>
          <cell r="J1087">
            <v>44280</v>
          </cell>
          <cell r="K1087">
            <v>44280</v>
          </cell>
          <cell r="L1087" t="str">
            <v>Accounts Payable (Operations)</v>
          </cell>
          <cell r="M1087" t="str">
            <v>APAR0325</v>
          </cell>
          <cell r="N1087" t="str">
            <v>A</v>
          </cell>
          <cell r="O1087" t="str">
            <v>199 E 11 6329 00 129 0 11 000</v>
          </cell>
          <cell r="P1087" t="str">
            <v>General Fund</v>
          </cell>
        </row>
        <row r="1088">
          <cell r="A1088">
            <v>202101063</v>
          </cell>
          <cell r="B1088">
            <v>199</v>
          </cell>
          <cell r="C1088" t="str">
            <v>6</v>
          </cell>
          <cell r="D1088" t="str">
            <v>READING MTLS</v>
          </cell>
          <cell r="E1088">
            <v>6329</v>
          </cell>
          <cell r="F1088" t="str">
            <v>AMAZON CAPITAL SERVICES INC</v>
          </cell>
          <cell r="G1088" t="str">
            <v>AMAZON C000</v>
          </cell>
          <cell r="H1088">
            <v>1292100147</v>
          </cell>
          <cell r="I1088">
            <v>7.39</v>
          </cell>
          <cell r="J1088">
            <v>44280</v>
          </cell>
          <cell r="K1088">
            <v>44280</v>
          </cell>
          <cell r="L1088" t="str">
            <v>Accounts Payable (Operations)</v>
          </cell>
          <cell r="M1088" t="str">
            <v>APAR0325</v>
          </cell>
          <cell r="N1088" t="str">
            <v>A</v>
          </cell>
          <cell r="O1088" t="str">
            <v>199 E 11 6329 00 129 0 11 000</v>
          </cell>
          <cell r="P1088" t="str">
            <v>General Fund</v>
          </cell>
        </row>
        <row r="1089">
          <cell r="A1089">
            <v>202101063</v>
          </cell>
          <cell r="B1089">
            <v>199</v>
          </cell>
          <cell r="C1089" t="str">
            <v>6</v>
          </cell>
          <cell r="D1089" t="str">
            <v>READING MTLS</v>
          </cell>
          <cell r="E1089">
            <v>6329</v>
          </cell>
          <cell r="F1089" t="str">
            <v>AMAZON CAPITAL SERVICES INC</v>
          </cell>
          <cell r="G1089" t="str">
            <v>AMAZON C000</v>
          </cell>
          <cell r="H1089">
            <v>1292100147</v>
          </cell>
          <cell r="I1089">
            <v>5.32</v>
          </cell>
          <cell r="J1089">
            <v>44280</v>
          </cell>
          <cell r="K1089">
            <v>44280</v>
          </cell>
          <cell r="L1089" t="str">
            <v>Accounts Payable (Operations)</v>
          </cell>
          <cell r="M1089" t="str">
            <v>APAR0325</v>
          </cell>
          <cell r="N1089" t="str">
            <v>A</v>
          </cell>
          <cell r="O1089" t="str">
            <v>199 E 11 6329 00 129 0 11 000</v>
          </cell>
          <cell r="P1089" t="str">
            <v>General Fund</v>
          </cell>
        </row>
        <row r="1090">
          <cell r="A1090">
            <v>202101063</v>
          </cell>
          <cell r="B1090">
            <v>199</v>
          </cell>
          <cell r="C1090" t="str">
            <v>6</v>
          </cell>
          <cell r="D1090" t="str">
            <v>READING MTLS</v>
          </cell>
          <cell r="E1090">
            <v>6329</v>
          </cell>
          <cell r="F1090" t="str">
            <v>AMAZON CAPITAL SERVICES INC</v>
          </cell>
          <cell r="G1090" t="str">
            <v>AMAZON C000</v>
          </cell>
          <cell r="H1090">
            <v>1292100147</v>
          </cell>
          <cell r="I1090">
            <v>8.99</v>
          </cell>
          <cell r="J1090">
            <v>44280</v>
          </cell>
          <cell r="K1090">
            <v>44280</v>
          </cell>
          <cell r="L1090" t="str">
            <v>Accounts Payable (Operations)</v>
          </cell>
          <cell r="M1090" t="str">
            <v>APAR0325</v>
          </cell>
          <cell r="N1090" t="str">
            <v>A</v>
          </cell>
          <cell r="O1090" t="str">
            <v>199 E 11 6329 00 129 0 11 000</v>
          </cell>
          <cell r="P1090" t="str">
            <v>General Fund</v>
          </cell>
        </row>
        <row r="1091">
          <cell r="A1091">
            <v>202101063</v>
          </cell>
          <cell r="B1091">
            <v>199</v>
          </cell>
          <cell r="C1091" t="str">
            <v>6</v>
          </cell>
          <cell r="D1091" t="str">
            <v>READING MTLS</v>
          </cell>
          <cell r="E1091">
            <v>6329</v>
          </cell>
          <cell r="F1091" t="str">
            <v>AMAZON CAPITAL SERVICES INC</v>
          </cell>
          <cell r="G1091" t="str">
            <v>AMAZON C000</v>
          </cell>
          <cell r="H1091">
            <v>1292100147</v>
          </cell>
          <cell r="I1091">
            <v>6.99</v>
          </cell>
          <cell r="J1091">
            <v>44280</v>
          </cell>
          <cell r="K1091">
            <v>44280</v>
          </cell>
          <cell r="L1091" t="str">
            <v>Accounts Payable (Operations)</v>
          </cell>
          <cell r="M1091" t="str">
            <v>APAR0325</v>
          </cell>
          <cell r="N1091" t="str">
            <v>A</v>
          </cell>
          <cell r="O1091" t="str">
            <v>199 E 11 6329 00 129 0 11 000</v>
          </cell>
          <cell r="P1091" t="str">
            <v>General Fund</v>
          </cell>
        </row>
        <row r="1092">
          <cell r="A1092">
            <v>202101063</v>
          </cell>
          <cell r="B1092">
            <v>199</v>
          </cell>
          <cell r="C1092" t="str">
            <v>6</v>
          </cell>
          <cell r="D1092" t="str">
            <v>READING MTLS</v>
          </cell>
          <cell r="E1092">
            <v>6329</v>
          </cell>
          <cell r="F1092" t="str">
            <v>AMAZON CAPITAL SERVICES INC</v>
          </cell>
          <cell r="G1092" t="str">
            <v>AMAZON C000</v>
          </cell>
          <cell r="H1092">
            <v>1292100147</v>
          </cell>
          <cell r="I1092">
            <v>6.99</v>
          </cell>
          <cell r="J1092">
            <v>44280</v>
          </cell>
          <cell r="K1092">
            <v>44280</v>
          </cell>
          <cell r="L1092" t="str">
            <v>Accounts Payable (Operations)</v>
          </cell>
          <cell r="M1092" t="str">
            <v>APAR0325</v>
          </cell>
          <cell r="N1092" t="str">
            <v>A</v>
          </cell>
          <cell r="O1092" t="str">
            <v>199 E 11 6329 00 129 0 11 000</v>
          </cell>
          <cell r="P1092" t="str">
            <v>General Fund</v>
          </cell>
        </row>
        <row r="1093">
          <cell r="A1093">
            <v>202101063</v>
          </cell>
          <cell r="B1093">
            <v>199</v>
          </cell>
          <cell r="C1093" t="str">
            <v>6</v>
          </cell>
          <cell r="D1093" t="str">
            <v>READING MTLS</v>
          </cell>
          <cell r="E1093">
            <v>6329</v>
          </cell>
          <cell r="F1093" t="str">
            <v>AMAZON CAPITAL SERVICES INC</v>
          </cell>
          <cell r="G1093" t="str">
            <v>AMAZON C000</v>
          </cell>
          <cell r="H1093">
            <v>1292100147</v>
          </cell>
          <cell r="I1093">
            <v>10.99</v>
          </cell>
          <cell r="J1093">
            <v>44280</v>
          </cell>
          <cell r="K1093">
            <v>44280</v>
          </cell>
          <cell r="L1093" t="str">
            <v>Accounts Payable (Operations)</v>
          </cell>
          <cell r="M1093" t="str">
            <v>APAR0325</v>
          </cell>
          <cell r="N1093" t="str">
            <v>A</v>
          </cell>
          <cell r="O1093" t="str">
            <v>199 E 11 6329 00 129 0 11 000</v>
          </cell>
          <cell r="P1093" t="str">
            <v>General Fund</v>
          </cell>
        </row>
        <row r="1094">
          <cell r="A1094">
            <v>202101063</v>
          </cell>
          <cell r="B1094">
            <v>199</v>
          </cell>
          <cell r="C1094" t="str">
            <v>6</v>
          </cell>
          <cell r="D1094" t="str">
            <v>READING MTLS</v>
          </cell>
          <cell r="E1094">
            <v>6329</v>
          </cell>
          <cell r="F1094" t="str">
            <v>AMAZON CAPITAL SERVICES INC</v>
          </cell>
          <cell r="G1094" t="str">
            <v>AMAZON C000</v>
          </cell>
          <cell r="H1094">
            <v>1292100147</v>
          </cell>
          <cell r="I1094">
            <v>5.59</v>
          </cell>
          <cell r="J1094">
            <v>44280</v>
          </cell>
          <cell r="K1094">
            <v>44280</v>
          </cell>
          <cell r="L1094" t="str">
            <v>Accounts Payable (Operations)</v>
          </cell>
          <cell r="M1094" t="str">
            <v>APAR0325</v>
          </cell>
          <cell r="N1094" t="str">
            <v>A</v>
          </cell>
          <cell r="O1094" t="str">
            <v>199 E 11 6329 00 129 0 11 000</v>
          </cell>
          <cell r="P1094" t="str">
            <v>General Fund</v>
          </cell>
        </row>
        <row r="1095">
          <cell r="A1095">
            <v>202101063</v>
          </cell>
          <cell r="B1095">
            <v>199</v>
          </cell>
          <cell r="C1095" t="str">
            <v>6</v>
          </cell>
          <cell r="D1095" t="str">
            <v>READING MTLS</v>
          </cell>
          <cell r="E1095">
            <v>6329</v>
          </cell>
          <cell r="F1095" t="str">
            <v>AMAZON CAPITAL SERVICES INC</v>
          </cell>
          <cell r="G1095" t="str">
            <v>AMAZON C000</v>
          </cell>
          <cell r="H1095">
            <v>1292100147</v>
          </cell>
          <cell r="I1095">
            <v>6.99</v>
          </cell>
          <cell r="J1095">
            <v>44280</v>
          </cell>
          <cell r="K1095">
            <v>44280</v>
          </cell>
          <cell r="L1095" t="str">
            <v>Accounts Payable (Operations)</v>
          </cell>
          <cell r="M1095" t="str">
            <v>APAR0325</v>
          </cell>
          <cell r="N1095" t="str">
            <v>A</v>
          </cell>
          <cell r="O1095" t="str">
            <v>199 E 11 6329 00 129 0 11 000</v>
          </cell>
          <cell r="P1095" t="str">
            <v>General Fund</v>
          </cell>
        </row>
        <row r="1096">
          <cell r="A1096">
            <v>202101063</v>
          </cell>
          <cell r="B1096">
            <v>199</v>
          </cell>
          <cell r="C1096" t="str">
            <v>6</v>
          </cell>
          <cell r="D1096" t="str">
            <v>READING MTLS</v>
          </cell>
          <cell r="E1096">
            <v>6329</v>
          </cell>
          <cell r="F1096" t="str">
            <v>AMAZON CAPITAL SERVICES INC</v>
          </cell>
          <cell r="G1096" t="str">
            <v>AMAZON C000</v>
          </cell>
          <cell r="H1096">
            <v>1292100147</v>
          </cell>
          <cell r="I1096">
            <v>6.99</v>
          </cell>
          <cell r="J1096">
            <v>44280</v>
          </cell>
          <cell r="K1096">
            <v>44280</v>
          </cell>
          <cell r="L1096" t="str">
            <v>Accounts Payable (Operations)</v>
          </cell>
          <cell r="M1096" t="str">
            <v>APAR0325</v>
          </cell>
          <cell r="N1096" t="str">
            <v>A</v>
          </cell>
          <cell r="O1096" t="str">
            <v>199 E 11 6329 00 129 0 11 000</v>
          </cell>
          <cell r="P1096" t="str">
            <v>General Fund</v>
          </cell>
        </row>
        <row r="1097">
          <cell r="A1097">
            <v>202101063</v>
          </cell>
          <cell r="B1097">
            <v>199</v>
          </cell>
          <cell r="C1097" t="str">
            <v>6</v>
          </cell>
          <cell r="D1097" t="str">
            <v>READING MTLS</v>
          </cell>
          <cell r="E1097">
            <v>6329</v>
          </cell>
          <cell r="F1097" t="str">
            <v>AMAZON CAPITAL SERVICES INC</v>
          </cell>
          <cell r="G1097" t="str">
            <v>AMAZON C000</v>
          </cell>
          <cell r="H1097">
            <v>1292100147</v>
          </cell>
          <cell r="I1097">
            <v>8.99</v>
          </cell>
          <cell r="J1097">
            <v>44280</v>
          </cell>
          <cell r="K1097">
            <v>44280</v>
          </cell>
          <cell r="L1097" t="str">
            <v>Accounts Payable (Operations)</v>
          </cell>
          <cell r="M1097" t="str">
            <v>APAR0325</v>
          </cell>
          <cell r="N1097" t="str">
            <v>A</v>
          </cell>
          <cell r="O1097" t="str">
            <v>199 E 11 6329 00 129 0 11 000</v>
          </cell>
          <cell r="P1097" t="str">
            <v>General Fund</v>
          </cell>
        </row>
        <row r="1098">
          <cell r="A1098">
            <v>202101063</v>
          </cell>
          <cell r="B1098">
            <v>199</v>
          </cell>
          <cell r="C1098" t="str">
            <v>6</v>
          </cell>
          <cell r="D1098" t="str">
            <v>READING MTLS</v>
          </cell>
          <cell r="E1098">
            <v>6329</v>
          </cell>
          <cell r="F1098" t="str">
            <v>AMAZON CAPITAL SERVICES INC</v>
          </cell>
          <cell r="G1098" t="str">
            <v>AMAZON C000</v>
          </cell>
          <cell r="H1098">
            <v>1292100147</v>
          </cell>
          <cell r="I1098">
            <v>10.89</v>
          </cell>
          <cell r="J1098">
            <v>44280</v>
          </cell>
          <cell r="K1098">
            <v>44280</v>
          </cell>
          <cell r="L1098" t="str">
            <v>Accounts Payable (Operations)</v>
          </cell>
          <cell r="M1098" t="str">
            <v>APAR0325</v>
          </cell>
          <cell r="N1098" t="str">
            <v>A</v>
          </cell>
          <cell r="O1098" t="str">
            <v>199 E 11 6329 00 129 0 11 000</v>
          </cell>
          <cell r="P1098" t="str">
            <v>General Fund</v>
          </cell>
        </row>
        <row r="1099">
          <cell r="A1099">
            <v>202101063</v>
          </cell>
          <cell r="B1099">
            <v>199</v>
          </cell>
          <cell r="C1099" t="str">
            <v>6</v>
          </cell>
          <cell r="D1099" t="str">
            <v>READING MTLS</v>
          </cell>
          <cell r="E1099">
            <v>6329</v>
          </cell>
          <cell r="F1099" t="str">
            <v>AMAZON CAPITAL SERVICES INC</v>
          </cell>
          <cell r="G1099" t="str">
            <v>AMAZON C000</v>
          </cell>
          <cell r="H1099">
            <v>1292100147</v>
          </cell>
          <cell r="I1099">
            <v>95.99</v>
          </cell>
          <cell r="J1099">
            <v>44280</v>
          </cell>
          <cell r="K1099">
            <v>44280</v>
          </cell>
          <cell r="L1099" t="str">
            <v>Accounts Payable (Operations)</v>
          </cell>
          <cell r="M1099" t="str">
            <v>APAR0325</v>
          </cell>
          <cell r="N1099" t="str">
            <v>A</v>
          </cell>
          <cell r="O1099" t="str">
            <v>199 E 11 6329 00 129 0 11 000</v>
          </cell>
          <cell r="P1099" t="str">
            <v>General Fund</v>
          </cell>
        </row>
        <row r="1100">
          <cell r="A1100">
            <v>202101063</v>
          </cell>
          <cell r="B1100">
            <v>199</v>
          </cell>
          <cell r="C1100" t="str">
            <v>6</v>
          </cell>
          <cell r="D1100" t="str">
            <v>READING MTLS</v>
          </cell>
          <cell r="E1100">
            <v>6329</v>
          </cell>
          <cell r="F1100" t="str">
            <v>AMAZON CAPITAL SERVICES INC</v>
          </cell>
          <cell r="G1100" t="str">
            <v>AMAZON C000</v>
          </cell>
          <cell r="H1100">
            <v>1292100147</v>
          </cell>
          <cell r="I1100">
            <v>6.99</v>
          </cell>
          <cell r="J1100">
            <v>44280</v>
          </cell>
          <cell r="K1100">
            <v>44280</v>
          </cell>
          <cell r="L1100" t="str">
            <v>Accounts Payable (Operations)</v>
          </cell>
          <cell r="M1100" t="str">
            <v>APAR0325</v>
          </cell>
          <cell r="N1100" t="str">
            <v>A</v>
          </cell>
          <cell r="O1100" t="str">
            <v>199 E 11 6329 00 129 0 11 000</v>
          </cell>
          <cell r="P1100" t="str">
            <v>General Fund</v>
          </cell>
        </row>
        <row r="1101">
          <cell r="A1101">
            <v>202101063</v>
          </cell>
          <cell r="B1101">
            <v>199</v>
          </cell>
          <cell r="C1101" t="str">
            <v>6</v>
          </cell>
          <cell r="D1101" t="str">
            <v>READING MTLS</v>
          </cell>
          <cell r="E1101">
            <v>6329</v>
          </cell>
          <cell r="F1101" t="str">
            <v>AMAZON CAPITAL SERVICES INC</v>
          </cell>
          <cell r="G1101" t="str">
            <v>AMAZON C000</v>
          </cell>
          <cell r="H1101">
            <v>1292100147</v>
          </cell>
          <cell r="I1101">
            <v>6.99</v>
          </cell>
          <cell r="J1101">
            <v>44280</v>
          </cell>
          <cell r="K1101">
            <v>44280</v>
          </cell>
          <cell r="L1101" t="str">
            <v>Accounts Payable (Operations)</v>
          </cell>
          <cell r="M1101" t="str">
            <v>APAR0325</v>
          </cell>
          <cell r="N1101" t="str">
            <v>A</v>
          </cell>
          <cell r="O1101" t="str">
            <v>199 E 11 6329 00 129 0 11 000</v>
          </cell>
          <cell r="P1101" t="str">
            <v>General Fund</v>
          </cell>
        </row>
        <row r="1102">
          <cell r="A1102">
            <v>202101063</v>
          </cell>
          <cell r="B1102">
            <v>199</v>
          </cell>
          <cell r="C1102" t="str">
            <v>6</v>
          </cell>
          <cell r="D1102" t="str">
            <v>READING MTLS</v>
          </cell>
          <cell r="E1102">
            <v>6329</v>
          </cell>
          <cell r="F1102" t="str">
            <v>AMAZON CAPITAL SERVICES INC</v>
          </cell>
          <cell r="G1102" t="str">
            <v>AMAZON C000</v>
          </cell>
          <cell r="H1102">
            <v>1292100147</v>
          </cell>
          <cell r="I1102">
            <v>8.99</v>
          </cell>
          <cell r="J1102">
            <v>44280</v>
          </cell>
          <cell r="K1102">
            <v>44280</v>
          </cell>
          <cell r="L1102" t="str">
            <v>Accounts Payable (Operations)</v>
          </cell>
          <cell r="M1102" t="str">
            <v>APAR0325</v>
          </cell>
          <cell r="N1102" t="str">
            <v>A</v>
          </cell>
          <cell r="O1102" t="str">
            <v>199 E 11 6329 00 129 0 11 000</v>
          </cell>
          <cell r="P1102" t="str">
            <v>General Fund</v>
          </cell>
        </row>
        <row r="1103">
          <cell r="A1103">
            <v>202101063</v>
          </cell>
          <cell r="B1103">
            <v>211</v>
          </cell>
          <cell r="C1103" t="str">
            <v>6</v>
          </cell>
          <cell r="D1103" t="str">
            <v>OTHER SUPPLIES</v>
          </cell>
          <cell r="E1103">
            <v>6399</v>
          </cell>
          <cell r="F1103" t="str">
            <v>AMAZON CAPITAL SERVICES INC</v>
          </cell>
          <cell r="G1103" t="str">
            <v>AMAZON C000</v>
          </cell>
          <cell r="H1103">
            <v>1102100105</v>
          </cell>
          <cell r="I1103">
            <v>22.99</v>
          </cell>
          <cell r="J1103">
            <v>44280</v>
          </cell>
          <cell r="K1103">
            <v>44280</v>
          </cell>
          <cell r="L1103" t="str">
            <v>Accounts Payable (Operations)</v>
          </cell>
          <cell r="M1103" t="str">
            <v>APAR0325</v>
          </cell>
          <cell r="N1103" t="str">
            <v>A</v>
          </cell>
          <cell r="O1103" t="str">
            <v>211 E 11 6399 00 110 1 30 000</v>
          </cell>
          <cell r="P1103" t="str">
            <v>Federal Fund</v>
          </cell>
        </row>
        <row r="1104">
          <cell r="A1104">
            <v>202101063</v>
          </cell>
          <cell r="B1104">
            <v>211</v>
          </cell>
          <cell r="C1104" t="str">
            <v>6</v>
          </cell>
          <cell r="D1104" t="str">
            <v>OTHER SUPPLIES</v>
          </cell>
          <cell r="E1104">
            <v>6399</v>
          </cell>
          <cell r="F1104" t="str">
            <v>AMAZON CAPITAL SERVICES INC</v>
          </cell>
          <cell r="G1104" t="str">
            <v>AMAZON C000</v>
          </cell>
          <cell r="H1104">
            <v>1102100105</v>
          </cell>
          <cell r="I1104">
            <v>54.95</v>
          </cell>
          <cell r="J1104">
            <v>44280</v>
          </cell>
          <cell r="K1104">
            <v>44280</v>
          </cell>
          <cell r="L1104" t="str">
            <v>Accounts Payable (Operations)</v>
          </cell>
          <cell r="M1104" t="str">
            <v>APAR0325</v>
          </cell>
          <cell r="N1104" t="str">
            <v>A</v>
          </cell>
          <cell r="O1104" t="str">
            <v>211 E 11 6399 00 110 1 30 000</v>
          </cell>
          <cell r="P1104" t="str">
            <v>Federal Fund</v>
          </cell>
        </row>
        <row r="1105">
          <cell r="A1105">
            <v>202101063</v>
          </cell>
          <cell r="B1105">
            <v>211</v>
          </cell>
          <cell r="C1105" t="str">
            <v>6</v>
          </cell>
          <cell r="D1105" t="str">
            <v>OTHER SUPPLIES</v>
          </cell>
          <cell r="E1105">
            <v>6399</v>
          </cell>
          <cell r="F1105" t="str">
            <v>AMAZON CAPITAL SERVICES INC</v>
          </cell>
          <cell r="G1105" t="str">
            <v>AMAZON C000</v>
          </cell>
          <cell r="H1105">
            <v>1102100105</v>
          </cell>
          <cell r="I1105">
            <v>23.69</v>
          </cell>
          <cell r="J1105">
            <v>44280</v>
          </cell>
          <cell r="K1105">
            <v>44280</v>
          </cell>
          <cell r="L1105" t="str">
            <v>Accounts Payable (Operations)</v>
          </cell>
          <cell r="M1105" t="str">
            <v>APAR0325</v>
          </cell>
          <cell r="N1105" t="str">
            <v>A</v>
          </cell>
          <cell r="O1105" t="str">
            <v>211 E 11 6399 00 110 1 30 000</v>
          </cell>
          <cell r="P1105" t="str">
            <v>Federal Fund</v>
          </cell>
        </row>
        <row r="1106">
          <cell r="A1106">
            <v>202101063</v>
          </cell>
          <cell r="B1106">
            <v>211</v>
          </cell>
          <cell r="C1106" t="str">
            <v>6</v>
          </cell>
          <cell r="D1106" t="str">
            <v>OTHER SUPPLIES</v>
          </cell>
          <cell r="E1106">
            <v>6399</v>
          </cell>
          <cell r="F1106" t="str">
            <v>AMAZON CAPITAL SERVICES INC</v>
          </cell>
          <cell r="G1106" t="str">
            <v>AMAZON C000</v>
          </cell>
          <cell r="H1106">
            <v>1102100105</v>
          </cell>
          <cell r="I1106">
            <v>46.21</v>
          </cell>
          <cell r="J1106">
            <v>44280</v>
          </cell>
          <cell r="K1106">
            <v>44280</v>
          </cell>
          <cell r="L1106" t="str">
            <v>Accounts Payable (Operations)</v>
          </cell>
          <cell r="M1106" t="str">
            <v>APAR0325</v>
          </cell>
          <cell r="N1106" t="str">
            <v>A</v>
          </cell>
          <cell r="O1106" t="str">
            <v>211 E 11 6399 00 110 1 30 000</v>
          </cell>
          <cell r="P1106" t="str">
            <v>Federal Fund</v>
          </cell>
        </row>
        <row r="1107">
          <cell r="A1107">
            <v>202101063</v>
          </cell>
          <cell r="B1107">
            <v>211</v>
          </cell>
          <cell r="C1107" t="str">
            <v>6</v>
          </cell>
          <cell r="D1107" t="str">
            <v>OTHER SUPPLIES</v>
          </cell>
          <cell r="E1107">
            <v>6399</v>
          </cell>
          <cell r="F1107" t="str">
            <v>AMAZON CAPITAL SERVICES INC</v>
          </cell>
          <cell r="G1107" t="str">
            <v>AMAZON C000</v>
          </cell>
          <cell r="H1107">
            <v>1102100105</v>
          </cell>
          <cell r="I1107">
            <v>159.25</v>
          </cell>
          <cell r="J1107">
            <v>44280</v>
          </cell>
          <cell r="K1107">
            <v>44280</v>
          </cell>
          <cell r="L1107" t="str">
            <v>Accounts Payable (Operations)</v>
          </cell>
          <cell r="M1107" t="str">
            <v>APAR0325</v>
          </cell>
          <cell r="N1107" t="str">
            <v>A</v>
          </cell>
          <cell r="O1107" t="str">
            <v>211 E 11 6399 00 110 1 30 000</v>
          </cell>
          <cell r="P1107" t="str">
            <v>Federal Fund</v>
          </cell>
        </row>
        <row r="1108">
          <cell r="A1108">
            <v>202101063</v>
          </cell>
          <cell r="B1108">
            <v>211</v>
          </cell>
          <cell r="C1108" t="str">
            <v>6</v>
          </cell>
          <cell r="D1108" t="str">
            <v>OTHER SUPPLIES</v>
          </cell>
          <cell r="E1108">
            <v>6399</v>
          </cell>
          <cell r="F1108" t="str">
            <v>AMAZON CAPITAL SERVICES INC</v>
          </cell>
          <cell r="G1108" t="str">
            <v>AMAZON C000</v>
          </cell>
          <cell r="H1108">
            <v>1102100105</v>
          </cell>
          <cell r="I1108">
            <v>492.8</v>
          </cell>
          <cell r="J1108">
            <v>44280</v>
          </cell>
          <cell r="K1108">
            <v>44280</v>
          </cell>
          <cell r="L1108" t="str">
            <v>Accounts Payable (Operations)</v>
          </cell>
          <cell r="M1108" t="str">
            <v>APAR0325</v>
          </cell>
          <cell r="N1108" t="str">
            <v>A</v>
          </cell>
          <cell r="O1108" t="str">
            <v>211 E 11 6399 00 110 1 30 000</v>
          </cell>
          <cell r="P1108" t="str">
            <v>Federal Fund</v>
          </cell>
        </row>
        <row r="1109">
          <cell r="A1109">
            <v>202101063</v>
          </cell>
          <cell r="B1109">
            <v>211</v>
          </cell>
          <cell r="C1109" t="str">
            <v>6</v>
          </cell>
          <cell r="D1109" t="str">
            <v>OTHER SUPPLIES</v>
          </cell>
          <cell r="E1109">
            <v>6399</v>
          </cell>
          <cell r="F1109" t="str">
            <v>AMAZON CAPITAL SERVICES INC</v>
          </cell>
          <cell r="G1109" t="str">
            <v>AMAZON C000</v>
          </cell>
          <cell r="H1109">
            <v>1102100105</v>
          </cell>
          <cell r="I1109">
            <v>8.49</v>
          </cell>
          <cell r="J1109">
            <v>44280</v>
          </cell>
          <cell r="K1109">
            <v>44280</v>
          </cell>
          <cell r="L1109" t="str">
            <v>Accounts Payable (Operations)</v>
          </cell>
          <cell r="M1109" t="str">
            <v>APAR0325</v>
          </cell>
          <cell r="N1109" t="str">
            <v>A</v>
          </cell>
          <cell r="O1109" t="str">
            <v>211 E 11 6399 00 110 1 30 000</v>
          </cell>
          <cell r="P1109" t="str">
            <v>Federal Fund</v>
          </cell>
        </row>
        <row r="1110">
          <cell r="A1110">
            <v>202101063</v>
          </cell>
          <cell r="B1110">
            <v>199</v>
          </cell>
          <cell r="C1110" t="str">
            <v>6</v>
          </cell>
          <cell r="D1110" t="str">
            <v>READING MTLS</v>
          </cell>
          <cell r="E1110">
            <v>6329</v>
          </cell>
          <cell r="F1110" t="str">
            <v>AMAZON CAPITAL SERVICES INC</v>
          </cell>
          <cell r="G1110" t="str">
            <v>AMAZON C000</v>
          </cell>
          <cell r="H1110">
            <v>1012100044</v>
          </cell>
          <cell r="I1110">
            <v>164.85</v>
          </cell>
          <cell r="J1110">
            <v>44280</v>
          </cell>
          <cell r="K1110">
            <v>44280</v>
          </cell>
          <cell r="L1110" t="str">
            <v>Accounts Payable (Operations)</v>
          </cell>
          <cell r="M1110" t="str">
            <v>APAR0325</v>
          </cell>
          <cell r="N1110" t="str">
            <v>A</v>
          </cell>
          <cell r="O1110" t="str">
            <v>199 E 11 6329 00 101 0 11 000</v>
          </cell>
          <cell r="P1110" t="str">
            <v>General Fund</v>
          </cell>
        </row>
        <row r="1111">
          <cell r="A1111">
            <v>202101063</v>
          </cell>
          <cell r="B1111">
            <v>199</v>
          </cell>
          <cell r="C1111" t="str">
            <v>6</v>
          </cell>
          <cell r="D1111" t="str">
            <v>READING MTLS</v>
          </cell>
          <cell r="E1111">
            <v>6329</v>
          </cell>
          <cell r="F1111" t="str">
            <v>AMAZON CAPITAL SERVICES INC</v>
          </cell>
          <cell r="G1111" t="str">
            <v>AMAZON C000</v>
          </cell>
          <cell r="H1111">
            <v>1012100044</v>
          </cell>
          <cell r="I1111">
            <v>524.25</v>
          </cell>
          <cell r="J1111">
            <v>44280</v>
          </cell>
          <cell r="K1111">
            <v>44280</v>
          </cell>
          <cell r="L1111" t="str">
            <v>Accounts Payable (Operations)</v>
          </cell>
          <cell r="M1111" t="str">
            <v>APAR0325</v>
          </cell>
          <cell r="N1111" t="str">
            <v>A</v>
          </cell>
          <cell r="O1111" t="str">
            <v>199 E 11 6329 00 101 0 11 000</v>
          </cell>
          <cell r="P1111" t="str">
            <v>General Fund</v>
          </cell>
        </row>
        <row r="1112">
          <cell r="A1112">
            <v>202101063</v>
          </cell>
          <cell r="B1112">
            <v>199</v>
          </cell>
          <cell r="C1112" t="str">
            <v>6</v>
          </cell>
          <cell r="D1112" t="str">
            <v>READING MTLS</v>
          </cell>
          <cell r="E1112">
            <v>6329</v>
          </cell>
          <cell r="F1112" t="str">
            <v>AMAZON CAPITAL SERVICES INC</v>
          </cell>
          <cell r="G1112" t="str">
            <v>AMAZON C000</v>
          </cell>
          <cell r="H1112">
            <v>1012100044</v>
          </cell>
          <cell r="I1112">
            <v>134.69999999999999</v>
          </cell>
          <cell r="J1112">
            <v>44280</v>
          </cell>
          <cell r="K1112">
            <v>44280</v>
          </cell>
          <cell r="L1112" t="str">
            <v>Accounts Payable (Operations)</v>
          </cell>
          <cell r="M1112" t="str">
            <v>APAR0325</v>
          </cell>
          <cell r="N1112" t="str">
            <v>A</v>
          </cell>
          <cell r="O1112" t="str">
            <v>199 E 11 6329 00 101 0 11 000</v>
          </cell>
          <cell r="P1112" t="str">
            <v>General Fund</v>
          </cell>
        </row>
        <row r="1113">
          <cell r="A1113">
            <v>202101063</v>
          </cell>
          <cell r="B1113">
            <v>199</v>
          </cell>
          <cell r="C1113" t="str">
            <v>6</v>
          </cell>
          <cell r="D1113" t="str">
            <v>READING MTLS</v>
          </cell>
          <cell r="E1113">
            <v>6329</v>
          </cell>
          <cell r="F1113" t="str">
            <v>AMAZON CAPITAL SERVICES INC</v>
          </cell>
          <cell r="G1113" t="str">
            <v>AMAZON C000</v>
          </cell>
          <cell r="H1113">
            <v>1012100044</v>
          </cell>
          <cell r="I1113">
            <v>150</v>
          </cell>
          <cell r="J1113">
            <v>44280</v>
          </cell>
          <cell r="K1113">
            <v>44280</v>
          </cell>
          <cell r="L1113" t="str">
            <v>Accounts Payable (Operations)</v>
          </cell>
          <cell r="M1113" t="str">
            <v>APAR0325</v>
          </cell>
          <cell r="N1113" t="str">
            <v>A</v>
          </cell>
          <cell r="O1113" t="str">
            <v>199 E 11 6329 00 101 0 11 000</v>
          </cell>
          <cell r="P1113" t="str">
            <v>General Fund</v>
          </cell>
        </row>
        <row r="1114">
          <cell r="A1114">
            <v>202101063</v>
          </cell>
          <cell r="B1114">
            <v>199</v>
          </cell>
          <cell r="C1114" t="str">
            <v>6</v>
          </cell>
          <cell r="D1114" t="str">
            <v>READING MTLS</v>
          </cell>
          <cell r="E1114">
            <v>6329</v>
          </cell>
          <cell r="F1114" t="str">
            <v>AMAZON CAPITAL SERVICES INC</v>
          </cell>
          <cell r="G1114" t="str">
            <v>AMAZON C000</v>
          </cell>
          <cell r="H1114">
            <v>1012100044</v>
          </cell>
          <cell r="I1114">
            <v>192</v>
          </cell>
          <cell r="J1114">
            <v>44280</v>
          </cell>
          <cell r="K1114">
            <v>44280</v>
          </cell>
          <cell r="L1114" t="str">
            <v>Accounts Payable (Operations)</v>
          </cell>
          <cell r="M1114" t="str">
            <v>APAR0325</v>
          </cell>
          <cell r="N1114" t="str">
            <v>A</v>
          </cell>
          <cell r="O1114" t="str">
            <v>199 E 11 6329 00 101 0 11 000</v>
          </cell>
          <cell r="P1114" t="str">
            <v>General Fund</v>
          </cell>
        </row>
        <row r="1115">
          <cell r="A1115">
            <v>202101063</v>
          </cell>
          <cell r="B1115">
            <v>199</v>
          </cell>
          <cell r="C1115" t="str">
            <v>6</v>
          </cell>
          <cell r="D1115" t="str">
            <v>READING MTLS</v>
          </cell>
          <cell r="E1115">
            <v>6329</v>
          </cell>
          <cell r="F1115" t="str">
            <v>AMAZON CAPITAL SERVICES INC</v>
          </cell>
          <cell r="G1115" t="str">
            <v>AMAZON C000</v>
          </cell>
          <cell r="H1115">
            <v>1012100044</v>
          </cell>
          <cell r="I1115">
            <v>110.25</v>
          </cell>
          <cell r="J1115">
            <v>44280</v>
          </cell>
          <cell r="K1115">
            <v>44280</v>
          </cell>
          <cell r="L1115" t="str">
            <v>Accounts Payable (Operations)</v>
          </cell>
          <cell r="M1115" t="str">
            <v>APAR0325</v>
          </cell>
          <cell r="N1115" t="str">
            <v>A</v>
          </cell>
          <cell r="O1115" t="str">
            <v>199 E 11 6329 00 101 0 11 000</v>
          </cell>
          <cell r="P1115" t="str">
            <v>General Fund</v>
          </cell>
        </row>
        <row r="1116">
          <cell r="A1116">
            <v>202101063</v>
          </cell>
          <cell r="B1116">
            <v>199</v>
          </cell>
          <cell r="C1116" t="str">
            <v>6</v>
          </cell>
          <cell r="D1116" t="str">
            <v>READING MTLS</v>
          </cell>
          <cell r="E1116">
            <v>6329</v>
          </cell>
          <cell r="F1116" t="str">
            <v>AMAZON CAPITAL SERVICES INC</v>
          </cell>
          <cell r="G1116" t="str">
            <v>AMAZON C000</v>
          </cell>
          <cell r="H1116">
            <v>1012100044</v>
          </cell>
          <cell r="I1116">
            <v>212.25</v>
          </cell>
          <cell r="J1116">
            <v>44280</v>
          </cell>
          <cell r="K1116">
            <v>44280</v>
          </cell>
          <cell r="L1116" t="str">
            <v>Accounts Payable (Operations)</v>
          </cell>
          <cell r="M1116" t="str">
            <v>APAR0325</v>
          </cell>
          <cell r="N1116" t="str">
            <v>A</v>
          </cell>
          <cell r="O1116" t="str">
            <v>199 E 11 6329 00 101 0 11 000</v>
          </cell>
          <cell r="P1116" t="str">
            <v>General Fund</v>
          </cell>
        </row>
        <row r="1117">
          <cell r="A1117">
            <v>202101063</v>
          </cell>
          <cell r="B1117">
            <v>199</v>
          </cell>
          <cell r="C1117" t="str">
            <v>6</v>
          </cell>
          <cell r="D1117" t="str">
            <v>READING MTLS</v>
          </cell>
          <cell r="E1117">
            <v>6329</v>
          </cell>
          <cell r="F1117" t="str">
            <v>AMAZON CAPITAL SERVICES INC</v>
          </cell>
          <cell r="G1117" t="str">
            <v>AMAZON C000</v>
          </cell>
          <cell r="H1117">
            <v>1012100044</v>
          </cell>
          <cell r="I1117">
            <v>260.55</v>
          </cell>
          <cell r="J1117">
            <v>44280</v>
          </cell>
          <cell r="K1117">
            <v>44280</v>
          </cell>
          <cell r="L1117" t="str">
            <v>Accounts Payable (Operations)</v>
          </cell>
          <cell r="M1117" t="str">
            <v>APAR0325</v>
          </cell>
          <cell r="N1117" t="str">
            <v>A</v>
          </cell>
          <cell r="O1117" t="str">
            <v>199 E 11 6329 00 101 0 11 000</v>
          </cell>
          <cell r="P1117" t="str">
            <v>General Fund</v>
          </cell>
        </row>
        <row r="1118">
          <cell r="A1118">
            <v>202101063</v>
          </cell>
          <cell r="B1118">
            <v>199</v>
          </cell>
          <cell r="C1118" t="str">
            <v>6</v>
          </cell>
          <cell r="D1118" t="str">
            <v>READING MTLS</v>
          </cell>
          <cell r="E1118">
            <v>6329</v>
          </cell>
          <cell r="F1118" t="str">
            <v>AMAZON CAPITAL SERVICES INC</v>
          </cell>
          <cell r="G1118" t="str">
            <v>AMAZON C000</v>
          </cell>
          <cell r="H1118">
            <v>1012100044</v>
          </cell>
          <cell r="I1118">
            <v>199.8</v>
          </cell>
          <cell r="J1118">
            <v>44280</v>
          </cell>
          <cell r="K1118">
            <v>44280</v>
          </cell>
          <cell r="L1118" t="str">
            <v>Accounts Payable (Operations)</v>
          </cell>
          <cell r="M1118" t="str">
            <v>APAR0325</v>
          </cell>
          <cell r="N1118" t="str">
            <v>A</v>
          </cell>
          <cell r="O1118" t="str">
            <v>199 E 11 6329 00 101 0 11 000</v>
          </cell>
          <cell r="P1118" t="str">
            <v>General Fund</v>
          </cell>
        </row>
        <row r="1119">
          <cell r="A1119">
            <v>202101063</v>
          </cell>
          <cell r="B1119">
            <v>199</v>
          </cell>
          <cell r="C1119" t="str">
            <v>6</v>
          </cell>
          <cell r="D1119" t="str">
            <v>READING MTLS</v>
          </cell>
          <cell r="E1119">
            <v>6329</v>
          </cell>
          <cell r="F1119" t="str">
            <v>AMAZON CAPITAL SERVICES INC</v>
          </cell>
          <cell r="G1119" t="str">
            <v>AMAZON C000</v>
          </cell>
          <cell r="H1119">
            <v>1012100044</v>
          </cell>
          <cell r="I1119">
            <v>144</v>
          </cell>
          <cell r="J1119">
            <v>44280</v>
          </cell>
          <cell r="K1119">
            <v>44280</v>
          </cell>
          <cell r="L1119" t="str">
            <v>Accounts Payable (Operations)</v>
          </cell>
          <cell r="M1119" t="str">
            <v>APAR0325</v>
          </cell>
          <cell r="N1119" t="str">
            <v>A</v>
          </cell>
          <cell r="O1119" t="str">
            <v>199 E 11 6329 00 101 0 11 000</v>
          </cell>
          <cell r="P1119" t="str">
            <v>General Fund</v>
          </cell>
        </row>
        <row r="1120">
          <cell r="A1120">
            <v>202101063</v>
          </cell>
          <cell r="B1120">
            <v>199</v>
          </cell>
          <cell r="C1120" t="str">
            <v>6</v>
          </cell>
          <cell r="D1120" t="str">
            <v>READING MTLS</v>
          </cell>
          <cell r="E1120">
            <v>6329</v>
          </cell>
          <cell r="F1120" t="str">
            <v>AMAZON CAPITAL SERVICES INC</v>
          </cell>
          <cell r="G1120" t="str">
            <v>AMAZON C000</v>
          </cell>
          <cell r="H1120">
            <v>1012100044</v>
          </cell>
          <cell r="I1120">
            <v>72.900000000000006</v>
          </cell>
          <cell r="J1120">
            <v>44280</v>
          </cell>
          <cell r="K1120">
            <v>44280</v>
          </cell>
          <cell r="L1120" t="str">
            <v>Accounts Payable (Operations)</v>
          </cell>
          <cell r="M1120" t="str">
            <v>APAR0325</v>
          </cell>
          <cell r="N1120" t="str">
            <v>A</v>
          </cell>
          <cell r="O1120" t="str">
            <v>199 E 11 6329 00 101 0 11 000</v>
          </cell>
          <cell r="P1120" t="str">
            <v>General Fund</v>
          </cell>
        </row>
        <row r="1121">
          <cell r="A1121">
            <v>202101063</v>
          </cell>
          <cell r="B1121">
            <v>199</v>
          </cell>
          <cell r="C1121" t="str">
            <v>6</v>
          </cell>
          <cell r="D1121" t="str">
            <v>READING MTLS</v>
          </cell>
          <cell r="E1121">
            <v>6329</v>
          </cell>
          <cell r="F1121" t="str">
            <v>AMAZON CAPITAL SERVICES INC</v>
          </cell>
          <cell r="G1121" t="str">
            <v>AMAZON C000</v>
          </cell>
          <cell r="H1121">
            <v>1012100044</v>
          </cell>
          <cell r="I1121">
            <v>16.98</v>
          </cell>
          <cell r="J1121">
            <v>44280</v>
          </cell>
          <cell r="K1121">
            <v>44280</v>
          </cell>
          <cell r="L1121" t="str">
            <v>Accounts Payable (Operations)</v>
          </cell>
          <cell r="M1121" t="str">
            <v>APAR0325</v>
          </cell>
          <cell r="N1121" t="str">
            <v>A</v>
          </cell>
          <cell r="O1121" t="str">
            <v>199 E 11 6329 00 101 0 11 000</v>
          </cell>
          <cell r="P1121" t="str">
            <v>General Fund</v>
          </cell>
        </row>
        <row r="1122">
          <cell r="A1122">
            <v>202101063</v>
          </cell>
          <cell r="B1122">
            <v>199</v>
          </cell>
          <cell r="C1122" t="str">
            <v>6</v>
          </cell>
          <cell r="D1122" t="str">
            <v>READING MTLS</v>
          </cell>
          <cell r="E1122">
            <v>6329</v>
          </cell>
          <cell r="F1122" t="str">
            <v>AMAZON CAPITAL SERVICES INC</v>
          </cell>
          <cell r="G1122" t="str">
            <v>AMAZON C000</v>
          </cell>
          <cell r="H1122">
            <v>1012100044</v>
          </cell>
          <cell r="I1122">
            <v>-12.3</v>
          </cell>
          <cell r="J1122">
            <v>44280</v>
          </cell>
          <cell r="K1122">
            <v>44280</v>
          </cell>
          <cell r="L1122" t="str">
            <v>Accounts Payable (Operations)</v>
          </cell>
          <cell r="M1122" t="str">
            <v>APAR0325</v>
          </cell>
          <cell r="N1122" t="str">
            <v>A</v>
          </cell>
          <cell r="O1122" t="str">
            <v>199 E 11 6329 00 101 0 11 000</v>
          </cell>
          <cell r="P1122" t="str">
            <v>General Fund</v>
          </cell>
        </row>
        <row r="1123">
          <cell r="A1123">
            <v>202101063</v>
          </cell>
          <cell r="B1123">
            <v>199</v>
          </cell>
          <cell r="C1123" t="str">
            <v>6</v>
          </cell>
          <cell r="D1123" t="str">
            <v>OTHER SUPPLIES</v>
          </cell>
          <cell r="E1123">
            <v>6399</v>
          </cell>
          <cell r="F1123" t="str">
            <v>AMAZON CAPITAL SERVICES INC</v>
          </cell>
          <cell r="G1123" t="str">
            <v>AMAZON C000</v>
          </cell>
          <cell r="H1123">
            <v>1352100107</v>
          </cell>
          <cell r="I1123">
            <v>74.900000000000006</v>
          </cell>
          <cell r="J1123">
            <v>44280</v>
          </cell>
          <cell r="K1123">
            <v>44280</v>
          </cell>
          <cell r="L1123" t="str">
            <v>Accounts Payable (Operations)</v>
          </cell>
          <cell r="M1123" t="str">
            <v>APAR0325</v>
          </cell>
          <cell r="N1123" t="str">
            <v>A</v>
          </cell>
          <cell r="O1123" t="str">
            <v>199 E 11 6399 00 135 0 11 000</v>
          </cell>
          <cell r="P1123" t="str">
            <v>General Fund</v>
          </cell>
        </row>
        <row r="1124">
          <cell r="A1124">
            <v>202101063</v>
          </cell>
          <cell r="B1124">
            <v>199</v>
          </cell>
          <cell r="C1124" t="str">
            <v>6</v>
          </cell>
          <cell r="D1124" t="str">
            <v>READING MTLS</v>
          </cell>
          <cell r="E1124">
            <v>6329</v>
          </cell>
          <cell r="F1124" t="str">
            <v>AMAZON CAPITAL SERVICES INC</v>
          </cell>
          <cell r="G1124" t="str">
            <v>AMAZON C000</v>
          </cell>
          <cell r="H1124">
            <v>1162100053</v>
          </cell>
          <cell r="I1124">
            <v>-17.690000000000001</v>
          </cell>
          <cell r="J1124">
            <v>44280</v>
          </cell>
          <cell r="K1124">
            <v>44280</v>
          </cell>
          <cell r="L1124" t="str">
            <v>Accounts Payable (Operations)</v>
          </cell>
          <cell r="M1124" t="str">
            <v>APAR0325</v>
          </cell>
          <cell r="N1124" t="str">
            <v>A</v>
          </cell>
          <cell r="O1124" t="str">
            <v>199 E 13 6329 00 116 0 99 000</v>
          </cell>
          <cell r="P1124" t="str">
            <v>General Fund</v>
          </cell>
        </row>
        <row r="1125">
          <cell r="A1125">
            <v>202101063</v>
          </cell>
          <cell r="B1125">
            <v>199</v>
          </cell>
          <cell r="C1125" t="str">
            <v>6</v>
          </cell>
          <cell r="D1125" t="str">
            <v>READING MTLS</v>
          </cell>
          <cell r="E1125">
            <v>6329</v>
          </cell>
          <cell r="F1125" t="str">
            <v>AMAZON CAPITAL SERVICES INC</v>
          </cell>
          <cell r="G1125" t="str">
            <v>AMAZON C000</v>
          </cell>
          <cell r="H1125">
            <v>1162100053</v>
          </cell>
          <cell r="I1125">
            <v>-36.21</v>
          </cell>
          <cell r="J1125">
            <v>44280</v>
          </cell>
          <cell r="K1125">
            <v>44280</v>
          </cell>
          <cell r="L1125" t="str">
            <v>Accounts Payable (Operations)</v>
          </cell>
          <cell r="M1125" t="str">
            <v>APAR0325</v>
          </cell>
          <cell r="N1125" t="str">
            <v>A</v>
          </cell>
          <cell r="O1125" t="str">
            <v>199 E 13 6329 00 116 0 99 000</v>
          </cell>
          <cell r="P1125" t="str">
            <v>General Fund</v>
          </cell>
        </row>
        <row r="1126">
          <cell r="A1126">
            <v>202101063</v>
          </cell>
          <cell r="B1126">
            <v>199</v>
          </cell>
          <cell r="C1126" t="str">
            <v>6</v>
          </cell>
          <cell r="D1126" t="str">
            <v>READING MTLS</v>
          </cell>
          <cell r="E1126">
            <v>6329</v>
          </cell>
          <cell r="F1126" t="str">
            <v>AMAZON CAPITAL SERVICES INC</v>
          </cell>
          <cell r="G1126" t="str">
            <v>AMAZON C000</v>
          </cell>
          <cell r="H1126">
            <v>1162100053</v>
          </cell>
          <cell r="I1126">
            <v>5.21</v>
          </cell>
          <cell r="J1126">
            <v>44280</v>
          </cell>
          <cell r="K1126">
            <v>44280</v>
          </cell>
          <cell r="L1126" t="str">
            <v>Accounts Payable (Operations)</v>
          </cell>
          <cell r="M1126" t="str">
            <v>APAR0325</v>
          </cell>
          <cell r="N1126" t="str">
            <v>A</v>
          </cell>
          <cell r="O1126" t="str">
            <v>199 E 13 6329 00 116 0 99 000</v>
          </cell>
          <cell r="P1126" t="str">
            <v>General Fund</v>
          </cell>
        </row>
        <row r="1127">
          <cell r="A1127">
            <v>202101063</v>
          </cell>
          <cell r="B1127">
            <v>199</v>
          </cell>
          <cell r="C1127" t="str">
            <v>6</v>
          </cell>
          <cell r="D1127" t="str">
            <v>OTHER SUPPLIES</v>
          </cell>
          <cell r="E1127">
            <v>6399</v>
          </cell>
          <cell r="F1127" t="str">
            <v>AMAZON CAPITAL SERVICES INC</v>
          </cell>
          <cell r="G1127" t="str">
            <v>AMAZON C000</v>
          </cell>
          <cell r="H1127">
            <v>412100074</v>
          </cell>
          <cell r="I1127">
            <v>39.92</v>
          </cell>
          <cell r="J1127">
            <v>44280</v>
          </cell>
          <cell r="K1127">
            <v>44280</v>
          </cell>
          <cell r="L1127" t="str">
            <v>Accounts Payable (Operations)</v>
          </cell>
          <cell r="M1127" t="str">
            <v>APAR0325</v>
          </cell>
          <cell r="N1127" t="str">
            <v>A</v>
          </cell>
          <cell r="O1127" t="str">
            <v>199 E 33 6399 00 041 0 99 000</v>
          </cell>
          <cell r="P1127" t="str">
            <v>General Fund</v>
          </cell>
        </row>
        <row r="1128">
          <cell r="A1128">
            <v>202101063</v>
          </cell>
          <cell r="B1128">
            <v>199</v>
          </cell>
          <cell r="C1128" t="str">
            <v>6</v>
          </cell>
          <cell r="D1128" t="str">
            <v>OTHER SUPPLIES</v>
          </cell>
          <cell r="E1128">
            <v>6399</v>
          </cell>
          <cell r="F1128" t="str">
            <v>AMAZON CAPITAL SERVICES INC</v>
          </cell>
          <cell r="G1128" t="str">
            <v>AMAZON C000</v>
          </cell>
          <cell r="H1128">
            <v>412100074</v>
          </cell>
          <cell r="I1128">
            <v>104.99</v>
          </cell>
          <cell r="J1128">
            <v>44280</v>
          </cell>
          <cell r="K1128">
            <v>44280</v>
          </cell>
          <cell r="L1128" t="str">
            <v>Accounts Payable (Operations)</v>
          </cell>
          <cell r="M1128" t="str">
            <v>APAR0325</v>
          </cell>
          <cell r="N1128" t="str">
            <v>A</v>
          </cell>
          <cell r="O1128" t="str">
            <v>199 E 33 6399 00 041 0 99 000</v>
          </cell>
          <cell r="P1128" t="str">
            <v>General Fund</v>
          </cell>
        </row>
        <row r="1129">
          <cell r="A1129">
            <v>202101063</v>
          </cell>
          <cell r="B1129">
            <v>199</v>
          </cell>
          <cell r="C1129" t="str">
            <v>6</v>
          </cell>
          <cell r="D1129" t="str">
            <v>OTHER SUPPLIES</v>
          </cell>
          <cell r="E1129">
            <v>6399</v>
          </cell>
          <cell r="F1129" t="str">
            <v>AMAZON CAPITAL SERVICES INC</v>
          </cell>
          <cell r="G1129" t="str">
            <v>AMAZON C000</v>
          </cell>
          <cell r="H1129">
            <v>1172100077</v>
          </cell>
          <cell r="I1129">
            <v>29.99</v>
          </cell>
          <cell r="J1129">
            <v>44280</v>
          </cell>
          <cell r="K1129">
            <v>44280</v>
          </cell>
          <cell r="L1129" t="str">
            <v>Accounts Payable (Operations)</v>
          </cell>
          <cell r="M1129" t="str">
            <v>APAR0325</v>
          </cell>
          <cell r="N1129" t="str">
            <v>A</v>
          </cell>
          <cell r="O1129" t="str">
            <v>199 E 11 6399 00 117 0 11 000</v>
          </cell>
          <cell r="P1129" t="str">
            <v>General Fund</v>
          </cell>
        </row>
        <row r="1130">
          <cell r="A1130">
            <v>202101063</v>
          </cell>
          <cell r="B1130">
            <v>163</v>
          </cell>
          <cell r="C1130" t="str">
            <v>6</v>
          </cell>
          <cell r="D1130" t="str">
            <v>OTHER SUPPLIES</v>
          </cell>
          <cell r="E1130">
            <v>6399</v>
          </cell>
          <cell r="F1130" t="str">
            <v>AMAZON CAPITAL SERVICES INC</v>
          </cell>
          <cell r="G1130" t="str">
            <v>AMAZON C000</v>
          </cell>
          <cell r="H1130">
            <v>1342100039</v>
          </cell>
          <cell r="I1130">
            <v>38.56</v>
          </cell>
          <cell r="J1130">
            <v>44280</v>
          </cell>
          <cell r="K1130">
            <v>44280</v>
          </cell>
          <cell r="L1130" t="str">
            <v>Accounts Payable (Operations)</v>
          </cell>
          <cell r="M1130" t="str">
            <v>APAR0325</v>
          </cell>
          <cell r="N1130" t="str">
            <v>A</v>
          </cell>
          <cell r="O1130" t="str">
            <v>163 E 11 6399 00 134 0 11 000</v>
          </cell>
          <cell r="P1130" t="str">
            <v>General Fund</v>
          </cell>
        </row>
        <row r="1131">
          <cell r="A1131">
            <v>202101063</v>
          </cell>
          <cell r="B1131">
            <v>163</v>
          </cell>
          <cell r="C1131" t="str">
            <v>6</v>
          </cell>
          <cell r="D1131" t="str">
            <v>OTHER SUPPLIES</v>
          </cell>
          <cell r="E1131">
            <v>6399</v>
          </cell>
          <cell r="F1131" t="str">
            <v>AMAZON CAPITAL SERVICES INC</v>
          </cell>
          <cell r="G1131" t="str">
            <v>AMAZON C000</v>
          </cell>
          <cell r="H1131">
            <v>1342100039</v>
          </cell>
          <cell r="I1131">
            <v>43.98</v>
          </cell>
          <cell r="J1131">
            <v>44280</v>
          </cell>
          <cell r="K1131">
            <v>44280</v>
          </cell>
          <cell r="L1131" t="str">
            <v>Accounts Payable (Operations)</v>
          </cell>
          <cell r="M1131" t="str">
            <v>APAR0325</v>
          </cell>
          <cell r="N1131" t="str">
            <v>A</v>
          </cell>
          <cell r="O1131" t="str">
            <v>163 E 11 6399 00 134 0 11 000</v>
          </cell>
          <cell r="P1131" t="str">
            <v>General Fund</v>
          </cell>
        </row>
        <row r="1132">
          <cell r="A1132">
            <v>202101063</v>
          </cell>
          <cell r="B1132">
            <v>163</v>
          </cell>
          <cell r="C1132" t="str">
            <v>6</v>
          </cell>
          <cell r="D1132" t="str">
            <v>OTHER SUPPLIES</v>
          </cell>
          <cell r="E1132">
            <v>6399</v>
          </cell>
          <cell r="F1132" t="str">
            <v>AMAZON CAPITAL SERVICES INC</v>
          </cell>
          <cell r="G1132" t="str">
            <v>AMAZON C000</v>
          </cell>
          <cell r="H1132">
            <v>1342100039</v>
          </cell>
          <cell r="I1132">
            <v>74.849999999999994</v>
          </cell>
          <cell r="J1132">
            <v>44280</v>
          </cell>
          <cell r="K1132">
            <v>44280</v>
          </cell>
          <cell r="L1132" t="str">
            <v>Accounts Payable (Operations)</v>
          </cell>
          <cell r="M1132" t="str">
            <v>APAR0325</v>
          </cell>
          <cell r="N1132" t="str">
            <v>A</v>
          </cell>
          <cell r="O1132" t="str">
            <v>163 E 11 6399 00 134 0 11 000</v>
          </cell>
          <cell r="P1132" t="str">
            <v>General Fund</v>
          </cell>
        </row>
        <row r="1133">
          <cell r="A1133">
            <v>202101063</v>
          </cell>
          <cell r="B1133">
            <v>199</v>
          </cell>
          <cell r="C1133" t="str">
            <v>6</v>
          </cell>
          <cell r="D1133" t="str">
            <v>OTHER SUPPLIES</v>
          </cell>
          <cell r="E1133">
            <v>6399</v>
          </cell>
          <cell r="F1133" t="str">
            <v>AMAZON CAPITAL SERVICES INC</v>
          </cell>
          <cell r="G1133" t="str">
            <v>AMAZON C000</v>
          </cell>
          <cell r="H1133">
            <v>1292100079</v>
          </cell>
          <cell r="I1133">
            <v>28.42</v>
          </cell>
          <cell r="J1133">
            <v>44280</v>
          </cell>
          <cell r="K1133">
            <v>44280</v>
          </cell>
          <cell r="L1133" t="str">
            <v>Accounts Payable (Operations)</v>
          </cell>
          <cell r="M1133" t="str">
            <v>APAR0325</v>
          </cell>
          <cell r="N1133" t="str">
            <v>A</v>
          </cell>
          <cell r="O1133" t="str">
            <v>199 E 23 6399 00 129 0 99 000</v>
          </cell>
          <cell r="P1133" t="str">
            <v>General Fund</v>
          </cell>
        </row>
        <row r="1134">
          <cell r="A1134">
            <v>202101063</v>
          </cell>
          <cell r="B1134">
            <v>199</v>
          </cell>
          <cell r="C1134" t="str">
            <v>6</v>
          </cell>
          <cell r="D1134" t="str">
            <v>OTHER SUPPLIES</v>
          </cell>
          <cell r="E1134">
            <v>6399</v>
          </cell>
          <cell r="F1134" t="str">
            <v>AMAZON CAPITAL SERVICES INC</v>
          </cell>
          <cell r="G1134" t="str">
            <v>AMAZON C000</v>
          </cell>
          <cell r="H1134">
            <v>1292100079</v>
          </cell>
          <cell r="I1134">
            <v>13.99</v>
          </cell>
          <cell r="J1134">
            <v>44280</v>
          </cell>
          <cell r="K1134">
            <v>44280</v>
          </cell>
          <cell r="L1134" t="str">
            <v>Accounts Payable (Operations)</v>
          </cell>
          <cell r="M1134" t="str">
            <v>APAR0325</v>
          </cell>
          <cell r="N1134" t="str">
            <v>A</v>
          </cell>
          <cell r="O1134" t="str">
            <v>199 E 23 6399 00 129 0 99 000</v>
          </cell>
          <cell r="P1134" t="str">
            <v>General Fund</v>
          </cell>
        </row>
        <row r="1135">
          <cell r="A1135">
            <v>202101063</v>
          </cell>
          <cell r="B1135">
            <v>199</v>
          </cell>
          <cell r="C1135" t="str">
            <v>6</v>
          </cell>
          <cell r="D1135" t="str">
            <v>OTHER SUPPLIES</v>
          </cell>
          <cell r="E1135">
            <v>6399</v>
          </cell>
          <cell r="F1135" t="str">
            <v>AMAZON CAPITAL SERVICES INC</v>
          </cell>
          <cell r="G1135" t="str">
            <v>AMAZON C000</v>
          </cell>
          <cell r="H1135">
            <v>1292100079</v>
          </cell>
          <cell r="I1135">
            <v>25.49</v>
          </cell>
          <cell r="J1135">
            <v>44280</v>
          </cell>
          <cell r="K1135">
            <v>44280</v>
          </cell>
          <cell r="L1135" t="str">
            <v>Accounts Payable (Operations)</v>
          </cell>
          <cell r="M1135" t="str">
            <v>APAR0325</v>
          </cell>
          <cell r="N1135" t="str">
            <v>A</v>
          </cell>
          <cell r="O1135" t="str">
            <v>199 E 23 6399 00 129 0 99 000</v>
          </cell>
          <cell r="P1135" t="str">
            <v>General Fund</v>
          </cell>
        </row>
        <row r="1136">
          <cell r="A1136">
            <v>202101063</v>
          </cell>
          <cell r="B1136">
            <v>199</v>
          </cell>
          <cell r="C1136" t="str">
            <v>6</v>
          </cell>
          <cell r="D1136" t="str">
            <v>OTHER SUPPLIES</v>
          </cell>
          <cell r="E1136">
            <v>6399</v>
          </cell>
          <cell r="F1136" t="str">
            <v>AMAZON CAPITAL SERVICES INC</v>
          </cell>
          <cell r="G1136" t="str">
            <v>AMAZON C000</v>
          </cell>
          <cell r="H1136">
            <v>1292100079</v>
          </cell>
          <cell r="I1136">
            <v>12.98</v>
          </cell>
          <cell r="J1136">
            <v>44280</v>
          </cell>
          <cell r="K1136">
            <v>44280</v>
          </cell>
          <cell r="L1136" t="str">
            <v>Accounts Payable (Operations)</v>
          </cell>
          <cell r="M1136" t="str">
            <v>APAR0325</v>
          </cell>
          <cell r="N1136" t="str">
            <v>A</v>
          </cell>
          <cell r="O1136" t="str">
            <v>199 E 23 6399 00 129 0 99 000</v>
          </cell>
          <cell r="P1136" t="str">
            <v>General Fund</v>
          </cell>
        </row>
        <row r="1137">
          <cell r="A1137">
            <v>202101063</v>
          </cell>
          <cell r="B1137">
            <v>199</v>
          </cell>
          <cell r="C1137" t="str">
            <v>6</v>
          </cell>
          <cell r="D1137" t="str">
            <v>OTHER SUPPLIES</v>
          </cell>
          <cell r="E1137">
            <v>6399</v>
          </cell>
          <cell r="F1137" t="str">
            <v>AMAZON CAPITAL SERVICES INC</v>
          </cell>
          <cell r="G1137" t="str">
            <v>AMAZON C000</v>
          </cell>
          <cell r="H1137">
            <v>1292100079</v>
          </cell>
          <cell r="I1137">
            <v>13.99</v>
          </cell>
          <cell r="J1137">
            <v>44280</v>
          </cell>
          <cell r="K1137">
            <v>44280</v>
          </cell>
          <cell r="L1137" t="str">
            <v>Accounts Payable (Operations)</v>
          </cell>
          <cell r="M1137" t="str">
            <v>APAR0325</v>
          </cell>
          <cell r="N1137" t="str">
            <v>A</v>
          </cell>
          <cell r="O1137" t="str">
            <v>199 E 23 6399 00 129 0 99 000</v>
          </cell>
          <cell r="P1137" t="str">
            <v>General Fund</v>
          </cell>
        </row>
        <row r="1138">
          <cell r="A1138">
            <v>202101063</v>
          </cell>
          <cell r="B1138">
            <v>211</v>
          </cell>
          <cell r="C1138" t="str">
            <v>6</v>
          </cell>
          <cell r="D1138" t="str">
            <v>OTHER SUPPLIES</v>
          </cell>
          <cell r="E1138">
            <v>6399</v>
          </cell>
          <cell r="F1138" t="str">
            <v>AMAZON CAPITAL SERVICES INC</v>
          </cell>
          <cell r="G1138" t="str">
            <v>AMAZON C000</v>
          </cell>
          <cell r="H1138">
            <v>1292100079</v>
          </cell>
          <cell r="I1138">
            <v>297.99</v>
          </cell>
          <cell r="J1138">
            <v>44280</v>
          </cell>
          <cell r="K1138">
            <v>44280</v>
          </cell>
          <cell r="L1138" t="str">
            <v>Accounts Payable (Operations)</v>
          </cell>
          <cell r="M1138" t="str">
            <v>APAR0325</v>
          </cell>
          <cell r="N1138" t="str">
            <v>A</v>
          </cell>
          <cell r="O1138" t="str">
            <v>211 E 61 6399 00 129 1 30 000</v>
          </cell>
          <cell r="P1138" t="str">
            <v>Federal Fund</v>
          </cell>
        </row>
        <row r="1139">
          <cell r="A1139">
            <v>202101063</v>
          </cell>
          <cell r="B1139">
            <v>199</v>
          </cell>
          <cell r="C1139" t="str">
            <v>6</v>
          </cell>
          <cell r="D1139" t="str">
            <v>OTHER SUPPLIES</v>
          </cell>
          <cell r="E1139">
            <v>6399</v>
          </cell>
          <cell r="F1139" t="str">
            <v>AMAZON CAPITAL SERVICES INC</v>
          </cell>
          <cell r="G1139" t="str">
            <v>AMAZON C000</v>
          </cell>
          <cell r="H1139">
            <v>1292100079</v>
          </cell>
          <cell r="I1139">
            <v>6.99</v>
          </cell>
          <cell r="J1139">
            <v>44280</v>
          </cell>
          <cell r="K1139">
            <v>44280</v>
          </cell>
          <cell r="L1139" t="str">
            <v>Accounts Payable (Operations)</v>
          </cell>
          <cell r="M1139" t="str">
            <v>APAR0325</v>
          </cell>
          <cell r="N1139" t="str">
            <v>A</v>
          </cell>
          <cell r="O1139" t="str">
            <v>199 E 23 6399 00 129 0 99 000</v>
          </cell>
          <cell r="P1139" t="str">
            <v>General Fund</v>
          </cell>
        </row>
        <row r="1140">
          <cell r="A1140">
            <v>202101063</v>
          </cell>
          <cell r="B1140">
            <v>199</v>
          </cell>
          <cell r="C1140" t="str">
            <v>6</v>
          </cell>
          <cell r="D1140" t="str">
            <v>OTHER SUPPLIES</v>
          </cell>
          <cell r="E1140">
            <v>6399</v>
          </cell>
          <cell r="F1140" t="str">
            <v>AMAZON CAPITAL SERVICES INC</v>
          </cell>
          <cell r="G1140" t="str">
            <v>AMAZON C000</v>
          </cell>
          <cell r="H1140">
            <v>1292100079</v>
          </cell>
          <cell r="I1140">
            <v>22.78</v>
          </cell>
          <cell r="J1140">
            <v>44280</v>
          </cell>
          <cell r="K1140">
            <v>44280</v>
          </cell>
          <cell r="L1140" t="str">
            <v>Accounts Payable (Operations)</v>
          </cell>
          <cell r="M1140" t="str">
            <v>APAR0325</v>
          </cell>
          <cell r="N1140" t="str">
            <v>A</v>
          </cell>
          <cell r="O1140" t="str">
            <v>199 E 23 6399 00 129 0 99 000</v>
          </cell>
          <cell r="P1140" t="str">
            <v>General Fund</v>
          </cell>
        </row>
        <row r="1141">
          <cell r="A1141">
            <v>202101063</v>
          </cell>
          <cell r="B1141">
            <v>199</v>
          </cell>
          <cell r="C1141" t="str">
            <v>6</v>
          </cell>
          <cell r="D1141" t="str">
            <v>OTHER SUPPLIES</v>
          </cell>
          <cell r="E1141">
            <v>6399</v>
          </cell>
          <cell r="F1141" t="str">
            <v>AMAZON CAPITAL SERVICES INC</v>
          </cell>
          <cell r="G1141" t="str">
            <v>AMAZON C000</v>
          </cell>
          <cell r="H1141">
            <v>1292100079</v>
          </cell>
          <cell r="I1141">
            <v>31.98</v>
          </cell>
          <cell r="J1141">
            <v>44280</v>
          </cell>
          <cell r="K1141">
            <v>44280</v>
          </cell>
          <cell r="L1141" t="str">
            <v>Accounts Payable (Operations)</v>
          </cell>
          <cell r="M1141" t="str">
            <v>APAR0325</v>
          </cell>
          <cell r="N1141" t="str">
            <v>A</v>
          </cell>
          <cell r="O1141" t="str">
            <v>199 E 23 6399 00 129 0 99 000</v>
          </cell>
          <cell r="P1141" t="str">
            <v>General Fund</v>
          </cell>
        </row>
        <row r="1142">
          <cell r="A1142">
            <v>202101063</v>
          </cell>
          <cell r="B1142">
            <v>199</v>
          </cell>
          <cell r="C1142" t="str">
            <v>6</v>
          </cell>
          <cell r="D1142" t="str">
            <v>OTHER SUPPLIES</v>
          </cell>
          <cell r="E1142">
            <v>6399</v>
          </cell>
          <cell r="F1142" t="str">
            <v>AMAZON CAPITAL SERVICES INC</v>
          </cell>
          <cell r="G1142" t="str">
            <v>AMAZON C000</v>
          </cell>
          <cell r="H1142">
            <v>1292100079</v>
          </cell>
          <cell r="I1142">
            <v>27.49</v>
          </cell>
          <cell r="J1142">
            <v>44280</v>
          </cell>
          <cell r="K1142">
            <v>44280</v>
          </cell>
          <cell r="L1142" t="str">
            <v>Accounts Payable (Operations)</v>
          </cell>
          <cell r="M1142" t="str">
            <v>APAR0325</v>
          </cell>
          <cell r="N1142" t="str">
            <v>A</v>
          </cell>
          <cell r="O1142" t="str">
            <v>199 E 23 6399 00 129 0 99 000</v>
          </cell>
          <cell r="P1142" t="str">
            <v>General Fund</v>
          </cell>
        </row>
        <row r="1143">
          <cell r="A1143">
            <v>202101063</v>
          </cell>
          <cell r="B1143">
            <v>211</v>
          </cell>
          <cell r="C1143" t="str">
            <v>6</v>
          </cell>
          <cell r="D1143" t="str">
            <v>OTHER SUPPLIES</v>
          </cell>
          <cell r="E1143">
            <v>6399</v>
          </cell>
          <cell r="F1143" t="str">
            <v>AMAZON CAPITAL SERVICES INC</v>
          </cell>
          <cell r="G1143" t="str">
            <v>AMAZON C000</v>
          </cell>
          <cell r="H1143">
            <v>1062100126</v>
          </cell>
          <cell r="I1143">
            <v>11.9</v>
          </cell>
          <cell r="J1143">
            <v>44280</v>
          </cell>
          <cell r="K1143">
            <v>44280</v>
          </cell>
          <cell r="L1143" t="str">
            <v>Accounts Payable (Operations)</v>
          </cell>
          <cell r="M1143" t="str">
            <v>APAR0325</v>
          </cell>
          <cell r="N1143" t="str">
            <v>A</v>
          </cell>
          <cell r="O1143" t="str">
            <v>211 E 11 6399 00 106 1 30 000</v>
          </cell>
          <cell r="P1143" t="str">
            <v>Federal Fund</v>
          </cell>
        </row>
        <row r="1144">
          <cell r="A1144">
            <v>202101063</v>
          </cell>
          <cell r="B1144">
            <v>211</v>
          </cell>
          <cell r="C1144" t="str">
            <v>6</v>
          </cell>
          <cell r="D1144" t="str">
            <v>OTHER SUPPLIES</v>
          </cell>
          <cell r="E1144">
            <v>6399</v>
          </cell>
          <cell r="F1144" t="str">
            <v>AMAZON CAPITAL SERVICES INC</v>
          </cell>
          <cell r="G1144" t="str">
            <v>AMAZON C000</v>
          </cell>
          <cell r="H1144">
            <v>1062100126</v>
          </cell>
          <cell r="I1144">
            <v>106</v>
          </cell>
          <cell r="J1144">
            <v>44280</v>
          </cell>
          <cell r="K1144">
            <v>44280</v>
          </cell>
          <cell r="L1144" t="str">
            <v>Accounts Payable (Operations)</v>
          </cell>
          <cell r="M1144" t="str">
            <v>APAR0325</v>
          </cell>
          <cell r="N1144" t="str">
            <v>A</v>
          </cell>
          <cell r="O1144" t="str">
            <v>211 E 11 6399 00 106 1 30 000</v>
          </cell>
          <cell r="P1144" t="str">
            <v>Federal Fund</v>
          </cell>
        </row>
        <row r="1145">
          <cell r="A1145">
            <v>202101063</v>
          </cell>
          <cell r="B1145">
            <v>211</v>
          </cell>
          <cell r="C1145" t="str">
            <v>6</v>
          </cell>
          <cell r="D1145" t="str">
            <v>OTHER SUPPLIES</v>
          </cell>
          <cell r="E1145">
            <v>6399</v>
          </cell>
          <cell r="F1145" t="str">
            <v>AMAZON CAPITAL SERVICES INC</v>
          </cell>
          <cell r="G1145" t="str">
            <v>AMAZON C000</v>
          </cell>
          <cell r="H1145">
            <v>1062100126</v>
          </cell>
          <cell r="I1145">
            <v>69.98</v>
          </cell>
          <cell r="J1145">
            <v>44280</v>
          </cell>
          <cell r="K1145">
            <v>44280</v>
          </cell>
          <cell r="L1145" t="str">
            <v>Accounts Payable (Operations)</v>
          </cell>
          <cell r="M1145" t="str">
            <v>APAR0325</v>
          </cell>
          <cell r="N1145" t="str">
            <v>A</v>
          </cell>
          <cell r="O1145" t="str">
            <v>211 E 11 6399 00 106 1 30 000</v>
          </cell>
          <cell r="P1145" t="str">
            <v>Federal Fund</v>
          </cell>
        </row>
        <row r="1146">
          <cell r="A1146">
            <v>202101063</v>
          </cell>
          <cell r="B1146">
            <v>211</v>
          </cell>
          <cell r="C1146" t="str">
            <v>6</v>
          </cell>
          <cell r="D1146" t="str">
            <v>OTHER SUPPLIES</v>
          </cell>
          <cell r="E1146">
            <v>6399</v>
          </cell>
          <cell r="F1146" t="str">
            <v>AMAZON CAPITAL SERVICES INC</v>
          </cell>
          <cell r="G1146" t="str">
            <v>AMAZON C000</v>
          </cell>
          <cell r="H1146">
            <v>1062100126</v>
          </cell>
          <cell r="I1146">
            <v>25.76</v>
          </cell>
          <cell r="J1146">
            <v>44280</v>
          </cell>
          <cell r="K1146">
            <v>44280</v>
          </cell>
          <cell r="L1146" t="str">
            <v>Accounts Payable (Operations)</v>
          </cell>
          <cell r="M1146" t="str">
            <v>APAR0325</v>
          </cell>
          <cell r="N1146" t="str">
            <v>A</v>
          </cell>
          <cell r="O1146" t="str">
            <v>211 E 11 6399 00 106 1 30 000</v>
          </cell>
          <cell r="P1146" t="str">
            <v>Federal Fund</v>
          </cell>
        </row>
        <row r="1147">
          <cell r="A1147">
            <v>202101063</v>
          </cell>
          <cell r="B1147">
            <v>199</v>
          </cell>
          <cell r="C1147" t="str">
            <v>6</v>
          </cell>
          <cell r="D1147" t="str">
            <v>OTHER SUPPLIES</v>
          </cell>
          <cell r="E1147">
            <v>6399</v>
          </cell>
          <cell r="F1147" t="str">
            <v>AMAZON CAPITAL SERVICES INC</v>
          </cell>
          <cell r="G1147" t="str">
            <v>AMAZON C000</v>
          </cell>
          <cell r="H1147">
            <v>1282100114</v>
          </cell>
          <cell r="I1147">
            <v>43.19</v>
          </cell>
          <cell r="J1147">
            <v>44280</v>
          </cell>
          <cell r="K1147">
            <v>44280</v>
          </cell>
          <cell r="L1147" t="str">
            <v>Accounts Payable (Operations)</v>
          </cell>
          <cell r="M1147" t="str">
            <v>APAR0325</v>
          </cell>
          <cell r="N1147" t="str">
            <v>A</v>
          </cell>
          <cell r="O1147" t="str">
            <v>199 E 23 6399 00 128 0 99 000</v>
          </cell>
          <cell r="P1147" t="str">
            <v>General Fund</v>
          </cell>
        </row>
        <row r="1148">
          <cell r="A1148">
            <v>202101063</v>
          </cell>
          <cell r="B1148">
            <v>199</v>
          </cell>
          <cell r="C1148" t="str">
            <v>6</v>
          </cell>
          <cell r="D1148" t="str">
            <v>OTHER SUPPLIES</v>
          </cell>
          <cell r="E1148">
            <v>6399</v>
          </cell>
          <cell r="F1148" t="str">
            <v>AMAZON CAPITAL SERVICES INC</v>
          </cell>
          <cell r="G1148" t="str">
            <v>AMAZON C000</v>
          </cell>
          <cell r="H1148">
            <v>1282100114</v>
          </cell>
          <cell r="I1148">
            <v>27.99</v>
          </cell>
          <cell r="J1148">
            <v>44280</v>
          </cell>
          <cell r="K1148">
            <v>44280</v>
          </cell>
          <cell r="L1148" t="str">
            <v>Accounts Payable (Operations)</v>
          </cell>
          <cell r="M1148" t="str">
            <v>APAR0325</v>
          </cell>
          <cell r="N1148" t="str">
            <v>A</v>
          </cell>
          <cell r="O1148" t="str">
            <v>199 E 23 6399 00 128 0 99 000</v>
          </cell>
          <cell r="P1148" t="str">
            <v>General Fund</v>
          </cell>
        </row>
        <row r="1149">
          <cell r="A1149">
            <v>202101063</v>
          </cell>
          <cell r="B1149">
            <v>199</v>
          </cell>
          <cell r="C1149" t="str">
            <v>6</v>
          </cell>
          <cell r="D1149" t="str">
            <v>OTHER SUPPLIES</v>
          </cell>
          <cell r="E1149">
            <v>6399</v>
          </cell>
          <cell r="F1149" t="str">
            <v>AMAZON CAPITAL SERVICES INC</v>
          </cell>
          <cell r="G1149" t="str">
            <v>AMAZON C000</v>
          </cell>
          <cell r="H1149">
            <v>1282100114</v>
          </cell>
          <cell r="I1149">
            <v>37.79</v>
          </cell>
          <cell r="J1149">
            <v>44280</v>
          </cell>
          <cell r="K1149">
            <v>44280</v>
          </cell>
          <cell r="L1149" t="str">
            <v>Accounts Payable (Operations)</v>
          </cell>
          <cell r="M1149" t="str">
            <v>APAR0325</v>
          </cell>
          <cell r="N1149" t="str">
            <v>A</v>
          </cell>
          <cell r="O1149" t="str">
            <v>199 E 23 6399 00 128 0 99 000</v>
          </cell>
          <cell r="P1149" t="str">
            <v>General Fund</v>
          </cell>
        </row>
        <row r="1150">
          <cell r="A1150">
            <v>202101063</v>
          </cell>
          <cell r="B1150">
            <v>199</v>
          </cell>
          <cell r="C1150" t="str">
            <v>6</v>
          </cell>
          <cell r="D1150" t="str">
            <v>OTHER SUPPLIES</v>
          </cell>
          <cell r="E1150">
            <v>6399</v>
          </cell>
          <cell r="F1150" t="str">
            <v>AMAZON CAPITAL SERVICES INC</v>
          </cell>
          <cell r="G1150" t="str">
            <v>AMAZON C000</v>
          </cell>
          <cell r="H1150">
            <v>1282100114</v>
          </cell>
          <cell r="I1150">
            <v>7.46</v>
          </cell>
          <cell r="J1150">
            <v>44280</v>
          </cell>
          <cell r="K1150">
            <v>44280</v>
          </cell>
          <cell r="L1150" t="str">
            <v>Accounts Payable (Operations)</v>
          </cell>
          <cell r="M1150" t="str">
            <v>APAR0325</v>
          </cell>
          <cell r="N1150" t="str">
            <v>A</v>
          </cell>
          <cell r="O1150" t="str">
            <v>199 E 23 6399 00 128 0 99 000</v>
          </cell>
          <cell r="P1150" t="str">
            <v>General Fund</v>
          </cell>
        </row>
        <row r="1151">
          <cell r="A1151">
            <v>202101063</v>
          </cell>
          <cell r="B1151">
            <v>199</v>
          </cell>
          <cell r="C1151" t="str">
            <v>6</v>
          </cell>
          <cell r="D1151" t="str">
            <v>OTHER SUPPLIES</v>
          </cell>
          <cell r="E1151">
            <v>6399</v>
          </cell>
          <cell r="F1151" t="str">
            <v>AMAZON CAPITAL SERVICES INC</v>
          </cell>
          <cell r="G1151" t="str">
            <v>AMAZON C000</v>
          </cell>
          <cell r="H1151">
            <v>1282100114</v>
          </cell>
          <cell r="I1151">
            <v>59.46</v>
          </cell>
          <cell r="J1151">
            <v>44280</v>
          </cell>
          <cell r="K1151">
            <v>44280</v>
          </cell>
          <cell r="L1151" t="str">
            <v>Accounts Payable (Operations)</v>
          </cell>
          <cell r="M1151" t="str">
            <v>APAR0325</v>
          </cell>
          <cell r="N1151" t="str">
            <v>A</v>
          </cell>
          <cell r="O1151" t="str">
            <v>199 E 33 6399 00 128 0 99 000</v>
          </cell>
          <cell r="P1151" t="str">
            <v>General Fund</v>
          </cell>
        </row>
        <row r="1152">
          <cell r="A1152">
            <v>202101063</v>
          </cell>
          <cell r="B1152">
            <v>199</v>
          </cell>
          <cell r="C1152" t="str">
            <v>6</v>
          </cell>
          <cell r="D1152" t="str">
            <v>OTHER SUPPLIES</v>
          </cell>
          <cell r="E1152">
            <v>6399</v>
          </cell>
          <cell r="F1152" t="str">
            <v>AMAZON CAPITAL SERVICES INC</v>
          </cell>
          <cell r="G1152" t="str">
            <v>AMAZON C000</v>
          </cell>
          <cell r="H1152">
            <v>1282100114</v>
          </cell>
          <cell r="I1152">
            <v>28.89</v>
          </cell>
          <cell r="J1152">
            <v>44280</v>
          </cell>
          <cell r="K1152">
            <v>44280</v>
          </cell>
          <cell r="L1152" t="str">
            <v>Accounts Payable (Operations)</v>
          </cell>
          <cell r="M1152" t="str">
            <v>APAR0325</v>
          </cell>
          <cell r="N1152" t="str">
            <v>A</v>
          </cell>
          <cell r="O1152" t="str">
            <v>199 E 33 6399 00 128 0 99 000</v>
          </cell>
          <cell r="P1152" t="str">
            <v>General Fund</v>
          </cell>
        </row>
        <row r="1153">
          <cell r="A1153">
            <v>202101063</v>
          </cell>
          <cell r="B1153">
            <v>199</v>
          </cell>
          <cell r="C1153" t="str">
            <v>6</v>
          </cell>
          <cell r="D1153" t="str">
            <v>OTHER SUPPLIES</v>
          </cell>
          <cell r="E1153">
            <v>6399</v>
          </cell>
          <cell r="F1153" t="str">
            <v>AMAZON CAPITAL SERVICES INC</v>
          </cell>
          <cell r="G1153" t="str">
            <v>AMAZON C000</v>
          </cell>
          <cell r="H1153">
            <v>1282100114</v>
          </cell>
          <cell r="I1153">
            <v>124.95</v>
          </cell>
          <cell r="J1153">
            <v>44280</v>
          </cell>
          <cell r="K1153">
            <v>44280</v>
          </cell>
          <cell r="L1153" t="str">
            <v>Accounts Payable (Operations)</v>
          </cell>
          <cell r="M1153" t="str">
            <v>APAR0325</v>
          </cell>
          <cell r="N1153" t="str">
            <v>A</v>
          </cell>
          <cell r="O1153" t="str">
            <v>199 E 33 6399 00 128 0 99 000</v>
          </cell>
          <cell r="P1153" t="str">
            <v>General Fund</v>
          </cell>
        </row>
        <row r="1154">
          <cell r="A1154">
            <v>202101063</v>
          </cell>
          <cell r="B1154">
            <v>258</v>
          </cell>
          <cell r="C1154" t="str">
            <v>6</v>
          </cell>
          <cell r="D1154" t="str">
            <v>OTHER SUPPLIES</v>
          </cell>
          <cell r="E1154">
            <v>6399</v>
          </cell>
          <cell r="F1154" t="str">
            <v>AMAZON CAPITAL SERVICES INC</v>
          </cell>
          <cell r="G1154" t="str">
            <v>AMAZON C000</v>
          </cell>
          <cell r="H1154">
            <v>9782100226</v>
          </cell>
          <cell r="I1154">
            <v>8.99</v>
          </cell>
          <cell r="J1154">
            <v>44280</v>
          </cell>
          <cell r="K1154">
            <v>44280</v>
          </cell>
          <cell r="L1154" t="str">
            <v>Accounts Payable (Operations)</v>
          </cell>
          <cell r="M1154" t="str">
            <v>APAR0325</v>
          </cell>
          <cell r="N1154" t="str">
            <v>A</v>
          </cell>
          <cell r="O1154" t="str">
            <v>258 E 11 6399 00 109 1 11 000</v>
          </cell>
          <cell r="P1154" t="str">
            <v>Federal Fund</v>
          </cell>
        </row>
        <row r="1155">
          <cell r="A1155">
            <v>202101063</v>
          </cell>
          <cell r="B1155">
            <v>199</v>
          </cell>
          <cell r="C1155" t="str">
            <v>6</v>
          </cell>
          <cell r="D1155" t="str">
            <v>OTHER SUPPLIES</v>
          </cell>
          <cell r="E1155">
            <v>6399</v>
          </cell>
          <cell r="F1155" t="str">
            <v>AMAZON CAPITAL SERVICES INC</v>
          </cell>
          <cell r="G1155" t="str">
            <v>AMAZON C000</v>
          </cell>
          <cell r="H1155">
            <v>1332100092</v>
          </cell>
          <cell r="I1155">
            <v>13.78</v>
          </cell>
          <cell r="J1155">
            <v>44280</v>
          </cell>
          <cell r="K1155">
            <v>44280</v>
          </cell>
          <cell r="L1155" t="str">
            <v>Accounts Payable (Operations)</v>
          </cell>
          <cell r="M1155" t="str">
            <v>APAR0325</v>
          </cell>
          <cell r="N1155" t="str">
            <v>A</v>
          </cell>
          <cell r="O1155" t="str">
            <v>199 E 11 6399 00 133 0 11 000</v>
          </cell>
          <cell r="P1155" t="str">
            <v>General Fund</v>
          </cell>
        </row>
        <row r="1156">
          <cell r="A1156">
            <v>202101063</v>
          </cell>
          <cell r="B1156">
            <v>199</v>
          </cell>
          <cell r="C1156" t="str">
            <v>6</v>
          </cell>
          <cell r="D1156" t="str">
            <v>OTHER SUPPLIES</v>
          </cell>
          <cell r="E1156">
            <v>6399</v>
          </cell>
          <cell r="F1156" t="str">
            <v>AMAZON CAPITAL SERVICES INC</v>
          </cell>
          <cell r="G1156" t="str">
            <v>AMAZON C000</v>
          </cell>
          <cell r="H1156">
            <v>1332100092</v>
          </cell>
          <cell r="I1156">
            <v>69.930000000000007</v>
          </cell>
          <cell r="J1156">
            <v>44280</v>
          </cell>
          <cell r="K1156">
            <v>44280</v>
          </cell>
          <cell r="L1156" t="str">
            <v>Accounts Payable (Operations)</v>
          </cell>
          <cell r="M1156" t="str">
            <v>APAR0325</v>
          </cell>
          <cell r="N1156" t="str">
            <v>A</v>
          </cell>
          <cell r="O1156" t="str">
            <v>199 E 11 6399 00 133 0 11 000</v>
          </cell>
          <cell r="P1156" t="str">
            <v>General Fund</v>
          </cell>
        </row>
        <row r="1157">
          <cell r="A1157">
            <v>192070</v>
          </cell>
          <cell r="B1157">
            <v>199</v>
          </cell>
          <cell r="C1157" t="str">
            <v>6</v>
          </cell>
          <cell r="D1157" t="str">
            <v>MISCELLANEOUS OPERATING EXPENS</v>
          </cell>
          <cell r="E1157">
            <v>6499</v>
          </cell>
          <cell r="F1157" t="str">
            <v>AMERICAN ASSOCIATION OF NOTARIES</v>
          </cell>
          <cell r="G1157" t="str">
            <v>AMERICAN003</v>
          </cell>
          <cell r="H1157">
            <v>42100061</v>
          </cell>
          <cell r="I1157">
            <v>19</v>
          </cell>
          <cell r="J1157">
            <v>44273</v>
          </cell>
          <cell r="K1157">
            <v>44273</v>
          </cell>
          <cell r="L1157" t="str">
            <v>Accounts Payable (Operations)</v>
          </cell>
          <cell r="M1157" t="str">
            <v>APAR0318</v>
          </cell>
          <cell r="N1157" t="str">
            <v>R</v>
          </cell>
          <cell r="O1157" t="str">
            <v>199 E 23 6499 00 004 0 99 000</v>
          </cell>
          <cell r="P1157" t="str">
            <v>General Fund</v>
          </cell>
        </row>
        <row r="1158">
          <cell r="A1158">
            <v>192070</v>
          </cell>
          <cell r="B1158">
            <v>199</v>
          </cell>
          <cell r="C1158" t="str">
            <v>6</v>
          </cell>
          <cell r="D1158" t="str">
            <v>CONTRACTED SERVICES</v>
          </cell>
          <cell r="E1158">
            <v>6299</v>
          </cell>
          <cell r="F1158" t="str">
            <v>AMERICAN ASSOCIATION OF NOTARIES</v>
          </cell>
          <cell r="G1158" t="str">
            <v>AMERICAN003</v>
          </cell>
          <cell r="H1158">
            <v>9772100011</v>
          </cell>
          <cell r="I1158">
            <v>96.9</v>
          </cell>
          <cell r="J1158">
            <v>44273</v>
          </cell>
          <cell r="K1158">
            <v>44273</v>
          </cell>
          <cell r="L1158" t="str">
            <v>Accounts Payable (Operations)</v>
          </cell>
          <cell r="M1158" t="str">
            <v>APAR0318</v>
          </cell>
          <cell r="N1158" t="str">
            <v>R</v>
          </cell>
          <cell r="O1158" t="str">
            <v>199 E 21 6299 00 977 0 99 000</v>
          </cell>
          <cell r="P1158" t="str">
            <v>General Fund</v>
          </cell>
        </row>
        <row r="1159">
          <cell r="A1159">
            <v>192070</v>
          </cell>
          <cell r="B1159">
            <v>199</v>
          </cell>
          <cell r="C1159" t="str">
            <v>6</v>
          </cell>
          <cell r="D1159" t="str">
            <v>MISCELLANEOUS OPERATING EXPENS</v>
          </cell>
          <cell r="E1159">
            <v>6499</v>
          </cell>
          <cell r="F1159" t="str">
            <v>AMERICAN ASSOCIATION OF NOTARIES</v>
          </cell>
          <cell r="G1159" t="str">
            <v>AMERICAN003</v>
          </cell>
          <cell r="H1159">
            <v>9782100188</v>
          </cell>
          <cell r="I1159">
            <v>103.9</v>
          </cell>
          <cell r="J1159">
            <v>44273</v>
          </cell>
          <cell r="K1159">
            <v>44273</v>
          </cell>
          <cell r="L1159" t="str">
            <v>Accounts Payable (Operations)</v>
          </cell>
          <cell r="M1159" t="str">
            <v>APAR0318</v>
          </cell>
          <cell r="N1159" t="str">
            <v>R</v>
          </cell>
          <cell r="O1159" t="str">
            <v>199 E 41 6499 00 978 0 99 000</v>
          </cell>
          <cell r="P1159" t="str">
            <v>General Fund</v>
          </cell>
        </row>
        <row r="1160">
          <cell r="A1160">
            <v>192070</v>
          </cell>
          <cell r="B1160">
            <v>199</v>
          </cell>
          <cell r="C1160" t="str">
            <v>6</v>
          </cell>
          <cell r="D1160" t="str">
            <v>OTHER SUPPLIES</v>
          </cell>
          <cell r="E1160">
            <v>6399</v>
          </cell>
          <cell r="F1160" t="str">
            <v>AMERICAN ASSOCIATION OF NOTARIES</v>
          </cell>
          <cell r="G1160" t="str">
            <v>AMERICAN003</v>
          </cell>
          <cell r="H1160">
            <v>9782100255</v>
          </cell>
          <cell r="I1160">
            <v>39.950000000000003</v>
          </cell>
          <cell r="J1160">
            <v>44273</v>
          </cell>
          <cell r="K1160">
            <v>44273</v>
          </cell>
          <cell r="L1160" t="str">
            <v>Accounts Payable (Operations)</v>
          </cell>
          <cell r="M1160" t="str">
            <v>APAR0318</v>
          </cell>
          <cell r="N1160" t="str">
            <v>R</v>
          </cell>
          <cell r="O1160" t="str">
            <v>199 E 41 6399 00 978 0 99 000</v>
          </cell>
          <cell r="P1160" t="str">
            <v>General Fund</v>
          </cell>
        </row>
        <row r="1161">
          <cell r="A1161">
            <v>192070</v>
          </cell>
          <cell r="B1161">
            <v>199</v>
          </cell>
          <cell r="C1161" t="str">
            <v>6</v>
          </cell>
          <cell r="D1161" t="str">
            <v>OTHER SUPPLIES</v>
          </cell>
          <cell r="E1161">
            <v>6399</v>
          </cell>
          <cell r="F1161" t="str">
            <v>AMERICAN ASSOCIATION OF NOTARIES</v>
          </cell>
          <cell r="G1161" t="str">
            <v>AMERICAN003</v>
          </cell>
          <cell r="H1161">
            <v>9782100255</v>
          </cell>
          <cell r="I1161">
            <v>13.95</v>
          </cell>
          <cell r="J1161">
            <v>44273</v>
          </cell>
          <cell r="K1161">
            <v>44273</v>
          </cell>
          <cell r="L1161" t="str">
            <v>Accounts Payable (Operations)</v>
          </cell>
          <cell r="M1161" t="str">
            <v>APAR0318</v>
          </cell>
          <cell r="N1161" t="str">
            <v>R</v>
          </cell>
          <cell r="O1161" t="str">
            <v>199 E 41 6399 00 978 0 99 000</v>
          </cell>
          <cell r="P1161" t="str">
            <v>General Fund</v>
          </cell>
        </row>
        <row r="1162">
          <cell r="A1162">
            <v>202101014</v>
          </cell>
          <cell r="B1162">
            <v>483</v>
          </cell>
          <cell r="C1162" t="str">
            <v>6</v>
          </cell>
          <cell r="D1162" t="str">
            <v>LAND PURCHASE</v>
          </cell>
          <cell r="E1162">
            <v>6619</v>
          </cell>
          <cell r="F1162" t="str">
            <v>AMSTAR, INC.</v>
          </cell>
          <cell r="G1162" t="str">
            <v>AMSTAR, 000</v>
          </cell>
          <cell r="H1162">
            <v>9362100193</v>
          </cell>
          <cell r="I1162">
            <v>83554.59</v>
          </cell>
          <cell r="J1162">
            <v>44273</v>
          </cell>
          <cell r="K1162">
            <v>44273</v>
          </cell>
          <cell r="L1162" t="str">
            <v>Accounts Payable (Operations)</v>
          </cell>
          <cell r="M1162" t="str">
            <v>APAR0318</v>
          </cell>
          <cell r="N1162" t="str">
            <v>A</v>
          </cell>
          <cell r="O1162" t="str">
            <v>483 E 81 6619 00 936 0 99 000</v>
          </cell>
          <cell r="P1162" t="str">
            <v>Special Revenue Fund</v>
          </cell>
        </row>
        <row r="1163">
          <cell r="A1163">
            <v>202101014</v>
          </cell>
          <cell r="B1163">
            <v>483</v>
          </cell>
          <cell r="C1163" t="str">
            <v>6</v>
          </cell>
          <cell r="D1163" t="str">
            <v>LAND PURCHASE</v>
          </cell>
          <cell r="E1163">
            <v>6619</v>
          </cell>
          <cell r="F1163" t="str">
            <v>AMSTAR, INC.</v>
          </cell>
          <cell r="G1163" t="str">
            <v>AMSTAR, 000</v>
          </cell>
          <cell r="H1163">
            <v>9362100200</v>
          </cell>
          <cell r="I1163">
            <v>32327.53</v>
          </cell>
          <cell r="J1163">
            <v>44273</v>
          </cell>
          <cell r="K1163">
            <v>44273</v>
          </cell>
          <cell r="L1163" t="str">
            <v>Accounts Payable (Operations)</v>
          </cell>
          <cell r="M1163" t="str">
            <v>APAR0318</v>
          </cell>
          <cell r="N1163" t="str">
            <v>A</v>
          </cell>
          <cell r="O1163" t="str">
            <v>483 E 81 6619 00 936 0 99 000</v>
          </cell>
          <cell r="P1163" t="str">
            <v>Special Revenue Fund</v>
          </cell>
        </row>
        <row r="1164">
          <cell r="A1164">
            <v>202101064</v>
          </cell>
          <cell r="B1164">
            <v>771</v>
          </cell>
          <cell r="C1164" t="str">
            <v>6</v>
          </cell>
          <cell r="D1164" t="str">
            <v>LEASE/RENTALS</v>
          </cell>
          <cell r="E1164">
            <v>6269</v>
          </cell>
          <cell r="F1164" t="str">
            <v>ANDALUCIA VILLAS APARTMENT HOMES</v>
          </cell>
          <cell r="G1164" t="str">
            <v>ANDALUCI000</v>
          </cell>
          <cell r="H1164">
            <v>0</v>
          </cell>
          <cell r="I1164">
            <v>3254</v>
          </cell>
          <cell r="J1164">
            <v>44280</v>
          </cell>
          <cell r="K1164">
            <v>44280</v>
          </cell>
          <cell r="L1164" t="str">
            <v>Accounts Payable (Operations)</v>
          </cell>
          <cell r="M1164" t="str">
            <v>APAR0325</v>
          </cell>
          <cell r="N1164" t="str">
            <v>A</v>
          </cell>
          <cell r="O1164" t="str">
            <v>771 E 51 6269 04 999 0 99 000</v>
          </cell>
          <cell r="P1164" t="str">
            <v>Housing Fund</v>
          </cell>
        </row>
        <row r="1165">
          <cell r="A1165">
            <v>192071</v>
          </cell>
          <cell r="B1165">
            <v>211</v>
          </cell>
          <cell r="C1165" t="str">
            <v>6</v>
          </cell>
          <cell r="D1165" t="str">
            <v>MISCELLANEOUS OPERATING EXPENS</v>
          </cell>
          <cell r="E1165">
            <v>6499</v>
          </cell>
          <cell r="F1165" t="str">
            <v>ANDERSONS ITS ELEMENTARY</v>
          </cell>
          <cell r="G1165" t="str">
            <v>ANDERSON002</v>
          </cell>
          <cell r="H1165">
            <v>1012100035</v>
          </cell>
          <cell r="I1165">
            <v>1578.3</v>
          </cell>
          <cell r="J1165">
            <v>44273</v>
          </cell>
          <cell r="K1165">
            <v>44273</v>
          </cell>
          <cell r="L1165" t="str">
            <v>Accounts Payable (Operations)</v>
          </cell>
          <cell r="M1165" t="str">
            <v>APAR0318</v>
          </cell>
          <cell r="N1165" t="str">
            <v>R</v>
          </cell>
          <cell r="O1165" t="str">
            <v>211 E 11 6499 00 101 1 30 000</v>
          </cell>
          <cell r="P1165" t="str">
            <v>Federal Fund</v>
          </cell>
        </row>
        <row r="1166">
          <cell r="A1166">
            <v>191361</v>
          </cell>
          <cell r="B1166">
            <v>182</v>
          </cell>
          <cell r="C1166" t="str">
            <v>6</v>
          </cell>
          <cell r="D1166" t="str">
            <v>STUDENT TRAVEL</v>
          </cell>
          <cell r="E1166">
            <v>6412</v>
          </cell>
          <cell r="F1166" t="str">
            <v>ANDREWS ISD</v>
          </cell>
          <cell r="G1166" t="str">
            <v>ANDREWS 000</v>
          </cell>
          <cell r="H1166">
            <v>0</v>
          </cell>
          <cell r="I1166">
            <v>-350</v>
          </cell>
          <cell r="J1166">
            <v>44284</v>
          </cell>
          <cell r="K1166">
            <v>44284</v>
          </cell>
          <cell r="L1166" t="str">
            <v>Accounts Payable (Operations)</v>
          </cell>
          <cell r="M1166" t="str">
            <v>VCES0329</v>
          </cell>
          <cell r="N1166" t="str">
            <v>V</v>
          </cell>
          <cell r="O1166" t="str">
            <v>182 E 36 6412 29 880 0 91 000</v>
          </cell>
          <cell r="P1166" t="str">
            <v>General Fund</v>
          </cell>
        </row>
        <row r="1167">
          <cell r="A1167">
            <v>191831</v>
          </cell>
          <cell r="B1167">
            <v>181</v>
          </cell>
          <cell r="C1167" t="str">
            <v>6</v>
          </cell>
          <cell r="D1167" t="str">
            <v>STUDENT TRAVEL</v>
          </cell>
          <cell r="E1167">
            <v>6412</v>
          </cell>
          <cell r="F1167" t="str">
            <v>ANDREWS ISD</v>
          </cell>
          <cell r="G1167" t="str">
            <v>ANDREWS 000</v>
          </cell>
          <cell r="H1167">
            <v>0</v>
          </cell>
          <cell r="I1167">
            <v>-150</v>
          </cell>
          <cell r="J1167">
            <v>44270</v>
          </cell>
          <cell r="K1167">
            <v>44270</v>
          </cell>
          <cell r="L1167" t="str">
            <v>Accounts Payable (Operations)</v>
          </cell>
          <cell r="M1167" t="str">
            <v>VCES0315</v>
          </cell>
          <cell r="N1167" t="str">
            <v>V</v>
          </cell>
          <cell r="O1167" t="str">
            <v>181 E 36 6412 34 880 0 91 000</v>
          </cell>
          <cell r="P1167" t="str">
            <v>General Fund</v>
          </cell>
        </row>
        <row r="1168">
          <cell r="A1168">
            <v>191831</v>
          </cell>
          <cell r="B1168">
            <v>181</v>
          </cell>
          <cell r="C1168" t="str">
            <v>6</v>
          </cell>
          <cell r="D1168" t="str">
            <v>STUDENT TRAVEL</v>
          </cell>
          <cell r="E1168">
            <v>6412</v>
          </cell>
          <cell r="F1168" t="str">
            <v>ANDREWS ISD</v>
          </cell>
          <cell r="G1168" t="str">
            <v>ANDREWS 000</v>
          </cell>
          <cell r="H1168">
            <v>0</v>
          </cell>
          <cell r="I1168">
            <v>-150</v>
          </cell>
          <cell r="J1168">
            <v>44270</v>
          </cell>
          <cell r="K1168">
            <v>44270</v>
          </cell>
          <cell r="L1168" t="str">
            <v>Accounts Payable (Operations)</v>
          </cell>
          <cell r="M1168" t="str">
            <v>VCES0315</v>
          </cell>
          <cell r="N1168" t="str">
            <v>V</v>
          </cell>
          <cell r="O1168" t="str">
            <v>181 E 36 6412 34 880 0 91 000</v>
          </cell>
          <cell r="P1168" t="str">
            <v>General Fund</v>
          </cell>
        </row>
        <row r="1169">
          <cell r="A1169">
            <v>191832</v>
          </cell>
          <cell r="B1169">
            <v>180</v>
          </cell>
          <cell r="C1169" t="str">
            <v>6</v>
          </cell>
          <cell r="D1169" t="str">
            <v>STUDENT TRAVEL</v>
          </cell>
          <cell r="E1169">
            <v>6412</v>
          </cell>
          <cell r="F1169" t="str">
            <v>ANDREWS ISD</v>
          </cell>
          <cell r="G1169" t="str">
            <v>ANDREWS 000</v>
          </cell>
          <cell r="H1169">
            <v>0</v>
          </cell>
          <cell r="I1169">
            <v>-300</v>
          </cell>
          <cell r="J1169">
            <v>44270</v>
          </cell>
          <cell r="K1169">
            <v>44270</v>
          </cell>
          <cell r="L1169" t="str">
            <v>Accounts Payable (Operations)</v>
          </cell>
          <cell r="M1169" t="str">
            <v>VCES0315</v>
          </cell>
          <cell r="N1169" t="str">
            <v>V</v>
          </cell>
          <cell r="O1169" t="str">
            <v>180 E 36 6412 24 880 0 91 000</v>
          </cell>
          <cell r="P1169" t="str">
            <v>General Fund</v>
          </cell>
        </row>
        <row r="1170">
          <cell r="A1170">
            <v>192162</v>
          </cell>
          <cell r="B1170">
            <v>199</v>
          </cell>
          <cell r="C1170" t="str">
            <v>6</v>
          </cell>
          <cell r="D1170" t="str">
            <v>OTHER SUPPLIES</v>
          </cell>
          <cell r="E1170">
            <v>6399</v>
          </cell>
          <cell r="F1170" t="str">
            <v>ANIXTER INC</v>
          </cell>
          <cell r="G1170" t="str">
            <v>ANIXTER 000</v>
          </cell>
          <cell r="H1170">
            <v>9342100170</v>
          </cell>
          <cell r="I1170">
            <v>26.4</v>
          </cell>
          <cell r="J1170">
            <v>44280</v>
          </cell>
          <cell r="K1170">
            <v>44280</v>
          </cell>
          <cell r="L1170" t="str">
            <v>Accounts Payable (Operations)</v>
          </cell>
          <cell r="M1170" t="str">
            <v>APAR0325</v>
          </cell>
          <cell r="N1170" t="str">
            <v>R</v>
          </cell>
          <cell r="O1170" t="str">
            <v>199 E 53 6399 01 934 0 99 000</v>
          </cell>
          <cell r="P1170" t="str">
            <v>General Fund</v>
          </cell>
        </row>
        <row r="1171">
          <cell r="A1171">
            <v>192162</v>
          </cell>
          <cell r="B1171">
            <v>199</v>
          </cell>
          <cell r="C1171" t="str">
            <v>6</v>
          </cell>
          <cell r="D1171" t="str">
            <v>OTHER SUPPLIES</v>
          </cell>
          <cell r="E1171">
            <v>6399</v>
          </cell>
          <cell r="F1171" t="str">
            <v>ANIXTER INC</v>
          </cell>
          <cell r="G1171" t="str">
            <v>ANIXTER 000</v>
          </cell>
          <cell r="H1171">
            <v>9342100170</v>
          </cell>
          <cell r="I1171">
            <v>202.5</v>
          </cell>
          <cell r="J1171">
            <v>44280</v>
          </cell>
          <cell r="K1171">
            <v>44280</v>
          </cell>
          <cell r="L1171" t="str">
            <v>Accounts Payable (Operations)</v>
          </cell>
          <cell r="M1171" t="str">
            <v>APAR0325</v>
          </cell>
          <cell r="N1171" t="str">
            <v>R</v>
          </cell>
          <cell r="O1171" t="str">
            <v>199 E 53 6399 01 934 0 99 000</v>
          </cell>
          <cell r="P1171" t="str">
            <v>General Fund</v>
          </cell>
        </row>
        <row r="1172">
          <cell r="A1172">
            <v>192162</v>
          </cell>
          <cell r="B1172">
            <v>199</v>
          </cell>
          <cell r="C1172" t="str">
            <v>6</v>
          </cell>
          <cell r="D1172" t="str">
            <v>OTHER SUPPLIES</v>
          </cell>
          <cell r="E1172">
            <v>6399</v>
          </cell>
          <cell r="F1172" t="str">
            <v>ANIXTER INC</v>
          </cell>
          <cell r="G1172" t="str">
            <v>ANIXTER 000</v>
          </cell>
          <cell r="H1172">
            <v>9342100170</v>
          </cell>
          <cell r="I1172">
            <v>240</v>
          </cell>
          <cell r="J1172">
            <v>44280</v>
          </cell>
          <cell r="K1172">
            <v>44280</v>
          </cell>
          <cell r="L1172" t="str">
            <v>Accounts Payable (Operations)</v>
          </cell>
          <cell r="M1172" t="str">
            <v>APAR0325</v>
          </cell>
          <cell r="N1172" t="str">
            <v>R</v>
          </cell>
          <cell r="O1172" t="str">
            <v>199 E 53 6399 01 934 0 99 000</v>
          </cell>
          <cell r="P1172" t="str">
            <v>General Fund</v>
          </cell>
        </row>
        <row r="1173">
          <cell r="A1173">
            <v>192162</v>
          </cell>
          <cell r="B1173">
            <v>199</v>
          </cell>
          <cell r="C1173" t="str">
            <v>6</v>
          </cell>
          <cell r="D1173" t="str">
            <v>OTHER SUPPLIES</v>
          </cell>
          <cell r="E1173">
            <v>6399</v>
          </cell>
          <cell r="F1173" t="str">
            <v>ANIXTER INC</v>
          </cell>
          <cell r="G1173" t="str">
            <v>ANIXTER 000</v>
          </cell>
          <cell r="H1173">
            <v>9342100170</v>
          </cell>
          <cell r="I1173">
            <v>206.95</v>
          </cell>
          <cell r="J1173">
            <v>44280</v>
          </cell>
          <cell r="K1173">
            <v>44280</v>
          </cell>
          <cell r="L1173" t="str">
            <v>Accounts Payable (Operations)</v>
          </cell>
          <cell r="M1173" t="str">
            <v>APAR0325</v>
          </cell>
          <cell r="N1173" t="str">
            <v>R</v>
          </cell>
          <cell r="O1173" t="str">
            <v>199 E 53 6399 01 934 0 99 000</v>
          </cell>
          <cell r="P1173" t="str">
            <v>General Fund</v>
          </cell>
        </row>
        <row r="1174">
          <cell r="A1174">
            <v>192162</v>
          </cell>
          <cell r="B1174">
            <v>199</v>
          </cell>
          <cell r="C1174" t="str">
            <v>6</v>
          </cell>
          <cell r="D1174" t="str">
            <v>OTHER SUPPLIES</v>
          </cell>
          <cell r="E1174">
            <v>6399</v>
          </cell>
          <cell r="F1174" t="str">
            <v>ANIXTER INC</v>
          </cell>
          <cell r="G1174" t="str">
            <v>ANIXTER 000</v>
          </cell>
          <cell r="H1174">
            <v>9342100170</v>
          </cell>
          <cell r="I1174">
            <v>1195.2</v>
          </cell>
          <cell r="J1174">
            <v>44280</v>
          </cell>
          <cell r="K1174">
            <v>44280</v>
          </cell>
          <cell r="L1174" t="str">
            <v>Accounts Payable (Operations)</v>
          </cell>
          <cell r="M1174" t="str">
            <v>APAR0325</v>
          </cell>
          <cell r="N1174" t="str">
            <v>R</v>
          </cell>
          <cell r="O1174" t="str">
            <v>199 E 53 6399 01 934 0 99 000</v>
          </cell>
          <cell r="P1174" t="str">
            <v>General Fund</v>
          </cell>
        </row>
        <row r="1175">
          <cell r="A1175">
            <v>202100959</v>
          </cell>
          <cell r="B1175">
            <v>186</v>
          </cell>
          <cell r="C1175" t="str">
            <v>6</v>
          </cell>
          <cell r="D1175" t="str">
            <v>EQPT $1,000&lt;X&lt;$5,000</v>
          </cell>
          <cell r="E1175">
            <v>6398</v>
          </cell>
          <cell r="F1175" t="str">
            <v>APPLE INC</v>
          </cell>
          <cell r="G1175" t="str">
            <v>APPLE IN000</v>
          </cell>
          <cell r="H1175">
            <v>8062100056</v>
          </cell>
          <cell r="I1175">
            <v>1197</v>
          </cell>
          <cell r="J1175">
            <v>44259</v>
          </cell>
          <cell r="K1175">
            <v>44259</v>
          </cell>
          <cell r="L1175" t="str">
            <v>Accounts Payable (Operations)</v>
          </cell>
          <cell r="M1175" t="str">
            <v>APAR0304</v>
          </cell>
          <cell r="N1175" t="str">
            <v>A</v>
          </cell>
          <cell r="O1175" t="str">
            <v>186 E 11 6398 00 806 0 11 498</v>
          </cell>
          <cell r="P1175" t="str">
            <v>General Fund</v>
          </cell>
        </row>
        <row r="1176">
          <cell r="A1176">
            <v>202100959</v>
          </cell>
          <cell r="B1176">
            <v>186</v>
          </cell>
          <cell r="C1176" t="str">
            <v>6</v>
          </cell>
          <cell r="D1176" t="str">
            <v>EQPT $1,000&lt;X&lt;$5,000</v>
          </cell>
          <cell r="E1176">
            <v>6398</v>
          </cell>
          <cell r="F1176" t="str">
            <v>APPLE INC</v>
          </cell>
          <cell r="G1176" t="str">
            <v>APPLE IN000</v>
          </cell>
          <cell r="H1176">
            <v>8062100056</v>
          </cell>
          <cell r="I1176">
            <v>9813</v>
          </cell>
          <cell r="J1176">
            <v>44259</v>
          </cell>
          <cell r="K1176">
            <v>44259</v>
          </cell>
          <cell r="L1176" t="str">
            <v>Accounts Payable (Operations)</v>
          </cell>
          <cell r="M1176" t="str">
            <v>APAR0304</v>
          </cell>
          <cell r="N1176" t="str">
            <v>A</v>
          </cell>
          <cell r="O1176" t="str">
            <v>186 E 11 6398 00 806 0 11 498</v>
          </cell>
          <cell r="P1176" t="str">
            <v>General Fund</v>
          </cell>
        </row>
        <row r="1177">
          <cell r="A1177">
            <v>202100959</v>
          </cell>
          <cell r="B1177">
            <v>258</v>
          </cell>
          <cell r="C1177" t="str">
            <v>6</v>
          </cell>
          <cell r="D1177" t="str">
            <v>OTHER SUPPLIES</v>
          </cell>
          <cell r="E1177">
            <v>6399</v>
          </cell>
          <cell r="F1177" t="str">
            <v>APPLE INC</v>
          </cell>
          <cell r="G1177" t="str">
            <v>APPLE IN000</v>
          </cell>
          <cell r="H1177">
            <v>9782100206</v>
          </cell>
          <cell r="I1177">
            <v>8820</v>
          </cell>
          <cell r="J1177">
            <v>44259</v>
          </cell>
          <cell r="K1177">
            <v>44259</v>
          </cell>
          <cell r="L1177" t="str">
            <v>Accounts Payable (Operations)</v>
          </cell>
          <cell r="M1177" t="str">
            <v>APAR0304</v>
          </cell>
          <cell r="N1177" t="str">
            <v>A</v>
          </cell>
          <cell r="O1177" t="str">
            <v>258 E 11 6399 00 134 1 11 000</v>
          </cell>
          <cell r="P1177" t="str">
            <v>Federal Fund</v>
          </cell>
        </row>
        <row r="1178">
          <cell r="A1178">
            <v>202101015</v>
          </cell>
          <cell r="B1178">
            <v>258</v>
          </cell>
          <cell r="C1178" t="str">
            <v>6</v>
          </cell>
          <cell r="D1178" t="str">
            <v>OTHER SUPPLIES</v>
          </cell>
          <cell r="E1178">
            <v>6399</v>
          </cell>
          <cell r="F1178" t="str">
            <v>APPLE INC</v>
          </cell>
          <cell r="G1178" t="str">
            <v>APPLE IN000</v>
          </cell>
          <cell r="H1178">
            <v>9782100206</v>
          </cell>
          <cell r="I1178">
            <v>20580</v>
          </cell>
          <cell r="J1178">
            <v>44273</v>
          </cell>
          <cell r="K1178">
            <v>44273</v>
          </cell>
          <cell r="L1178" t="str">
            <v>Accounts Payable (Operations)</v>
          </cell>
          <cell r="M1178" t="str">
            <v>APAR0318</v>
          </cell>
          <cell r="N1178" t="str">
            <v>A</v>
          </cell>
          <cell r="O1178" t="str">
            <v>258 E 11 6399 00 134 1 11 000</v>
          </cell>
          <cell r="P1178" t="str">
            <v>Federal Fund</v>
          </cell>
        </row>
        <row r="1179">
          <cell r="A1179">
            <v>202101015</v>
          </cell>
          <cell r="B1179">
            <v>199</v>
          </cell>
          <cell r="C1179" t="str">
            <v>6</v>
          </cell>
          <cell r="D1179" t="str">
            <v>EQPT $1,000&lt;X&lt;$5,000</v>
          </cell>
          <cell r="E1179">
            <v>6398</v>
          </cell>
          <cell r="F1179" t="str">
            <v>APPLE INC</v>
          </cell>
          <cell r="G1179" t="str">
            <v>APPLE IN000</v>
          </cell>
          <cell r="H1179">
            <v>9762100096</v>
          </cell>
          <cell r="I1179">
            <v>1349</v>
          </cell>
          <cell r="J1179">
            <v>44273</v>
          </cell>
          <cell r="K1179">
            <v>44273</v>
          </cell>
          <cell r="L1179" t="str">
            <v>Accounts Payable (Operations)</v>
          </cell>
          <cell r="M1179" t="str">
            <v>APAR0318</v>
          </cell>
          <cell r="N1179" t="str">
            <v>A</v>
          </cell>
          <cell r="O1179" t="str">
            <v>199 E 51 6398 00 976 0 99 000</v>
          </cell>
          <cell r="P1179" t="str">
            <v>General Fund</v>
          </cell>
        </row>
        <row r="1180">
          <cell r="A1180">
            <v>202101015</v>
          </cell>
          <cell r="B1180">
            <v>199</v>
          </cell>
          <cell r="C1180" t="str">
            <v>6</v>
          </cell>
          <cell r="D1180" t="str">
            <v>EQPT $1,000&lt;X&lt;$5,000</v>
          </cell>
          <cell r="E1180">
            <v>6398</v>
          </cell>
          <cell r="F1180" t="str">
            <v>APPLE INC</v>
          </cell>
          <cell r="G1180" t="str">
            <v>APPLE IN000</v>
          </cell>
          <cell r="H1180">
            <v>9762100096</v>
          </cell>
          <cell r="I1180">
            <v>149</v>
          </cell>
          <cell r="J1180">
            <v>44273</v>
          </cell>
          <cell r="K1180">
            <v>44273</v>
          </cell>
          <cell r="L1180" t="str">
            <v>Accounts Payable (Operations)</v>
          </cell>
          <cell r="M1180" t="str">
            <v>APAR0318</v>
          </cell>
          <cell r="N1180" t="str">
            <v>A</v>
          </cell>
          <cell r="O1180" t="str">
            <v>199 E 51 6398 00 976 0 99 000</v>
          </cell>
          <cell r="P1180" t="str">
            <v>General Fund</v>
          </cell>
        </row>
        <row r="1181">
          <cell r="A1181">
            <v>202101065</v>
          </cell>
          <cell r="B1181">
            <v>258</v>
          </cell>
          <cell r="C1181" t="str">
            <v>6</v>
          </cell>
          <cell r="D1181" t="str">
            <v>OTHER SUPPLIES</v>
          </cell>
          <cell r="E1181">
            <v>6399</v>
          </cell>
          <cell r="F1181" t="str">
            <v>APPLE INC</v>
          </cell>
          <cell r="G1181" t="str">
            <v>APPLE IN000</v>
          </cell>
          <cell r="H1181">
            <v>9782100206</v>
          </cell>
          <cell r="I1181">
            <v>4900</v>
          </cell>
          <cell r="J1181">
            <v>44280</v>
          </cell>
          <cell r="K1181">
            <v>44280</v>
          </cell>
          <cell r="L1181" t="str">
            <v>Accounts Payable (Operations)</v>
          </cell>
          <cell r="M1181" t="str">
            <v>APAR0325</v>
          </cell>
          <cell r="N1181" t="str">
            <v>A</v>
          </cell>
          <cell r="O1181" t="str">
            <v>258 E 11 6399 00 134 1 11 000</v>
          </cell>
          <cell r="P1181" t="str">
            <v>Federal Fund</v>
          </cell>
        </row>
        <row r="1182">
          <cell r="A1182">
            <v>202101065</v>
          </cell>
          <cell r="B1182">
            <v>258</v>
          </cell>
          <cell r="C1182" t="str">
            <v>6</v>
          </cell>
          <cell r="D1182" t="str">
            <v>OTHER SUPPLIES</v>
          </cell>
          <cell r="E1182">
            <v>6399</v>
          </cell>
          <cell r="F1182" t="str">
            <v>APPLE INC</v>
          </cell>
          <cell r="G1182" t="str">
            <v>APPLE IN000</v>
          </cell>
          <cell r="H1182">
            <v>9782100206</v>
          </cell>
          <cell r="I1182">
            <v>500</v>
          </cell>
          <cell r="J1182">
            <v>44280</v>
          </cell>
          <cell r="K1182">
            <v>44280</v>
          </cell>
          <cell r="L1182" t="str">
            <v>Accounts Payable (Operations)</v>
          </cell>
          <cell r="M1182" t="str">
            <v>APAR0325</v>
          </cell>
          <cell r="N1182" t="str">
            <v>A</v>
          </cell>
          <cell r="O1182" t="str">
            <v>258 E 11 6399 00 134 1 11 000</v>
          </cell>
          <cell r="P1182" t="str">
            <v>Federal Fund</v>
          </cell>
        </row>
        <row r="1183">
          <cell r="A1183">
            <v>202101065</v>
          </cell>
          <cell r="B1183">
            <v>164</v>
          </cell>
          <cell r="C1183" t="str">
            <v>6</v>
          </cell>
          <cell r="D1183" t="str">
            <v>OTHER SUPPLIES</v>
          </cell>
          <cell r="E1183">
            <v>6399</v>
          </cell>
          <cell r="F1183" t="str">
            <v>APPLE INC</v>
          </cell>
          <cell r="G1183" t="str">
            <v>APPLE IN000</v>
          </cell>
          <cell r="H1183">
            <v>1262100141</v>
          </cell>
          <cell r="I1183">
            <v>1995</v>
          </cell>
          <cell r="J1183">
            <v>44280</v>
          </cell>
          <cell r="K1183">
            <v>44280</v>
          </cell>
          <cell r="L1183" t="str">
            <v>Accounts Payable (Operations)</v>
          </cell>
          <cell r="M1183" t="str">
            <v>APAR0325</v>
          </cell>
          <cell r="N1183" t="str">
            <v>A</v>
          </cell>
          <cell r="O1183" t="str">
            <v>164 E 11 6399 00 126 0 11 000</v>
          </cell>
          <cell r="P1183" t="str">
            <v>General Fund</v>
          </cell>
        </row>
        <row r="1184">
          <cell r="A1184">
            <v>202101065</v>
          </cell>
          <cell r="B1184">
            <v>164</v>
          </cell>
          <cell r="C1184" t="str">
            <v>6</v>
          </cell>
          <cell r="D1184" t="str">
            <v>OTHER SUPPLIES</v>
          </cell>
          <cell r="E1184">
            <v>6399</v>
          </cell>
          <cell r="F1184" t="str">
            <v>APPLE INC</v>
          </cell>
          <cell r="G1184" t="str">
            <v>APPLE IN000</v>
          </cell>
          <cell r="H1184">
            <v>1262100160</v>
          </cell>
          <cell r="I1184">
            <v>1780</v>
          </cell>
          <cell r="J1184">
            <v>44280</v>
          </cell>
          <cell r="K1184">
            <v>44280</v>
          </cell>
          <cell r="L1184" t="str">
            <v>Accounts Payable (Operations)</v>
          </cell>
          <cell r="M1184" t="str">
            <v>APAR0325</v>
          </cell>
          <cell r="N1184" t="str">
            <v>A</v>
          </cell>
          <cell r="O1184" t="str">
            <v>164 E 11 6399 00 126 0 11 000</v>
          </cell>
          <cell r="P1184" t="str">
            <v>General Fund</v>
          </cell>
        </row>
        <row r="1185">
          <cell r="A1185">
            <v>202100960</v>
          </cell>
          <cell r="B1185">
            <v>199</v>
          </cell>
          <cell r="C1185" t="str">
            <v>6</v>
          </cell>
          <cell r="D1185" t="str">
            <v>OTHER SUPPLIES</v>
          </cell>
          <cell r="E1185">
            <v>6399</v>
          </cell>
          <cell r="F1185" t="str">
            <v>APPLE INC SERVICE</v>
          </cell>
          <cell r="G1185" t="str">
            <v>APPLE IN002</v>
          </cell>
          <cell r="H1185">
            <v>9732100076</v>
          </cell>
          <cell r="I1185">
            <v>59</v>
          </cell>
          <cell r="J1185">
            <v>44259</v>
          </cell>
          <cell r="K1185">
            <v>44259</v>
          </cell>
          <cell r="L1185" t="str">
            <v>Accounts Payable (Operations)</v>
          </cell>
          <cell r="M1185" t="str">
            <v>APAR0304</v>
          </cell>
          <cell r="N1185" t="str">
            <v>A</v>
          </cell>
          <cell r="O1185" t="str">
            <v>199 E 31 6399 AS 973 0 99 000</v>
          </cell>
          <cell r="P1185" t="str">
            <v>General Fund</v>
          </cell>
        </row>
        <row r="1186">
          <cell r="A1186">
            <v>202100960</v>
          </cell>
          <cell r="B1186">
            <v>199</v>
          </cell>
          <cell r="C1186" t="str">
            <v>6</v>
          </cell>
          <cell r="D1186" t="str">
            <v>OTHER SUPPLIES</v>
          </cell>
          <cell r="E1186">
            <v>6399</v>
          </cell>
          <cell r="F1186" t="str">
            <v>APPLE INC SERVICE</v>
          </cell>
          <cell r="G1186" t="str">
            <v>APPLE IN002</v>
          </cell>
          <cell r="H1186">
            <v>9732100076</v>
          </cell>
          <cell r="I1186">
            <v>62</v>
          </cell>
          <cell r="J1186">
            <v>44259</v>
          </cell>
          <cell r="K1186">
            <v>44259</v>
          </cell>
          <cell r="L1186" t="str">
            <v>Accounts Payable (Operations)</v>
          </cell>
          <cell r="M1186" t="str">
            <v>APAR0304</v>
          </cell>
          <cell r="N1186" t="str">
            <v>A</v>
          </cell>
          <cell r="O1186" t="str">
            <v>199 E 31 6399 AS 973 0 99 000</v>
          </cell>
          <cell r="P1186" t="str">
            <v>General Fund</v>
          </cell>
        </row>
        <row r="1187">
          <cell r="A1187">
            <v>202100960</v>
          </cell>
          <cell r="B1187">
            <v>199</v>
          </cell>
          <cell r="C1187" t="str">
            <v>6</v>
          </cell>
          <cell r="D1187" t="str">
            <v>OTHER SUPPLIES</v>
          </cell>
          <cell r="E1187">
            <v>6399</v>
          </cell>
          <cell r="F1187" t="str">
            <v>APPLE INC SERVICE</v>
          </cell>
          <cell r="G1187" t="str">
            <v>APPLE IN002</v>
          </cell>
          <cell r="H1187">
            <v>9732100076</v>
          </cell>
          <cell r="I1187">
            <v>17</v>
          </cell>
          <cell r="J1187">
            <v>44259</v>
          </cell>
          <cell r="K1187">
            <v>44259</v>
          </cell>
          <cell r="L1187" t="str">
            <v>Accounts Payable (Operations)</v>
          </cell>
          <cell r="M1187" t="str">
            <v>APAR0304</v>
          </cell>
          <cell r="N1187" t="str">
            <v>A</v>
          </cell>
          <cell r="O1187" t="str">
            <v>199 E 31 6399 AS 973 0 99 000</v>
          </cell>
          <cell r="P1187" t="str">
            <v>General Fund</v>
          </cell>
        </row>
        <row r="1188">
          <cell r="A1188">
            <v>202100960</v>
          </cell>
          <cell r="B1188">
            <v>199</v>
          </cell>
          <cell r="C1188" t="str">
            <v>6</v>
          </cell>
          <cell r="D1188" t="str">
            <v>OTHER SUPPLIES</v>
          </cell>
          <cell r="E1188">
            <v>6399</v>
          </cell>
          <cell r="F1188" t="str">
            <v>APPLE INC SERVICE</v>
          </cell>
          <cell r="G1188" t="str">
            <v>APPLE IN002</v>
          </cell>
          <cell r="H1188">
            <v>9732100076</v>
          </cell>
          <cell r="I1188">
            <v>147</v>
          </cell>
          <cell r="J1188">
            <v>44259</v>
          </cell>
          <cell r="K1188">
            <v>44259</v>
          </cell>
          <cell r="L1188" t="str">
            <v>Accounts Payable (Operations)</v>
          </cell>
          <cell r="M1188" t="str">
            <v>APAR0304</v>
          </cell>
          <cell r="N1188" t="str">
            <v>A</v>
          </cell>
          <cell r="O1188" t="str">
            <v>199 E 31 6399 AS 973 0 99 000</v>
          </cell>
          <cell r="P1188" t="str">
            <v>General Fund</v>
          </cell>
        </row>
        <row r="1189">
          <cell r="A1189">
            <v>202100960</v>
          </cell>
          <cell r="B1189">
            <v>199</v>
          </cell>
          <cell r="C1189" t="str">
            <v>6</v>
          </cell>
          <cell r="D1189" t="str">
            <v>OTHER SUPPLIES</v>
          </cell>
          <cell r="E1189">
            <v>6399</v>
          </cell>
          <cell r="F1189" t="str">
            <v>APPLE INC SERVICE</v>
          </cell>
          <cell r="G1189" t="str">
            <v>APPLE IN002</v>
          </cell>
          <cell r="H1189">
            <v>9732100076</v>
          </cell>
          <cell r="I1189">
            <v>699</v>
          </cell>
          <cell r="J1189">
            <v>44259</v>
          </cell>
          <cell r="K1189">
            <v>44259</v>
          </cell>
          <cell r="L1189" t="str">
            <v>Accounts Payable (Operations)</v>
          </cell>
          <cell r="M1189" t="str">
            <v>APAR0304</v>
          </cell>
          <cell r="N1189" t="str">
            <v>A</v>
          </cell>
          <cell r="O1189" t="str">
            <v>199 E 31 6399 AS 973 0 99 000</v>
          </cell>
          <cell r="P1189" t="str">
            <v>General Fund</v>
          </cell>
        </row>
        <row r="1190">
          <cell r="A1190">
            <v>202101016</v>
          </cell>
          <cell r="B1190">
            <v>244</v>
          </cell>
          <cell r="C1190" t="str">
            <v>6</v>
          </cell>
          <cell r="D1190" t="str">
            <v>OTHER SUPPLIES</v>
          </cell>
          <cell r="E1190">
            <v>6399</v>
          </cell>
          <cell r="F1190" t="str">
            <v>APPLE INC SERVICE</v>
          </cell>
          <cell r="G1190" t="str">
            <v>APPLE IN002</v>
          </cell>
          <cell r="H1190">
            <v>8022100079</v>
          </cell>
          <cell r="I1190">
            <v>598</v>
          </cell>
          <cell r="J1190">
            <v>44273</v>
          </cell>
          <cell r="K1190">
            <v>44273</v>
          </cell>
          <cell r="L1190" t="str">
            <v>Accounts Payable (Operations)</v>
          </cell>
          <cell r="M1190" t="str">
            <v>APAR0318</v>
          </cell>
          <cell r="N1190" t="str">
            <v>A</v>
          </cell>
          <cell r="O1190" t="str">
            <v>244 E 11 6399 00 802 1 22 000</v>
          </cell>
          <cell r="P1190" t="str">
            <v>Federal Fund</v>
          </cell>
        </row>
        <row r="1191">
          <cell r="A1191">
            <v>202101066</v>
          </cell>
          <cell r="B1191">
            <v>244</v>
          </cell>
          <cell r="C1191" t="str">
            <v>6</v>
          </cell>
          <cell r="D1191" t="str">
            <v>OTHER SUPPLIES</v>
          </cell>
          <cell r="E1191">
            <v>6399</v>
          </cell>
          <cell r="F1191" t="str">
            <v>APPLE INC SERVICE</v>
          </cell>
          <cell r="G1191" t="str">
            <v>APPLE IN002</v>
          </cell>
          <cell r="H1191">
            <v>8022100078</v>
          </cell>
          <cell r="I1191">
            <v>598</v>
          </cell>
          <cell r="J1191">
            <v>44280</v>
          </cell>
          <cell r="K1191">
            <v>44280</v>
          </cell>
          <cell r="L1191" t="str">
            <v>Accounts Payable (Operations)</v>
          </cell>
          <cell r="M1191" t="str">
            <v>APAR0325</v>
          </cell>
          <cell r="N1191" t="str">
            <v>A</v>
          </cell>
          <cell r="O1191" t="str">
            <v>244 E 11 6399 00 802 1 22 000</v>
          </cell>
          <cell r="P1191" t="str">
            <v>Federal Fund</v>
          </cell>
        </row>
        <row r="1192">
          <cell r="A1192">
            <v>202001799</v>
          </cell>
          <cell r="B1192">
            <v>199</v>
          </cell>
          <cell r="C1192" t="str">
            <v>1</v>
          </cell>
          <cell r="D1192" t="str">
            <v>Arbiter Pay Prepaid</v>
          </cell>
          <cell r="E1192">
            <v>1493</v>
          </cell>
          <cell r="F1192" t="str">
            <v>ARBITER SPORT LLC</v>
          </cell>
          <cell r="G1192" t="str">
            <v>ARBITER 000</v>
          </cell>
          <cell r="H1192">
            <v>0</v>
          </cell>
          <cell r="I1192">
            <v>20000</v>
          </cell>
          <cell r="J1192">
            <v>44258</v>
          </cell>
          <cell r="K1192">
            <v>44259</v>
          </cell>
          <cell r="L1192" t="str">
            <v>LOCAL MAINTENANCE</v>
          </cell>
          <cell r="M1192" t="str">
            <v>W20244</v>
          </cell>
          <cell r="N1192" t="str">
            <v>W</v>
          </cell>
          <cell r="O1192" t="str">
            <v>199 A 00 1493 00 000 0 00 000</v>
          </cell>
          <cell r="P1192" t="str">
            <v>General Fund</v>
          </cell>
        </row>
        <row r="1193">
          <cell r="A1193">
            <v>191961</v>
          </cell>
          <cell r="B1193">
            <v>199</v>
          </cell>
          <cell r="C1193" t="str">
            <v>6</v>
          </cell>
          <cell r="D1193" t="str">
            <v>OTHER SUPPLIES</v>
          </cell>
          <cell r="E1193">
            <v>6399</v>
          </cell>
          <cell r="F1193" t="str">
            <v>ASSET GENIE INC</v>
          </cell>
          <cell r="G1193" t="str">
            <v>ASSET GE000</v>
          </cell>
          <cell r="H1193">
            <v>9342100148</v>
          </cell>
          <cell r="I1193">
            <v>4295</v>
          </cell>
          <cell r="J1193">
            <v>44259</v>
          </cell>
          <cell r="K1193">
            <v>44259</v>
          </cell>
          <cell r="L1193" t="str">
            <v>Accounts Payable (Operations)</v>
          </cell>
          <cell r="M1193" t="str">
            <v>APAR0304</v>
          </cell>
          <cell r="N1193" t="str">
            <v>R</v>
          </cell>
          <cell r="O1193" t="str">
            <v>199 E 53 6399 01 934 0 99 000</v>
          </cell>
          <cell r="P1193" t="str">
            <v>General Fund</v>
          </cell>
        </row>
        <row r="1194">
          <cell r="A1194">
            <v>191961</v>
          </cell>
          <cell r="B1194">
            <v>199</v>
          </cell>
          <cell r="C1194" t="str">
            <v>6</v>
          </cell>
          <cell r="D1194" t="str">
            <v>OTHER SUPPLIES</v>
          </cell>
          <cell r="E1194">
            <v>6399</v>
          </cell>
          <cell r="F1194" t="str">
            <v>ASSET GENIE INC</v>
          </cell>
          <cell r="G1194" t="str">
            <v>ASSET GE000</v>
          </cell>
          <cell r="H1194">
            <v>9342100148</v>
          </cell>
          <cell r="I1194">
            <v>198.75</v>
          </cell>
          <cell r="J1194">
            <v>44259</v>
          </cell>
          <cell r="K1194">
            <v>44259</v>
          </cell>
          <cell r="L1194" t="str">
            <v>Accounts Payable (Operations)</v>
          </cell>
          <cell r="M1194" t="str">
            <v>APAR0304</v>
          </cell>
          <cell r="N1194" t="str">
            <v>R</v>
          </cell>
          <cell r="O1194" t="str">
            <v>199 E 53 6399 01 934 0 99 000</v>
          </cell>
          <cell r="P1194" t="str">
            <v>General Fund</v>
          </cell>
        </row>
        <row r="1195">
          <cell r="A1195">
            <v>191961</v>
          </cell>
          <cell r="B1195">
            <v>199</v>
          </cell>
          <cell r="C1195" t="str">
            <v>6</v>
          </cell>
          <cell r="D1195" t="str">
            <v>OTHER SUPPLIES</v>
          </cell>
          <cell r="E1195">
            <v>6399</v>
          </cell>
          <cell r="F1195" t="str">
            <v>ASSET GENIE INC</v>
          </cell>
          <cell r="G1195" t="str">
            <v>ASSET GE000</v>
          </cell>
          <cell r="H1195">
            <v>9342100148</v>
          </cell>
          <cell r="I1195">
            <v>1373.75</v>
          </cell>
          <cell r="J1195">
            <v>44259</v>
          </cell>
          <cell r="K1195">
            <v>44259</v>
          </cell>
          <cell r="L1195" t="str">
            <v>Accounts Payable (Operations)</v>
          </cell>
          <cell r="M1195" t="str">
            <v>APAR0304</v>
          </cell>
          <cell r="N1195" t="str">
            <v>R</v>
          </cell>
          <cell r="O1195" t="str">
            <v>199 E 53 6399 01 934 0 99 000</v>
          </cell>
          <cell r="P1195" t="str">
            <v>General Fund</v>
          </cell>
        </row>
        <row r="1196">
          <cell r="A1196">
            <v>192072</v>
          </cell>
          <cell r="B1196">
            <v>199</v>
          </cell>
          <cell r="C1196" t="str">
            <v>6</v>
          </cell>
          <cell r="D1196" t="str">
            <v>OTHER SUPPLIES</v>
          </cell>
          <cell r="E1196">
            <v>6399</v>
          </cell>
          <cell r="F1196" t="str">
            <v>ASSET GENIE INC</v>
          </cell>
          <cell r="G1196" t="str">
            <v>ASSET GE000</v>
          </cell>
          <cell r="H1196">
            <v>9342100093</v>
          </cell>
          <cell r="I1196">
            <v>119.95</v>
          </cell>
          <cell r="J1196">
            <v>44273</v>
          </cell>
          <cell r="K1196">
            <v>44273</v>
          </cell>
          <cell r="L1196" t="str">
            <v>Accounts Payable (Operations)</v>
          </cell>
          <cell r="M1196" t="str">
            <v>APAR0318</v>
          </cell>
          <cell r="N1196" t="str">
            <v>R</v>
          </cell>
          <cell r="O1196" t="str">
            <v>199 E 53 6399 01 934 0 99 000</v>
          </cell>
          <cell r="P1196" t="str">
            <v>General Fund</v>
          </cell>
        </row>
        <row r="1197">
          <cell r="A1197">
            <v>192163</v>
          </cell>
          <cell r="B1197">
            <v>199</v>
          </cell>
          <cell r="C1197" t="str">
            <v>6</v>
          </cell>
          <cell r="D1197" t="str">
            <v>REPAIR &amp; MAINTENANCE</v>
          </cell>
          <cell r="E1197">
            <v>6245</v>
          </cell>
          <cell r="F1197" t="str">
            <v>ASSOCIATED SUPPLYCO., INC.</v>
          </cell>
          <cell r="G1197" t="str">
            <v>ASSOCIAT006</v>
          </cell>
          <cell r="H1197">
            <v>9362100243</v>
          </cell>
          <cell r="I1197">
            <v>2192.8200000000002</v>
          </cell>
          <cell r="J1197">
            <v>44280</v>
          </cell>
          <cell r="K1197">
            <v>44280</v>
          </cell>
          <cell r="L1197" t="str">
            <v>Accounts Payable (Operations)</v>
          </cell>
          <cell r="M1197" t="str">
            <v>APAR0325</v>
          </cell>
          <cell r="N1197" t="str">
            <v>R</v>
          </cell>
          <cell r="O1197" t="str">
            <v>199 E 51 6245 52 936 0 99 000</v>
          </cell>
          <cell r="P1197" t="str">
            <v>General Fund</v>
          </cell>
        </row>
        <row r="1198">
          <cell r="A1198">
            <v>192164</v>
          </cell>
          <cell r="B1198">
            <v>199</v>
          </cell>
          <cell r="C1198" t="str">
            <v>6</v>
          </cell>
          <cell r="D1198" t="str">
            <v>OTHER SERVICES</v>
          </cell>
          <cell r="E1198">
            <v>6259</v>
          </cell>
          <cell r="F1198" t="str">
            <v>AT&amp;T</v>
          </cell>
          <cell r="G1198" t="str">
            <v>AT&amp;T    000</v>
          </cell>
          <cell r="H1198">
            <v>9342100120</v>
          </cell>
          <cell r="I1198">
            <v>13037.02</v>
          </cell>
          <cell r="J1198">
            <v>44280</v>
          </cell>
          <cell r="K1198">
            <v>44280</v>
          </cell>
          <cell r="L1198" t="str">
            <v>Accounts Payable (Operations)</v>
          </cell>
          <cell r="M1198" t="str">
            <v>APAR0325</v>
          </cell>
          <cell r="N1198" t="str">
            <v>R</v>
          </cell>
          <cell r="O1198" t="str">
            <v>199 E 51 6259 00 942 0 99 000</v>
          </cell>
          <cell r="P1198" t="str">
            <v>General Fund</v>
          </cell>
        </row>
        <row r="1199">
          <cell r="A1199">
            <v>192073</v>
          </cell>
          <cell r="B1199">
            <v>199</v>
          </cell>
          <cell r="C1199" t="str">
            <v>6</v>
          </cell>
          <cell r="D1199" t="str">
            <v>OTHER SERVICES</v>
          </cell>
          <cell r="E1199">
            <v>6259</v>
          </cell>
          <cell r="F1199" t="str">
            <v>AT&amp;T MOBILITY</v>
          </cell>
          <cell r="G1199" t="str">
            <v>AT&amp;T MOB000</v>
          </cell>
          <cell r="H1199">
            <v>9342100006</v>
          </cell>
          <cell r="I1199">
            <v>537.45000000000005</v>
          </cell>
          <cell r="J1199">
            <v>44273</v>
          </cell>
          <cell r="K1199">
            <v>44273</v>
          </cell>
          <cell r="L1199" t="str">
            <v>Accounts Payable (Operations)</v>
          </cell>
          <cell r="M1199" t="str">
            <v>APAR0318</v>
          </cell>
          <cell r="N1199" t="str">
            <v>R</v>
          </cell>
          <cell r="O1199" t="str">
            <v>199 E 51 6259 00 942 0 99 000</v>
          </cell>
          <cell r="P1199" t="str">
            <v>General Fund</v>
          </cell>
        </row>
        <row r="1200">
          <cell r="A1200">
            <v>191962</v>
          </cell>
          <cell r="B1200">
            <v>180</v>
          </cell>
          <cell r="C1200" t="str">
            <v>6</v>
          </cell>
          <cell r="D1200" t="str">
            <v>OTHER SUPPLIES</v>
          </cell>
          <cell r="E1200">
            <v>6399</v>
          </cell>
          <cell r="F1200" t="str">
            <v>ATHLETIC SUPPLY INC</v>
          </cell>
          <cell r="G1200" t="str">
            <v>ATHLETIC001</v>
          </cell>
          <cell r="H1200">
            <v>8802100042</v>
          </cell>
          <cell r="I1200">
            <v>-450</v>
          </cell>
          <cell r="J1200">
            <v>44270</v>
          </cell>
          <cell r="K1200">
            <v>44270</v>
          </cell>
          <cell r="L1200" t="str">
            <v>Accounts Payable (Operations)</v>
          </cell>
          <cell r="M1200" t="str">
            <v>VCES0315</v>
          </cell>
          <cell r="N1200" t="str">
            <v>V</v>
          </cell>
          <cell r="O1200" t="str">
            <v>180 E 36 6399 20 045 0 91 000</v>
          </cell>
          <cell r="P1200" t="str">
            <v>General Fund</v>
          </cell>
        </row>
        <row r="1201">
          <cell r="A1201">
            <v>191962</v>
          </cell>
          <cell r="B1201">
            <v>180</v>
          </cell>
          <cell r="C1201" t="str">
            <v>6</v>
          </cell>
          <cell r="D1201" t="str">
            <v>OTHER SUPPLIES</v>
          </cell>
          <cell r="E1201">
            <v>6399</v>
          </cell>
          <cell r="F1201" t="str">
            <v>ATHLETIC SUPPLY INC</v>
          </cell>
          <cell r="G1201" t="str">
            <v>ATHLETIC001</v>
          </cell>
          <cell r="H1201">
            <v>8802100042</v>
          </cell>
          <cell r="I1201">
            <v>-600</v>
          </cell>
          <cell r="J1201">
            <v>44270</v>
          </cell>
          <cell r="K1201">
            <v>44270</v>
          </cell>
          <cell r="L1201" t="str">
            <v>Accounts Payable (Operations)</v>
          </cell>
          <cell r="M1201" t="str">
            <v>VCES0315</v>
          </cell>
          <cell r="N1201" t="str">
            <v>V</v>
          </cell>
          <cell r="O1201" t="str">
            <v>180 E 36 6399 20 045 0 91 000</v>
          </cell>
          <cell r="P1201" t="str">
            <v>General Fund</v>
          </cell>
        </row>
        <row r="1202">
          <cell r="A1202">
            <v>191962</v>
          </cell>
          <cell r="B1202">
            <v>180</v>
          </cell>
          <cell r="C1202" t="str">
            <v>6</v>
          </cell>
          <cell r="D1202" t="str">
            <v>OTHER SUPPLIES</v>
          </cell>
          <cell r="E1202">
            <v>6399</v>
          </cell>
          <cell r="F1202" t="str">
            <v>ATHLETIC SUPPLY INC</v>
          </cell>
          <cell r="G1202" t="str">
            <v>ATHLETIC001</v>
          </cell>
          <cell r="H1202">
            <v>8802100042</v>
          </cell>
          <cell r="I1202">
            <v>-228</v>
          </cell>
          <cell r="J1202">
            <v>44270</v>
          </cell>
          <cell r="K1202">
            <v>44270</v>
          </cell>
          <cell r="L1202" t="str">
            <v>Accounts Payable (Operations)</v>
          </cell>
          <cell r="M1202" t="str">
            <v>VCES0315</v>
          </cell>
          <cell r="N1202" t="str">
            <v>V</v>
          </cell>
          <cell r="O1202" t="str">
            <v>180 E 36 6399 20 045 0 91 000</v>
          </cell>
          <cell r="P1202" t="str">
            <v>General Fund</v>
          </cell>
        </row>
        <row r="1203">
          <cell r="A1203">
            <v>191962</v>
          </cell>
          <cell r="B1203">
            <v>180</v>
          </cell>
          <cell r="C1203" t="str">
            <v>6</v>
          </cell>
          <cell r="D1203" t="str">
            <v>OTHER SUPPLIES</v>
          </cell>
          <cell r="E1203">
            <v>6399</v>
          </cell>
          <cell r="F1203" t="str">
            <v>ATHLETIC SUPPLY INC</v>
          </cell>
          <cell r="G1203" t="str">
            <v>ATHLETIC001</v>
          </cell>
          <cell r="H1203">
            <v>8802100042</v>
          </cell>
          <cell r="I1203">
            <v>-112</v>
          </cell>
          <cell r="J1203">
            <v>44270</v>
          </cell>
          <cell r="K1203">
            <v>44270</v>
          </cell>
          <cell r="L1203" t="str">
            <v>Accounts Payable (Operations)</v>
          </cell>
          <cell r="M1203" t="str">
            <v>VCES0315</v>
          </cell>
          <cell r="N1203" t="str">
            <v>V</v>
          </cell>
          <cell r="O1203" t="str">
            <v>180 E 36 6399 20 045 0 91 000</v>
          </cell>
          <cell r="P1203" t="str">
            <v>General Fund</v>
          </cell>
        </row>
        <row r="1204">
          <cell r="A1204">
            <v>191962</v>
          </cell>
          <cell r="B1204">
            <v>180</v>
          </cell>
          <cell r="C1204" t="str">
            <v>6</v>
          </cell>
          <cell r="D1204" t="str">
            <v>OTHER SUPPLIES</v>
          </cell>
          <cell r="E1204">
            <v>6399</v>
          </cell>
          <cell r="F1204" t="str">
            <v>ATHLETIC SUPPLY INC</v>
          </cell>
          <cell r="G1204" t="str">
            <v>ATHLETIC001</v>
          </cell>
          <cell r="H1204">
            <v>8802100042</v>
          </cell>
          <cell r="I1204">
            <v>450</v>
          </cell>
          <cell r="J1204">
            <v>44259</v>
          </cell>
          <cell r="K1204">
            <v>44259</v>
          </cell>
          <cell r="L1204" t="str">
            <v>Accounts Payable (Operations)</v>
          </cell>
          <cell r="M1204" t="str">
            <v>APAR0304</v>
          </cell>
          <cell r="N1204" t="str">
            <v>R</v>
          </cell>
          <cell r="O1204" t="str">
            <v>180 E 36 6399 20 045 0 91 000</v>
          </cell>
          <cell r="P1204" t="str">
            <v>General Fund</v>
          </cell>
        </row>
        <row r="1205">
          <cell r="A1205">
            <v>191962</v>
          </cell>
          <cell r="B1205">
            <v>180</v>
          </cell>
          <cell r="C1205" t="str">
            <v>6</v>
          </cell>
          <cell r="D1205" t="str">
            <v>OTHER SUPPLIES</v>
          </cell>
          <cell r="E1205">
            <v>6399</v>
          </cell>
          <cell r="F1205" t="str">
            <v>ATHLETIC SUPPLY INC</v>
          </cell>
          <cell r="G1205" t="str">
            <v>ATHLETIC001</v>
          </cell>
          <cell r="H1205">
            <v>8802100042</v>
          </cell>
          <cell r="I1205">
            <v>600</v>
          </cell>
          <cell r="J1205">
            <v>44259</v>
          </cell>
          <cell r="K1205">
            <v>44259</v>
          </cell>
          <cell r="L1205" t="str">
            <v>Accounts Payable (Operations)</v>
          </cell>
          <cell r="M1205" t="str">
            <v>APAR0304</v>
          </cell>
          <cell r="N1205" t="str">
            <v>R</v>
          </cell>
          <cell r="O1205" t="str">
            <v>180 E 36 6399 20 045 0 91 000</v>
          </cell>
          <cell r="P1205" t="str">
            <v>General Fund</v>
          </cell>
        </row>
        <row r="1206">
          <cell r="A1206">
            <v>191962</v>
          </cell>
          <cell r="B1206">
            <v>180</v>
          </cell>
          <cell r="C1206" t="str">
            <v>6</v>
          </cell>
          <cell r="D1206" t="str">
            <v>OTHER SUPPLIES</v>
          </cell>
          <cell r="E1206">
            <v>6399</v>
          </cell>
          <cell r="F1206" t="str">
            <v>ATHLETIC SUPPLY INC</v>
          </cell>
          <cell r="G1206" t="str">
            <v>ATHLETIC001</v>
          </cell>
          <cell r="H1206">
            <v>8802100042</v>
          </cell>
          <cell r="I1206">
            <v>228</v>
          </cell>
          <cell r="J1206">
            <v>44259</v>
          </cell>
          <cell r="K1206">
            <v>44259</v>
          </cell>
          <cell r="L1206" t="str">
            <v>Accounts Payable (Operations)</v>
          </cell>
          <cell r="M1206" t="str">
            <v>APAR0304</v>
          </cell>
          <cell r="N1206" t="str">
            <v>R</v>
          </cell>
          <cell r="O1206" t="str">
            <v>180 E 36 6399 20 045 0 91 000</v>
          </cell>
          <cell r="P1206" t="str">
            <v>General Fund</v>
          </cell>
        </row>
        <row r="1207">
          <cell r="A1207">
            <v>191962</v>
          </cell>
          <cell r="B1207">
            <v>180</v>
          </cell>
          <cell r="C1207" t="str">
            <v>6</v>
          </cell>
          <cell r="D1207" t="str">
            <v>OTHER SUPPLIES</v>
          </cell>
          <cell r="E1207">
            <v>6399</v>
          </cell>
          <cell r="F1207" t="str">
            <v>ATHLETIC SUPPLY INC</v>
          </cell>
          <cell r="G1207" t="str">
            <v>ATHLETIC001</v>
          </cell>
          <cell r="H1207">
            <v>8802100042</v>
          </cell>
          <cell r="I1207">
            <v>112</v>
          </cell>
          <cell r="J1207">
            <v>44259</v>
          </cell>
          <cell r="K1207">
            <v>44259</v>
          </cell>
          <cell r="L1207" t="str">
            <v>Accounts Payable (Operations)</v>
          </cell>
          <cell r="M1207" t="str">
            <v>APAR0304</v>
          </cell>
          <cell r="N1207" t="str">
            <v>R</v>
          </cell>
          <cell r="O1207" t="str">
            <v>180 E 36 6399 20 045 0 91 000</v>
          </cell>
          <cell r="P1207" t="str">
            <v>General Fund</v>
          </cell>
        </row>
        <row r="1208">
          <cell r="A1208">
            <v>192074</v>
          </cell>
          <cell r="B1208">
            <v>180</v>
          </cell>
          <cell r="C1208" t="str">
            <v>6</v>
          </cell>
          <cell r="D1208" t="str">
            <v>OTHER SUPPLIES</v>
          </cell>
          <cell r="E1208">
            <v>6399</v>
          </cell>
          <cell r="F1208" t="str">
            <v>ATHLETIC SUPPLY INC</v>
          </cell>
          <cell r="G1208" t="str">
            <v>ATHLETIC001</v>
          </cell>
          <cell r="H1208">
            <v>8802100253</v>
          </cell>
          <cell r="I1208">
            <v>500</v>
          </cell>
          <cell r="J1208">
            <v>44273</v>
          </cell>
          <cell r="K1208">
            <v>44273</v>
          </cell>
          <cell r="L1208" t="str">
            <v>Accounts Payable (Operations)</v>
          </cell>
          <cell r="M1208" t="str">
            <v>APAR0318</v>
          </cell>
          <cell r="N1208" t="str">
            <v>R</v>
          </cell>
          <cell r="O1208" t="str">
            <v>180 E 36 6399 24 880 0 91 000</v>
          </cell>
          <cell r="P1208" t="str">
            <v>General Fund</v>
          </cell>
        </row>
        <row r="1209">
          <cell r="A1209">
            <v>192074</v>
          </cell>
          <cell r="B1209">
            <v>180</v>
          </cell>
          <cell r="C1209" t="str">
            <v>6</v>
          </cell>
          <cell r="D1209" t="str">
            <v>OTHER SUPPLIES</v>
          </cell>
          <cell r="E1209">
            <v>6399</v>
          </cell>
          <cell r="F1209" t="str">
            <v>ATHLETIC SUPPLY INC</v>
          </cell>
          <cell r="G1209" t="str">
            <v>ATHLETIC001</v>
          </cell>
          <cell r="H1209">
            <v>8802100253</v>
          </cell>
          <cell r="I1209">
            <v>360</v>
          </cell>
          <cell r="J1209">
            <v>44273</v>
          </cell>
          <cell r="K1209">
            <v>44273</v>
          </cell>
          <cell r="L1209" t="str">
            <v>Accounts Payable (Operations)</v>
          </cell>
          <cell r="M1209" t="str">
            <v>APAR0318</v>
          </cell>
          <cell r="N1209" t="str">
            <v>R</v>
          </cell>
          <cell r="O1209" t="str">
            <v>180 E 36 6399 24 002 0 91 000</v>
          </cell>
          <cell r="P1209" t="str">
            <v>General Fund</v>
          </cell>
        </row>
        <row r="1210">
          <cell r="A1210">
            <v>192074</v>
          </cell>
          <cell r="B1210">
            <v>180</v>
          </cell>
          <cell r="C1210" t="str">
            <v>6</v>
          </cell>
          <cell r="D1210" t="str">
            <v>OTHER SUPPLIES</v>
          </cell>
          <cell r="E1210">
            <v>6399</v>
          </cell>
          <cell r="F1210" t="str">
            <v>ATHLETIC SUPPLY INC</v>
          </cell>
          <cell r="G1210" t="str">
            <v>ATHLETIC001</v>
          </cell>
          <cell r="H1210">
            <v>8802100253</v>
          </cell>
          <cell r="I1210">
            <v>160</v>
          </cell>
          <cell r="J1210">
            <v>44273</v>
          </cell>
          <cell r="K1210">
            <v>44273</v>
          </cell>
          <cell r="L1210" t="str">
            <v>Accounts Payable (Operations)</v>
          </cell>
          <cell r="M1210" t="str">
            <v>APAR0318</v>
          </cell>
          <cell r="N1210" t="str">
            <v>R</v>
          </cell>
          <cell r="O1210" t="str">
            <v>180 E 36 6399 24 002 0 91 000</v>
          </cell>
          <cell r="P1210" t="str">
            <v>General Fund</v>
          </cell>
        </row>
        <row r="1211">
          <cell r="A1211">
            <v>192074</v>
          </cell>
          <cell r="B1211">
            <v>180</v>
          </cell>
          <cell r="C1211" t="str">
            <v>6</v>
          </cell>
          <cell r="D1211" t="str">
            <v>OTHER SUPPLIES</v>
          </cell>
          <cell r="E1211">
            <v>6399</v>
          </cell>
          <cell r="F1211" t="str">
            <v>ATHLETIC SUPPLY INC</v>
          </cell>
          <cell r="G1211" t="str">
            <v>ATHLETIC001</v>
          </cell>
          <cell r="H1211">
            <v>8802100253</v>
          </cell>
          <cell r="I1211">
            <v>270</v>
          </cell>
          <cell r="J1211">
            <v>44273</v>
          </cell>
          <cell r="K1211">
            <v>44273</v>
          </cell>
          <cell r="L1211" t="str">
            <v>Accounts Payable (Operations)</v>
          </cell>
          <cell r="M1211" t="str">
            <v>APAR0318</v>
          </cell>
          <cell r="N1211" t="str">
            <v>R</v>
          </cell>
          <cell r="O1211" t="str">
            <v>180 E 36 6399 24 002 0 91 000</v>
          </cell>
          <cell r="P1211" t="str">
            <v>General Fund</v>
          </cell>
        </row>
        <row r="1212">
          <cell r="A1212">
            <v>192074</v>
          </cell>
          <cell r="B1212">
            <v>180</v>
          </cell>
          <cell r="C1212" t="str">
            <v>6</v>
          </cell>
          <cell r="D1212" t="str">
            <v>OTHER SUPPLIES</v>
          </cell>
          <cell r="E1212">
            <v>6399</v>
          </cell>
          <cell r="F1212" t="str">
            <v>ATHLETIC SUPPLY INC</v>
          </cell>
          <cell r="G1212" t="str">
            <v>ATHLETIC001</v>
          </cell>
          <cell r="H1212">
            <v>8802100253</v>
          </cell>
          <cell r="I1212">
            <v>1250</v>
          </cell>
          <cell r="J1212">
            <v>44273</v>
          </cell>
          <cell r="K1212">
            <v>44273</v>
          </cell>
          <cell r="L1212" t="str">
            <v>Accounts Payable (Operations)</v>
          </cell>
          <cell r="M1212" t="str">
            <v>APAR0318</v>
          </cell>
          <cell r="N1212" t="str">
            <v>R</v>
          </cell>
          <cell r="O1212" t="str">
            <v>180 E 36 6399 24 042 0 91 000</v>
          </cell>
          <cell r="P1212" t="str">
            <v>General Fund</v>
          </cell>
        </row>
        <row r="1213">
          <cell r="A1213">
            <v>192074</v>
          </cell>
          <cell r="B1213">
            <v>180</v>
          </cell>
          <cell r="C1213" t="str">
            <v>6</v>
          </cell>
          <cell r="D1213" t="str">
            <v>OTHER SUPPLIES</v>
          </cell>
          <cell r="E1213">
            <v>6399</v>
          </cell>
          <cell r="F1213" t="str">
            <v>ATHLETIC SUPPLY INC</v>
          </cell>
          <cell r="G1213" t="str">
            <v>ATHLETIC001</v>
          </cell>
          <cell r="H1213">
            <v>8802100253</v>
          </cell>
          <cell r="I1213">
            <v>780</v>
          </cell>
          <cell r="J1213">
            <v>44273</v>
          </cell>
          <cell r="K1213">
            <v>44273</v>
          </cell>
          <cell r="L1213" t="str">
            <v>Accounts Payable (Operations)</v>
          </cell>
          <cell r="M1213" t="str">
            <v>APAR0318</v>
          </cell>
          <cell r="N1213" t="str">
            <v>R</v>
          </cell>
          <cell r="O1213" t="str">
            <v>180 E 36 6399 24 002 0 91 000</v>
          </cell>
          <cell r="P1213" t="str">
            <v>General Fund</v>
          </cell>
        </row>
        <row r="1214">
          <cell r="A1214">
            <v>192074</v>
          </cell>
          <cell r="B1214">
            <v>180</v>
          </cell>
          <cell r="C1214" t="str">
            <v>6</v>
          </cell>
          <cell r="D1214" t="str">
            <v>OTHER SUPPLIES</v>
          </cell>
          <cell r="E1214">
            <v>6399</v>
          </cell>
          <cell r="F1214" t="str">
            <v>ATHLETIC SUPPLY INC</v>
          </cell>
          <cell r="G1214" t="str">
            <v>ATHLETIC001</v>
          </cell>
          <cell r="H1214">
            <v>8802100253</v>
          </cell>
          <cell r="I1214">
            <v>600</v>
          </cell>
          <cell r="J1214">
            <v>44273</v>
          </cell>
          <cell r="K1214">
            <v>44273</v>
          </cell>
          <cell r="L1214" t="str">
            <v>Accounts Payable (Operations)</v>
          </cell>
          <cell r="M1214" t="str">
            <v>APAR0318</v>
          </cell>
          <cell r="N1214" t="str">
            <v>R</v>
          </cell>
          <cell r="O1214" t="str">
            <v>180 E 36 6399 24 002 0 91 000</v>
          </cell>
          <cell r="P1214" t="str">
            <v>General Fund</v>
          </cell>
        </row>
        <row r="1215">
          <cell r="A1215">
            <v>192074</v>
          </cell>
          <cell r="B1215">
            <v>180</v>
          </cell>
          <cell r="C1215" t="str">
            <v>6</v>
          </cell>
          <cell r="D1215" t="str">
            <v>OTHER SUPPLIES</v>
          </cell>
          <cell r="E1215">
            <v>6399</v>
          </cell>
          <cell r="F1215" t="str">
            <v>ATHLETIC SUPPLY INC</v>
          </cell>
          <cell r="G1215" t="str">
            <v>ATHLETIC001</v>
          </cell>
          <cell r="H1215">
            <v>8802100253</v>
          </cell>
          <cell r="I1215">
            <v>360</v>
          </cell>
          <cell r="J1215">
            <v>44273</v>
          </cell>
          <cell r="K1215">
            <v>44273</v>
          </cell>
          <cell r="L1215" t="str">
            <v>Accounts Payable (Operations)</v>
          </cell>
          <cell r="M1215" t="str">
            <v>APAR0318</v>
          </cell>
          <cell r="N1215" t="str">
            <v>R</v>
          </cell>
          <cell r="O1215" t="str">
            <v>180 E 36 6399 24 002 0 91 000</v>
          </cell>
          <cell r="P1215" t="str">
            <v>General Fund</v>
          </cell>
        </row>
        <row r="1216">
          <cell r="A1216">
            <v>192074</v>
          </cell>
          <cell r="B1216">
            <v>180</v>
          </cell>
          <cell r="C1216" t="str">
            <v>6</v>
          </cell>
          <cell r="D1216" t="str">
            <v>OTHER SUPPLIES</v>
          </cell>
          <cell r="E1216">
            <v>6399</v>
          </cell>
          <cell r="F1216" t="str">
            <v>ATHLETIC SUPPLY INC</v>
          </cell>
          <cell r="G1216" t="str">
            <v>ATHLETIC001</v>
          </cell>
          <cell r="H1216">
            <v>8802100290</v>
          </cell>
          <cell r="I1216">
            <v>80</v>
          </cell>
          <cell r="J1216">
            <v>44273</v>
          </cell>
          <cell r="K1216">
            <v>44273</v>
          </cell>
          <cell r="L1216" t="str">
            <v>Accounts Payable (Operations)</v>
          </cell>
          <cell r="M1216" t="str">
            <v>APAR0318</v>
          </cell>
          <cell r="N1216" t="str">
            <v>R</v>
          </cell>
          <cell r="O1216" t="str">
            <v>180 E 36 6399 24 003 0 91 000</v>
          </cell>
          <cell r="P1216" t="str">
            <v>General Fund</v>
          </cell>
        </row>
        <row r="1217">
          <cell r="A1217">
            <v>192074</v>
          </cell>
          <cell r="B1217">
            <v>180</v>
          </cell>
          <cell r="C1217" t="str">
            <v>6</v>
          </cell>
          <cell r="D1217" t="str">
            <v>OTHER SUPPLIES</v>
          </cell>
          <cell r="E1217">
            <v>6399</v>
          </cell>
          <cell r="F1217" t="str">
            <v>ATHLETIC SUPPLY INC</v>
          </cell>
          <cell r="G1217" t="str">
            <v>ATHLETIC001</v>
          </cell>
          <cell r="H1217">
            <v>8802100290</v>
          </cell>
          <cell r="I1217">
            <v>60</v>
          </cell>
          <cell r="J1217">
            <v>44273</v>
          </cell>
          <cell r="K1217">
            <v>44273</v>
          </cell>
          <cell r="L1217" t="str">
            <v>Accounts Payable (Operations)</v>
          </cell>
          <cell r="M1217" t="str">
            <v>APAR0318</v>
          </cell>
          <cell r="N1217" t="str">
            <v>R</v>
          </cell>
          <cell r="O1217" t="str">
            <v>180 E 36 6399 24 003 0 91 000</v>
          </cell>
          <cell r="P1217" t="str">
            <v>General Fund</v>
          </cell>
        </row>
        <row r="1218">
          <cell r="A1218">
            <v>192074</v>
          </cell>
          <cell r="B1218">
            <v>180</v>
          </cell>
          <cell r="C1218" t="str">
            <v>6</v>
          </cell>
          <cell r="D1218" t="str">
            <v>OTHER SUPPLIES</v>
          </cell>
          <cell r="E1218">
            <v>6399</v>
          </cell>
          <cell r="F1218" t="str">
            <v>ATHLETIC SUPPLY INC</v>
          </cell>
          <cell r="G1218" t="str">
            <v>ATHLETIC001</v>
          </cell>
          <cell r="H1218">
            <v>8802100290</v>
          </cell>
          <cell r="I1218">
            <v>160</v>
          </cell>
          <cell r="J1218">
            <v>44273</v>
          </cell>
          <cell r="K1218">
            <v>44273</v>
          </cell>
          <cell r="L1218" t="str">
            <v>Accounts Payable (Operations)</v>
          </cell>
          <cell r="M1218" t="str">
            <v>APAR0318</v>
          </cell>
          <cell r="N1218" t="str">
            <v>R</v>
          </cell>
          <cell r="O1218" t="str">
            <v>180 E 36 6399 24 003 0 91 000</v>
          </cell>
          <cell r="P1218" t="str">
            <v>General Fund</v>
          </cell>
        </row>
        <row r="1219">
          <cell r="A1219">
            <v>192074</v>
          </cell>
          <cell r="B1219">
            <v>180</v>
          </cell>
          <cell r="C1219" t="str">
            <v>6</v>
          </cell>
          <cell r="D1219" t="str">
            <v>OTHER SUPPLIES</v>
          </cell>
          <cell r="E1219">
            <v>6399</v>
          </cell>
          <cell r="F1219" t="str">
            <v>ATHLETIC SUPPLY INC</v>
          </cell>
          <cell r="G1219" t="str">
            <v>ATHLETIC001</v>
          </cell>
          <cell r="H1219">
            <v>8802100290</v>
          </cell>
          <cell r="I1219">
            <v>456</v>
          </cell>
          <cell r="J1219">
            <v>44273</v>
          </cell>
          <cell r="K1219">
            <v>44273</v>
          </cell>
          <cell r="L1219" t="str">
            <v>Accounts Payable (Operations)</v>
          </cell>
          <cell r="M1219" t="str">
            <v>APAR0318</v>
          </cell>
          <cell r="N1219" t="str">
            <v>R</v>
          </cell>
          <cell r="O1219" t="str">
            <v>180 E 36 6399 24 003 0 91 000</v>
          </cell>
          <cell r="P1219" t="str">
            <v>General Fund</v>
          </cell>
        </row>
        <row r="1220">
          <cell r="A1220">
            <v>192074</v>
          </cell>
          <cell r="B1220">
            <v>180</v>
          </cell>
          <cell r="C1220" t="str">
            <v>6</v>
          </cell>
          <cell r="D1220" t="str">
            <v>OTHER SUPPLIES</v>
          </cell>
          <cell r="E1220">
            <v>6399</v>
          </cell>
          <cell r="F1220" t="str">
            <v>ATHLETIC SUPPLY INC</v>
          </cell>
          <cell r="G1220" t="str">
            <v>ATHLETIC001</v>
          </cell>
          <cell r="H1220">
            <v>8802100290</v>
          </cell>
          <cell r="I1220">
            <v>450</v>
          </cell>
          <cell r="J1220">
            <v>44273</v>
          </cell>
          <cell r="K1220">
            <v>44273</v>
          </cell>
          <cell r="L1220" t="str">
            <v>Accounts Payable (Operations)</v>
          </cell>
          <cell r="M1220" t="str">
            <v>APAR0318</v>
          </cell>
          <cell r="N1220" t="str">
            <v>R</v>
          </cell>
          <cell r="O1220" t="str">
            <v>180 E 36 6399 24 003 0 91 000</v>
          </cell>
          <cell r="P1220" t="str">
            <v>General Fund</v>
          </cell>
        </row>
        <row r="1221">
          <cell r="A1221">
            <v>192074</v>
          </cell>
          <cell r="B1221">
            <v>180</v>
          </cell>
          <cell r="C1221" t="str">
            <v>6</v>
          </cell>
          <cell r="D1221" t="str">
            <v>OTHER SUPPLIES</v>
          </cell>
          <cell r="E1221">
            <v>6399</v>
          </cell>
          <cell r="F1221" t="str">
            <v>ATHLETIC SUPPLY INC</v>
          </cell>
          <cell r="G1221" t="str">
            <v>ATHLETIC001</v>
          </cell>
          <cell r="H1221">
            <v>8802100290</v>
          </cell>
          <cell r="I1221">
            <v>36</v>
          </cell>
          <cell r="J1221">
            <v>44273</v>
          </cell>
          <cell r="K1221">
            <v>44273</v>
          </cell>
          <cell r="L1221" t="str">
            <v>Accounts Payable (Operations)</v>
          </cell>
          <cell r="M1221" t="str">
            <v>APAR0318</v>
          </cell>
          <cell r="N1221" t="str">
            <v>R</v>
          </cell>
          <cell r="O1221" t="str">
            <v>180 E 36 6399 24 003 0 91 000</v>
          </cell>
          <cell r="P1221" t="str">
            <v>General Fund</v>
          </cell>
        </row>
        <row r="1222">
          <cell r="A1222">
            <v>192074</v>
          </cell>
          <cell r="B1222">
            <v>180</v>
          </cell>
          <cell r="C1222" t="str">
            <v>6</v>
          </cell>
          <cell r="D1222" t="str">
            <v>OTHER SUPPLIES</v>
          </cell>
          <cell r="E1222">
            <v>6399</v>
          </cell>
          <cell r="F1222" t="str">
            <v>ATHLETIC SUPPLY INC</v>
          </cell>
          <cell r="G1222" t="str">
            <v>ATHLETIC001</v>
          </cell>
          <cell r="H1222">
            <v>8802100290</v>
          </cell>
          <cell r="I1222">
            <v>98</v>
          </cell>
          <cell r="J1222">
            <v>44273</v>
          </cell>
          <cell r="K1222">
            <v>44273</v>
          </cell>
          <cell r="L1222" t="str">
            <v>Accounts Payable (Operations)</v>
          </cell>
          <cell r="M1222" t="str">
            <v>APAR0318</v>
          </cell>
          <cell r="N1222" t="str">
            <v>R</v>
          </cell>
          <cell r="O1222" t="str">
            <v>180 E 36 6399 24 003 0 91 000</v>
          </cell>
          <cell r="P1222" t="str">
            <v>General Fund</v>
          </cell>
        </row>
        <row r="1223">
          <cell r="A1223">
            <v>192074</v>
          </cell>
          <cell r="B1223">
            <v>180</v>
          </cell>
          <cell r="C1223" t="str">
            <v>6</v>
          </cell>
          <cell r="D1223" t="str">
            <v>OTHER SUPPLIES</v>
          </cell>
          <cell r="E1223">
            <v>6399</v>
          </cell>
          <cell r="F1223" t="str">
            <v>ATHLETIC SUPPLY INC</v>
          </cell>
          <cell r="G1223" t="str">
            <v>ATHLETIC001</v>
          </cell>
          <cell r="H1223">
            <v>8802100290</v>
          </cell>
          <cell r="I1223">
            <v>770</v>
          </cell>
          <cell r="J1223">
            <v>44273</v>
          </cell>
          <cell r="K1223">
            <v>44273</v>
          </cell>
          <cell r="L1223" t="str">
            <v>Accounts Payable (Operations)</v>
          </cell>
          <cell r="M1223" t="str">
            <v>APAR0318</v>
          </cell>
          <cell r="N1223" t="str">
            <v>R</v>
          </cell>
          <cell r="O1223" t="str">
            <v>180 E 36 6399 24 003 0 91 000</v>
          </cell>
          <cell r="P1223" t="str">
            <v>General Fund</v>
          </cell>
        </row>
        <row r="1224">
          <cell r="A1224">
            <v>192074</v>
          </cell>
          <cell r="B1224">
            <v>180</v>
          </cell>
          <cell r="C1224" t="str">
            <v>6</v>
          </cell>
          <cell r="D1224" t="str">
            <v>OTHER SUPPLIES</v>
          </cell>
          <cell r="E1224">
            <v>6399</v>
          </cell>
          <cell r="F1224" t="str">
            <v>ATHLETIC SUPPLY INC</v>
          </cell>
          <cell r="G1224" t="str">
            <v>ATHLETIC001</v>
          </cell>
          <cell r="H1224">
            <v>8802100290</v>
          </cell>
          <cell r="I1224">
            <v>560</v>
          </cell>
          <cell r="J1224">
            <v>44273</v>
          </cell>
          <cell r="K1224">
            <v>44273</v>
          </cell>
          <cell r="L1224" t="str">
            <v>Accounts Payable (Operations)</v>
          </cell>
          <cell r="M1224" t="str">
            <v>APAR0318</v>
          </cell>
          <cell r="N1224" t="str">
            <v>R</v>
          </cell>
          <cell r="O1224" t="str">
            <v>180 E 36 6399 24 003 0 91 000</v>
          </cell>
          <cell r="P1224" t="str">
            <v>General Fund</v>
          </cell>
        </row>
        <row r="1225">
          <cell r="A1225">
            <v>192074</v>
          </cell>
          <cell r="B1225">
            <v>180</v>
          </cell>
          <cell r="C1225" t="str">
            <v>6</v>
          </cell>
          <cell r="D1225" t="str">
            <v>OTHER SUPPLIES</v>
          </cell>
          <cell r="E1225">
            <v>6399</v>
          </cell>
          <cell r="F1225" t="str">
            <v>ATHLETIC SUPPLY INC</v>
          </cell>
          <cell r="G1225" t="str">
            <v>ATHLETIC001</v>
          </cell>
          <cell r="H1225">
            <v>8802100290</v>
          </cell>
          <cell r="I1225">
            <v>315</v>
          </cell>
          <cell r="J1225">
            <v>44273</v>
          </cell>
          <cell r="K1225">
            <v>44273</v>
          </cell>
          <cell r="L1225" t="str">
            <v>Accounts Payable (Operations)</v>
          </cell>
          <cell r="M1225" t="str">
            <v>APAR0318</v>
          </cell>
          <cell r="N1225" t="str">
            <v>R</v>
          </cell>
          <cell r="O1225" t="str">
            <v>180 E 36 6399 24 003 0 91 000</v>
          </cell>
          <cell r="P1225" t="str">
            <v>General Fund</v>
          </cell>
        </row>
        <row r="1226">
          <cell r="A1226">
            <v>192074</v>
          </cell>
          <cell r="B1226">
            <v>180</v>
          </cell>
          <cell r="C1226" t="str">
            <v>6</v>
          </cell>
          <cell r="D1226" t="str">
            <v>OTHER SUPPLIES</v>
          </cell>
          <cell r="E1226">
            <v>6399</v>
          </cell>
          <cell r="F1226" t="str">
            <v>ATHLETIC SUPPLY INC</v>
          </cell>
          <cell r="G1226" t="str">
            <v>ATHLETIC001</v>
          </cell>
          <cell r="H1226">
            <v>8802100290</v>
          </cell>
          <cell r="I1226">
            <v>350</v>
          </cell>
          <cell r="J1226">
            <v>44273</v>
          </cell>
          <cell r="K1226">
            <v>44273</v>
          </cell>
          <cell r="L1226" t="str">
            <v>Accounts Payable (Operations)</v>
          </cell>
          <cell r="M1226" t="str">
            <v>APAR0318</v>
          </cell>
          <cell r="N1226" t="str">
            <v>R</v>
          </cell>
          <cell r="O1226" t="str">
            <v>180 E 36 6399 24 003 0 91 000</v>
          </cell>
          <cell r="P1226" t="str">
            <v>General Fund</v>
          </cell>
        </row>
        <row r="1227">
          <cell r="A1227">
            <v>192074</v>
          </cell>
          <cell r="B1227">
            <v>180</v>
          </cell>
          <cell r="C1227" t="str">
            <v>6</v>
          </cell>
          <cell r="D1227" t="str">
            <v>OTHER SUPPLIES</v>
          </cell>
          <cell r="E1227">
            <v>6399</v>
          </cell>
          <cell r="F1227" t="str">
            <v>ATHLETIC SUPPLY INC</v>
          </cell>
          <cell r="G1227" t="str">
            <v>ATHLETIC001</v>
          </cell>
          <cell r="H1227">
            <v>8802100290</v>
          </cell>
          <cell r="I1227">
            <v>665</v>
          </cell>
          <cell r="J1227">
            <v>44273</v>
          </cell>
          <cell r="K1227">
            <v>44273</v>
          </cell>
          <cell r="L1227" t="str">
            <v>Accounts Payable (Operations)</v>
          </cell>
          <cell r="M1227" t="str">
            <v>APAR0318</v>
          </cell>
          <cell r="N1227" t="str">
            <v>R</v>
          </cell>
          <cell r="O1227" t="str">
            <v>180 E 36 6399 24 003 0 91 000</v>
          </cell>
          <cell r="P1227" t="str">
            <v>General Fund</v>
          </cell>
        </row>
        <row r="1228">
          <cell r="A1228">
            <v>192074</v>
          </cell>
          <cell r="B1228">
            <v>180</v>
          </cell>
          <cell r="C1228" t="str">
            <v>6</v>
          </cell>
          <cell r="D1228" t="str">
            <v>OTHER SUPPLIES</v>
          </cell>
          <cell r="E1228">
            <v>6399</v>
          </cell>
          <cell r="F1228" t="str">
            <v>ATHLETIC SUPPLY INC</v>
          </cell>
          <cell r="G1228" t="str">
            <v>ATHLETIC001</v>
          </cell>
          <cell r="H1228">
            <v>8802100290</v>
          </cell>
          <cell r="I1228">
            <v>245</v>
          </cell>
          <cell r="J1228">
            <v>44273</v>
          </cell>
          <cell r="K1228">
            <v>44273</v>
          </cell>
          <cell r="L1228" t="str">
            <v>Accounts Payable (Operations)</v>
          </cell>
          <cell r="M1228" t="str">
            <v>APAR0318</v>
          </cell>
          <cell r="N1228" t="str">
            <v>R</v>
          </cell>
          <cell r="O1228" t="str">
            <v>180 E 36 6399 24 044 0 91 000</v>
          </cell>
          <cell r="P1228" t="str">
            <v>General Fund</v>
          </cell>
        </row>
        <row r="1229">
          <cell r="A1229">
            <v>192074</v>
          </cell>
          <cell r="B1229">
            <v>180</v>
          </cell>
          <cell r="C1229" t="str">
            <v>6</v>
          </cell>
          <cell r="D1229" t="str">
            <v>OTHER SUPPLIES</v>
          </cell>
          <cell r="E1229">
            <v>6399</v>
          </cell>
          <cell r="F1229" t="str">
            <v>ATHLETIC SUPPLY INC</v>
          </cell>
          <cell r="G1229" t="str">
            <v>ATHLETIC001</v>
          </cell>
          <cell r="H1229">
            <v>8802100290</v>
          </cell>
          <cell r="I1229">
            <v>350</v>
          </cell>
          <cell r="J1229">
            <v>44273</v>
          </cell>
          <cell r="K1229">
            <v>44273</v>
          </cell>
          <cell r="L1229" t="str">
            <v>Accounts Payable (Operations)</v>
          </cell>
          <cell r="M1229" t="str">
            <v>APAR0318</v>
          </cell>
          <cell r="N1229" t="str">
            <v>R</v>
          </cell>
          <cell r="O1229" t="str">
            <v>180 E 36 6399 24 044 0 91 000</v>
          </cell>
          <cell r="P1229" t="str">
            <v>General Fund</v>
          </cell>
        </row>
        <row r="1230">
          <cell r="A1230">
            <v>192074</v>
          </cell>
          <cell r="B1230">
            <v>180</v>
          </cell>
          <cell r="C1230" t="str">
            <v>6</v>
          </cell>
          <cell r="D1230" t="str">
            <v>OTHER SUPPLIES</v>
          </cell>
          <cell r="E1230">
            <v>6399</v>
          </cell>
          <cell r="F1230" t="str">
            <v>ATHLETIC SUPPLY INC</v>
          </cell>
          <cell r="G1230" t="str">
            <v>ATHLETIC001</v>
          </cell>
          <cell r="H1230">
            <v>8802100290</v>
          </cell>
          <cell r="I1230">
            <v>280</v>
          </cell>
          <cell r="J1230">
            <v>44273</v>
          </cell>
          <cell r="K1230">
            <v>44273</v>
          </cell>
          <cell r="L1230" t="str">
            <v>Accounts Payable (Operations)</v>
          </cell>
          <cell r="M1230" t="str">
            <v>APAR0318</v>
          </cell>
          <cell r="N1230" t="str">
            <v>R</v>
          </cell>
          <cell r="O1230" t="str">
            <v>180 E 36 6399 24 044 0 91 000</v>
          </cell>
          <cell r="P1230" t="str">
            <v>General Fund</v>
          </cell>
        </row>
        <row r="1231">
          <cell r="A1231">
            <v>192074</v>
          </cell>
          <cell r="B1231">
            <v>180</v>
          </cell>
          <cell r="C1231" t="str">
            <v>6</v>
          </cell>
          <cell r="D1231" t="str">
            <v>OTHER SUPPLIES</v>
          </cell>
          <cell r="E1231">
            <v>6399</v>
          </cell>
          <cell r="F1231" t="str">
            <v>ATHLETIC SUPPLY INC</v>
          </cell>
          <cell r="G1231" t="str">
            <v>ATHLETIC001</v>
          </cell>
          <cell r="H1231">
            <v>8802100290</v>
          </cell>
          <cell r="I1231">
            <v>238</v>
          </cell>
          <cell r="J1231">
            <v>44273</v>
          </cell>
          <cell r="K1231">
            <v>44273</v>
          </cell>
          <cell r="L1231" t="str">
            <v>Accounts Payable (Operations)</v>
          </cell>
          <cell r="M1231" t="str">
            <v>APAR0318</v>
          </cell>
          <cell r="N1231" t="str">
            <v>R</v>
          </cell>
          <cell r="O1231" t="str">
            <v>180 E 36 6399 24 044 0 91 000</v>
          </cell>
          <cell r="P1231" t="str">
            <v>General Fund</v>
          </cell>
        </row>
        <row r="1232">
          <cell r="A1232">
            <v>192074</v>
          </cell>
          <cell r="B1232">
            <v>180</v>
          </cell>
          <cell r="C1232" t="str">
            <v>6</v>
          </cell>
          <cell r="D1232" t="str">
            <v>OTHER SUPPLIES</v>
          </cell>
          <cell r="E1232">
            <v>6399</v>
          </cell>
          <cell r="F1232" t="str">
            <v>ATHLETIC SUPPLY INC</v>
          </cell>
          <cell r="G1232" t="str">
            <v>ATHLETIC001</v>
          </cell>
          <cell r="H1232">
            <v>8802100290</v>
          </cell>
          <cell r="I1232">
            <v>137</v>
          </cell>
          <cell r="J1232">
            <v>44273</v>
          </cell>
          <cell r="K1232">
            <v>44273</v>
          </cell>
          <cell r="L1232" t="str">
            <v>Accounts Payable (Operations)</v>
          </cell>
          <cell r="M1232" t="str">
            <v>APAR0318</v>
          </cell>
          <cell r="N1232" t="str">
            <v>R</v>
          </cell>
          <cell r="O1232" t="str">
            <v>180 E 36 6399 24 044 0 91 000</v>
          </cell>
          <cell r="P1232" t="str">
            <v>General Fund</v>
          </cell>
        </row>
        <row r="1233">
          <cell r="A1233">
            <v>192074</v>
          </cell>
          <cell r="B1233">
            <v>180</v>
          </cell>
          <cell r="C1233" t="str">
            <v>6</v>
          </cell>
          <cell r="D1233" t="str">
            <v>OTHER SUPPLIES</v>
          </cell>
          <cell r="E1233">
            <v>6399</v>
          </cell>
          <cell r="F1233" t="str">
            <v>ATHLETIC SUPPLY INC</v>
          </cell>
          <cell r="G1233" t="str">
            <v>ATHLETIC001</v>
          </cell>
          <cell r="H1233">
            <v>8802100335</v>
          </cell>
          <cell r="I1233">
            <v>1100</v>
          </cell>
          <cell r="J1233">
            <v>44273</v>
          </cell>
          <cell r="K1233">
            <v>44273</v>
          </cell>
          <cell r="L1233" t="str">
            <v>Accounts Payable (Operations)</v>
          </cell>
          <cell r="M1233" t="str">
            <v>APAR0318</v>
          </cell>
          <cell r="N1233" t="str">
            <v>R</v>
          </cell>
          <cell r="O1233" t="str">
            <v>180 E 36 6399 20 045 0 91 000</v>
          </cell>
          <cell r="P1233" t="str">
            <v>General Fund</v>
          </cell>
        </row>
        <row r="1234">
          <cell r="A1234">
            <v>192074</v>
          </cell>
          <cell r="B1234">
            <v>180</v>
          </cell>
          <cell r="C1234" t="str">
            <v>6</v>
          </cell>
          <cell r="D1234" t="str">
            <v>OTHER SUPPLIES</v>
          </cell>
          <cell r="E1234">
            <v>6399</v>
          </cell>
          <cell r="F1234" t="str">
            <v>ATHLETIC SUPPLY INC</v>
          </cell>
          <cell r="G1234" t="str">
            <v>ATHLETIC001</v>
          </cell>
          <cell r="H1234">
            <v>8802100335</v>
          </cell>
          <cell r="I1234">
            <v>86</v>
          </cell>
          <cell r="J1234">
            <v>44273</v>
          </cell>
          <cell r="K1234">
            <v>44273</v>
          </cell>
          <cell r="L1234" t="str">
            <v>Accounts Payable (Operations)</v>
          </cell>
          <cell r="M1234" t="str">
            <v>APAR0318</v>
          </cell>
          <cell r="N1234" t="str">
            <v>R</v>
          </cell>
          <cell r="O1234" t="str">
            <v>180 E 36 6399 20 045 0 91 000</v>
          </cell>
          <cell r="P1234" t="str">
            <v>General Fund</v>
          </cell>
        </row>
        <row r="1235">
          <cell r="A1235">
            <v>192074</v>
          </cell>
          <cell r="B1235">
            <v>180</v>
          </cell>
          <cell r="C1235" t="str">
            <v>6</v>
          </cell>
          <cell r="D1235" t="str">
            <v>OTHER SUPPLIES</v>
          </cell>
          <cell r="E1235">
            <v>6399</v>
          </cell>
          <cell r="F1235" t="str">
            <v>ATHLETIC SUPPLY INC</v>
          </cell>
          <cell r="G1235" t="str">
            <v>ATHLETIC001</v>
          </cell>
          <cell r="H1235">
            <v>8802100354</v>
          </cell>
          <cell r="I1235">
            <v>720</v>
          </cell>
          <cell r="J1235">
            <v>44273</v>
          </cell>
          <cell r="K1235">
            <v>44273</v>
          </cell>
          <cell r="L1235" t="str">
            <v>Accounts Payable (Operations)</v>
          </cell>
          <cell r="M1235" t="str">
            <v>APAR0318</v>
          </cell>
          <cell r="N1235" t="str">
            <v>R</v>
          </cell>
          <cell r="O1235" t="str">
            <v>180 E 36 6399 25 046 0 91 000</v>
          </cell>
          <cell r="P1235" t="str">
            <v>General Fund</v>
          </cell>
        </row>
        <row r="1236">
          <cell r="A1236">
            <v>192074</v>
          </cell>
          <cell r="B1236">
            <v>180</v>
          </cell>
          <cell r="C1236" t="str">
            <v>6</v>
          </cell>
          <cell r="D1236" t="str">
            <v>OTHER SUPPLIES</v>
          </cell>
          <cell r="E1236">
            <v>6399</v>
          </cell>
          <cell r="F1236" t="str">
            <v>ATHLETIC SUPPLY INC</v>
          </cell>
          <cell r="G1236" t="str">
            <v>ATHLETIC001</v>
          </cell>
          <cell r="H1236">
            <v>8802100354</v>
          </cell>
          <cell r="I1236">
            <v>50</v>
          </cell>
          <cell r="J1236">
            <v>44273</v>
          </cell>
          <cell r="K1236">
            <v>44273</v>
          </cell>
          <cell r="L1236" t="str">
            <v>Accounts Payable (Operations)</v>
          </cell>
          <cell r="M1236" t="str">
            <v>APAR0318</v>
          </cell>
          <cell r="N1236" t="str">
            <v>R</v>
          </cell>
          <cell r="O1236" t="str">
            <v>180 E 36 6399 25 046 0 91 000</v>
          </cell>
          <cell r="P1236" t="str">
            <v>General Fund</v>
          </cell>
        </row>
        <row r="1237">
          <cell r="A1237">
            <v>192074</v>
          </cell>
          <cell r="B1237">
            <v>180</v>
          </cell>
          <cell r="C1237" t="str">
            <v>6</v>
          </cell>
          <cell r="D1237" t="str">
            <v>OTHER SUPPLIES</v>
          </cell>
          <cell r="E1237">
            <v>6399</v>
          </cell>
          <cell r="F1237" t="str">
            <v>ATHLETIC SUPPLY INC</v>
          </cell>
          <cell r="G1237" t="str">
            <v>ATHLETIC001</v>
          </cell>
          <cell r="H1237">
            <v>8802100325</v>
          </cell>
          <cell r="I1237">
            <v>240</v>
          </cell>
          <cell r="J1237">
            <v>44273</v>
          </cell>
          <cell r="K1237">
            <v>44273</v>
          </cell>
          <cell r="L1237" t="str">
            <v>Accounts Payable (Operations)</v>
          </cell>
          <cell r="M1237" t="str">
            <v>APAR0318</v>
          </cell>
          <cell r="N1237" t="str">
            <v>R</v>
          </cell>
          <cell r="O1237" t="str">
            <v>180 E 36 6399 24 047 0 91 000</v>
          </cell>
          <cell r="P1237" t="str">
            <v>General Fund</v>
          </cell>
        </row>
        <row r="1238">
          <cell r="A1238">
            <v>192074</v>
          </cell>
          <cell r="B1238">
            <v>180</v>
          </cell>
          <cell r="C1238" t="str">
            <v>6</v>
          </cell>
          <cell r="D1238" t="str">
            <v>OTHER SUPPLIES</v>
          </cell>
          <cell r="E1238">
            <v>6399</v>
          </cell>
          <cell r="F1238" t="str">
            <v>ATHLETIC SUPPLY INC</v>
          </cell>
          <cell r="G1238" t="str">
            <v>ATHLETIC001</v>
          </cell>
          <cell r="H1238">
            <v>8802100325</v>
          </cell>
          <cell r="I1238">
            <v>160</v>
          </cell>
          <cell r="J1238">
            <v>44273</v>
          </cell>
          <cell r="K1238">
            <v>44273</v>
          </cell>
          <cell r="L1238" t="str">
            <v>Accounts Payable (Operations)</v>
          </cell>
          <cell r="M1238" t="str">
            <v>APAR0318</v>
          </cell>
          <cell r="N1238" t="str">
            <v>R</v>
          </cell>
          <cell r="O1238" t="str">
            <v>180 E 36 6399 24 047 0 91 000</v>
          </cell>
          <cell r="P1238" t="str">
            <v>General Fund</v>
          </cell>
        </row>
        <row r="1239">
          <cell r="A1239">
            <v>192074</v>
          </cell>
          <cell r="B1239">
            <v>180</v>
          </cell>
          <cell r="C1239" t="str">
            <v>6</v>
          </cell>
          <cell r="D1239" t="str">
            <v>OTHER SUPPLIES</v>
          </cell>
          <cell r="E1239">
            <v>6399</v>
          </cell>
          <cell r="F1239" t="str">
            <v>ATHLETIC SUPPLY INC</v>
          </cell>
          <cell r="G1239" t="str">
            <v>ATHLETIC001</v>
          </cell>
          <cell r="H1239">
            <v>8802100325</v>
          </cell>
          <cell r="I1239">
            <v>240</v>
          </cell>
          <cell r="J1239">
            <v>44273</v>
          </cell>
          <cell r="K1239">
            <v>44273</v>
          </cell>
          <cell r="L1239" t="str">
            <v>Accounts Payable (Operations)</v>
          </cell>
          <cell r="M1239" t="str">
            <v>APAR0318</v>
          </cell>
          <cell r="N1239" t="str">
            <v>R</v>
          </cell>
          <cell r="O1239" t="str">
            <v>180 E 36 6399 24 047 0 91 000</v>
          </cell>
          <cell r="P1239" t="str">
            <v>General Fund</v>
          </cell>
        </row>
        <row r="1240">
          <cell r="A1240">
            <v>192074</v>
          </cell>
          <cell r="B1240">
            <v>180</v>
          </cell>
          <cell r="C1240" t="str">
            <v>6</v>
          </cell>
          <cell r="D1240" t="str">
            <v>OTHER SUPPLIES</v>
          </cell>
          <cell r="E1240">
            <v>6399</v>
          </cell>
          <cell r="F1240" t="str">
            <v>ATHLETIC SUPPLY INC</v>
          </cell>
          <cell r="G1240" t="str">
            <v>ATHLETIC001</v>
          </cell>
          <cell r="H1240">
            <v>8802100325</v>
          </cell>
          <cell r="I1240">
            <v>160</v>
          </cell>
          <cell r="J1240">
            <v>44273</v>
          </cell>
          <cell r="K1240">
            <v>44273</v>
          </cell>
          <cell r="L1240" t="str">
            <v>Accounts Payable (Operations)</v>
          </cell>
          <cell r="M1240" t="str">
            <v>APAR0318</v>
          </cell>
          <cell r="N1240" t="str">
            <v>R</v>
          </cell>
          <cell r="O1240" t="str">
            <v>180 E 36 6399 24 047 0 91 000</v>
          </cell>
          <cell r="P1240" t="str">
            <v>General Fund</v>
          </cell>
        </row>
        <row r="1241">
          <cell r="A1241">
            <v>192074</v>
          </cell>
          <cell r="B1241">
            <v>180</v>
          </cell>
          <cell r="C1241" t="str">
            <v>6</v>
          </cell>
          <cell r="D1241" t="str">
            <v>OTHER SUPPLIES</v>
          </cell>
          <cell r="E1241">
            <v>6399</v>
          </cell>
          <cell r="F1241" t="str">
            <v>ATHLETIC SUPPLY INC</v>
          </cell>
          <cell r="G1241" t="str">
            <v>ATHLETIC001</v>
          </cell>
          <cell r="H1241">
            <v>8802100325</v>
          </cell>
          <cell r="I1241">
            <v>240</v>
          </cell>
          <cell r="J1241">
            <v>44273</v>
          </cell>
          <cell r="K1241">
            <v>44273</v>
          </cell>
          <cell r="L1241" t="str">
            <v>Accounts Payable (Operations)</v>
          </cell>
          <cell r="M1241" t="str">
            <v>APAR0318</v>
          </cell>
          <cell r="N1241" t="str">
            <v>R</v>
          </cell>
          <cell r="O1241" t="str">
            <v>180 E 36 6399 24 047 0 91 000</v>
          </cell>
          <cell r="P1241" t="str">
            <v>General Fund</v>
          </cell>
        </row>
        <row r="1242">
          <cell r="A1242">
            <v>192074</v>
          </cell>
          <cell r="B1242">
            <v>180</v>
          </cell>
          <cell r="C1242" t="str">
            <v>6</v>
          </cell>
          <cell r="D1242" t="str">
            <v>OTHER SUPPLIES</v>
          </cell>
          <cell r="E1242">
            <v>6399</v>
          </cell>
          <cell r="F1242" t="str">
            <v>ATHLETIC SUPPLY INC</v>
          </cell>
          <cell r="G1242" t="str">
            <v>ATHLETIC001</v>
          </cell>
          <cell r="H1242">
            <v>8802100325</v>
          </cell>
          <cell r="I1242">
            <v>70</v>
          </cell>
          <cell r="J1242">
            <v>44273</v>
          </cell>
          <cell r="K1242">
            <v>44273</v>
          </cell>
          <cell r="L1242" t="str">
            <v>Accounts Payable (Operations)</v>
          </cell>
          <cell r="M1242" t="str">
            <v>APAR0318</v>
          </cell>
          <cell r="N1242" t="str">
            <v>R</v>
          </cell>
          <cell r="O1242" t="str">
            <v>180 E 36 6399 24 047 0 91 000</v>
          </cell>
          <cell r="P1242" t="str">
            <v>General Fund</v>
          </cell>
        </row>
        <row r="1243">
          <cell r="A1243">
            <v>192074</v>
          </cell>
          <cell r="B1243">
            <v>180</v>
          </cell>
          <cell r="C1243" t="str">
            <v>6</v>
          </cell>
          <cell r="D1243" t="str">
            <v>OTHER SUPPLIES</v>
          </cell>
          <cell r="E1243">
            <v>6399</v>
          </cell>
          <cell r="F1243" t="str">
            <v>ATHLETIC SUPPLY INC</v>
          </cell>
          <cell r="G1243" t="str">
            <v>ATHLETIC001</v>
          </cell>
          <cell r="H1243">
            <v>8802100325</v>
          </cell>
          <cell r="I1243">
            <v>48</v>
          </cell>
          <cell r="J1243">
            <v>44273</v>
          </cell>
          <cell r="K1243">
            <v>44273</v>
          </cell>
          <cell r="L1243" t="str">
            <v>Accounts Payable (Operations)</v>
          </cell>
          <cell r="M1243" t="str">
            <v>APAR0318</v>
          </cell>
          <cell r="N1243" t="str">
            <v>R</v>
          </cell>
          <cell r="O1243" t="str">
            <v>180 E 36 6399 24 047 0 91 000</v>
          </cell>
          <cell r="P1243" t="str">
            <v>General Fund</v>
          </cell>
        </row>
        <row r="1244">
          <cell r="A1244">
            <v>192074</v>
          </cell>
          <cell r="B1244">
            <v>180</v>
          </cell>
          <cell r="C1244" t="str">
            <v>6</v>
          </cell>
          <cell r="D1244" t="str">
            <v>OTHER SUPPLIES</v>
          </cell>
          <cell r="E1244">
            <v>6399</v>
          </cell>
          <cell r="F1244" t="str">
            <v>ATHLETIC SUPPLY INC</v>
          </cell>
          <cell r="G1244" t="str">
            <v>ATHLETIC001</v>
          </cell>
          <cell r="H1244">
            <v>8802100325</v>
          </cell>
          <cell r="I1244">
            <v>92</v>
          </cell>
          <cell r="J1244">
            <v>44273</v>
          </cell>
          <cell r="K1244">
            <v>44273</v>
          </cell>
          <cell r="L1244" t="str">
            <v>Accounts Payable (Operations)</v>
          </cell>
          <cell r="M1244" t="str">
            <v>APAR0318</v>
          </cell>
          <cell r="N1244" t="str">
            <v>R</v>
          </cell>
          <cell r="O1244" t="str">
            <v>180 E 36 6399 24 047 0 91 000</v>
          </cell>
          <cell r="P1244" t="str">
            <v>General Fund</v>
          </cell>
        </row>
        <row r="1245">
          <cell r="A1245">
            <v>192074</v>
          </cell>
          <cell r="B1245">
            <v>180</v>
          </cell>
          <cell r="C1245" t="str">
            <v>6</v>
          </cell>
          <cell r="D1245" t="str">
            <v>OTHER SUPPLIES</v>
          </cell>
          <cell r="E1245">
            <v>6399</v>
          </cell>
          <cell r="F1245" t="str">
            <v>ATHLETIC SUPPLY INC</v>
          </cell>
          <cell r="G1245" t="str">
            <v>ATHLETIC001</v>
          </cell>
          <cell r="H1245">
            <v>8802100324</v>
          </cell>
          <cell r="I1245">
            <v>480</v>
          </cell>
          <cell r="J1245">
            <v>44273</v>
          </cell>
          <cell r="K1245">
            <v>44273</v>
          </cell>
          <cell r="L1245" t="str">
            <v>Accounts Payable (Operations)</v>
          </cell>
          <cell r="M1245" t="str">
            <v>APAR0318</v>
          </cell>
          <cell r="N1245" t="str">
            <v>R</v>
          </cell>
          <cell r="O1245" t="str">
            <v>180 E 36 6399 25 047 0 91 000</v>
          </cell>
          <cell r="P1245" t="str">
            <v>General Fund</v>
          </cell>
        </row>
        <row r="1246">
          <cell r="A1246">
            <v>192074</v>
          </cell>
          <cell r="B1246">
            <v>180</v>
          </cell>
          <cell r="C1246" t="str">
            <v>6</v>
          </cell>
          <cell r="D1246" t="str">
            <v>OTHER SUPPLIES</v>
          </cell>
          <cell r="E1246">
            <v>6399</v>
          </cell>
          <cell r="F1246" t="str">
            <v>ATHLETIC SUPPLY INC</v>
          </cell>
          <cell r="G1246" t="str">
            <v>ATHLETIC001</v>
          </cell>
          <cell r="H1246">
            <v>8802100324</v>
          </cell>
          <cell r="I1246">
            <v>160</v>
          </cell>
          <cell r="J1246">
            <v>44273</v>
          </cell>
          <cell r="K1246">
            <v>44273</v>
          </cell>
          <cell r="L1246" t="str">
            <v>Accounts Payable (Operations)</v>
          </cell>
          <cell r="M1246" t="str">
            <v>APAR0318</v>
          </cell>
          <cell r="N1246" t="str">
            <v>R</v>
          </cell>
          <cell r="O1246" t="str">
            <v>180 E 36 6399 25 047 0 91 000</v>
          </cell>
          <cell r="P1246" t="str">
            <v>General Fund</v>
          </cell>
        </row>
        <row r="1247">
          <cell r="A1247">
            <v>192074</v>
          </cell>
          <cell r="B1247">
            <v>180</v>
          </cell>
          <cell r="C1247" t="str">
            <v>6</v>
          </cell>
          <cell r="D1247" t="str">
            <v>OTHER SUPPLIES</v>
          </cell>
          <cell r="E1247">
            <v>6399</v>
          </cell>
          <cell r="F1247" t="str">
            <v>ATHLETIC SUPPLY INC</v>
          </cell>
          <cell r="G1247" t="str">
            <v>ATHLETIC001</v>
          </cell>
          <cell r="H1247">
            <v>8802100324</v>
          </cell>
          <cell r="I1247">
            <v>270</v>
          </cell>
          <cell r="J1247">
            <v>44273</v>
          </cell>
          <cell r="K1247">
            <v>44273</v>
          </cell>
          <cell r="L1247" t="str">
            <v>Accounts Payable (Operations)</v>
          </cell>
          <cell r="M1247" t="str">
            <v>APAR0318</v>
          </cell>
          <cell r="N1247" t="str">
            <v>R</v>
          </cell>
          <cell r="O1247" t="str">
            <v>180 E 36 6399 25 047 0 91 000</v>
          </cell>
          <cell r="P1247" t="str">
            <v>General Fund</v>
          </cell>
        </row>
        <row r="1248">
          <cell r="A1248">
            <v>192074</v>
          </cell>
          <cell r="B1248">
            <v>180</v>
          </cell>
          <cell r="C1248" t="str">
            <v>6</v>
          </cell>
          <cell r="D1248" t="str">
            <v>OTHER SUPPLIES</v>
          </cell>
          <cell r="E1248">
            <v>6399</v>
          </cell>
          <cell r="F1248" t="str">
            <v>ATHLETIC SUPPLY INC</v>
          </cell>
          <cell r="G1248" t="str">
            <v>ATHLETIC001</v>
          </cell>
          <cell r="H1248">
            <v>8802100324</v>
          </cell>
          <cell r="I1248">
            <v>90</v>
          </cell>
          <cell r="J1248">
            <v>44273</v>
          </cell>
          <cell r="K1248">
            <v>44273</v>
          </cell>
          <cell r="L1248" t="str">
            <v>Accounts Payable (Operations)</v>
          </cell>
          <cell r="M1248" t="str">
            <v>APAR0318</v>
          </cell>
          <cell r="N1248" t="str">
            <v>R</v>
          </cell>
          <cell r="O1248" t="str">
            <v>180 E 36 6399 25 047 0 91 000</v>
          </cell>
          <cell r="P1248" t="str">
            <v>General Fund</v>
          </cell>
        </row>
        <row r="1249">
          <cell r="A1249">
            <v>192074</v>
          </cell>
          <cell r="B1249">
            <v>181</v>
          </cell>
          <cell r="C1249" t="str">
            <v>6</v>
          </cell>
          <cell r="D1249" t="str">
            <v>OTHER SUPPLIES</v>
          </cell>
          <cell r="E1249">
            <v>6399</v>
          </cell>
          <cell r="F1249" t="str">
            <v>ATHLETIC SUPPLY INC</v>
          </cell>
          <cell r="G1249" t="str">
            <v>ATHLETIC001</v>
          </cell>
          <cell r="H1249">
            <v>8802100261</v>
          </cell>
          <cell r="I1249">
            <v>360</v>
          </cell>
          <cell r="J1249">
            <v>44273</v>
          </cell>
          <cell r="K1249">
            <v>44273</v>
          </cell>
          <cell r="L1249" t="str">
            <v>Accounts Payable (Operations)</v>
          </cell>
          <cell r="M1249" t="str">
            <v>APAR0318</v>
          </cell>
          <cell r="N1249" t="str">
            <v>R</v>
          </cell>
          <cell r="O1249" t="str">
            <v>181 E 36 6399 33 002 0 91 000</v>
          </cell>
          <cell r="P1249" t="str">
            <v>General Fund</v>
          </cell>
        </row>
        <row r="1250">
          <cell r="A1250">
            <v>192074</v>
          </cell>
          <cell r="B1250">
            <v>181</v>
          </cell>
          <cell r="C1250" t="str">
            <v>6</v>
          </cell>
          <cell r="D1250" t="str">
            <v>OTHER SUPPLIES</v>
          </cell>
          <cell r="E1250">
            <v>6399</v>
          </cell>
          <cell r="F1250" t="str">
            <v>ATHLETIC SUPPLY INC</v>
          </cell>
          <cell r="G1250" t="str">
            <v>ATHLETIC001</v>
          </cell>
          <cell r="H1250">
            <v>8802100261</v>
          </cell>
          <cell r="I1250">
            <v>75</v>
          </cell>
          <cell r="J1250">
            <v>44273</v>
          </cell>
          <cell r="K1250">
            <v>44273</v>
          </cell>
          <cell r="L1250" t="str">
            <v>Accounts Payable (Operations)</v>
          </cell>
          <cell r="M1250" t="str">
            <v>APAR0318</v>
          </cell>
          <cell r="N1250" t="str">
            <v>R</v>
          </cell>
          <cell r="O1250" t="str">
            <v>181 E 36 6399 33 002 0 91 000</v>
          </cell>
          <cell r="P1250" t="str">
            <v>General Fund</v>
          </cell>
        </row>
        <row r="1251">
          <cell r="A1251">
            <v>192074</v>
          </cell>
          <cell r="B1251">
            <v>181</v>
          </cell>
          <cell r="C1251" t="str">
            <v>6</v>
          </cell>
          <cell r="D1251" t="str">
            <v>OTHER SUPPLIES</v>
          </cell>
          <cell r="E1251">
            <v>6399</v>
          </cell>
          <cell r="F1251" t="str">
            <v>ATHLETIC SUPPLY INC</v>
          </cell>
          <cell r="G1251" t="str">
            <v>ATHLETIC001</v>
          </cell>
          <cell r="H1251">
            <v>8802100261</v>
          </cell>
          <cell r="I1251">
            <v>3695</v>
          </cell>
          <cell r="J1251">
            <v>44273</v>
          </cell>
          <cell r="K1251">
            <v>44273</v>
          </cell>
          <cell r="L1251" t="str">
            <v>Accounts Payable (Operations)</v>
          </cell>
          <cell r="M1251" t="str">
            <v>APAR0318</v>
          </cell>
          <cell r="N1251" t="str">
            <v>R</v>
          </cell>
          <cell r="O1251" t="str">
            <v>181 E 36 6399 33 002 0 91 000</v>
          </cell>
          <cell r="P1251" t="str">
            <v>General Fund</v>
          </cell>
        </row>
        <row r="1252">
          <cell r="A1252">
            <v>192074</v>
          </cell>
          <cell r="B1252">
            <v>181</v>
          </cell>
          <cell r="C1252" t="str">
            <v>6</v>
          </cell>
          <cell r="D1252" t="str">
            <v>OTHER SUPPLIES</v>
          </cell>
          <cell r="E1252">
            <v>6399</v>
          </cell>
          <cell r="F1252" t="str">
            <v>ATHLETIC SUPPLY INC</v>
          </cell>
          <cell r="G1252" t="str">
            <v>ATHLETIC001</v>
          </cell>
          <cell r="H1252">
            <v>8802100261</v>
          </cell>
          <cell r="I1252">
            <v>75</v>
          </cell>
          <cell r="J1252">
            <v>44273</v>
          </cell>
          <cell r="K1252">
            <v>44273</v>
          </cell>
          <cell r="L1252" t="str">
            <v>Accounts Payable (Operations)</v>
          </cell>
          <cell r="M1252" t="str">
            <v>APAR0318</v>
          </cell>
          <cell r="N1252" t="str">
            <v>R</v>
          </cell>
          <cell r="O1252" t="str">
            <v>181 E 36 6399 33 002 0 91 000</v>
          </cell>
          <cell r="P1252" t="str">
            <v>General Fund</v>
          </cell>
        </row>
        <row r="1253">
          <cell r="A1253">
            <v>192074</v>
          </cell>
          <cell r="B1253">
            <v>181</v>
          </cell>
          <cell r="C1253" t="str">
            <v>6</v>
          </cell>
          <cell r="D1253" t="str">
            <v>OTHER SUPPLIES</v>
          </cell>
          <cell r="E1253">
            <v>6399</v>
          </cell>
          <cell r="F1253" t="str">
            <v>ATHLETIC SUPPLY INC</v>
          </cell>
          <cell r="G1253" t="str">
            <v>ATHLETIC001</v>
          </cell>
          <cell r="H1253">
            <v>8802100261</v>
          </cell>
          <cell r="I1253">
            <v>45</v>
          </cell>
          <cell r="J1253">
            <v>44273</v>
          </cell>
          <cell r="K1253">
            <v>44273</v>
          </cell>
          <cell r="L1253" t="str">
            <v>Accounts Payable (Operations)</v>
          </cell>
          <cell r="M1253" t="str">
            <v>APAR0318</v>
          </cell>
          <cell r="N1253" t="str">
            <v>R</v>
          </cell>
          <cell r="O1253" t="str">
            <v>181 E 36 6399 33 002 0 91 000</v>
          </cell>
          <cell r="P1253" t="str">
            <v>General Fund</v>
          </cell>
        </row>
        <row r="1254">
          <cell r="A1254">
            <v>192074</v>
          </cell>
          <cell r="B1254">
            <v>181</v>
          </cell>
          <cell r="C1254" t="str">
            <v>6</v>
          </cell>
          <cell r="D1254" t="str">
            <v>OTHER SUPPLIES</v>
          </cell>
          <cell r="E1254">
            <v>6399</v>
          </cell>
          <cell r="F1254" t="str">
            <v>ATHLETIC SUPPLY INC</v>
          </cell>
          <cell r="G1254" t="str">
            <v>ATHLETIC001</v>
          </cell>
          <cell r="H1254">
            <v>8802100261</v>
          </cell>
          <cell r="I1254">
            <v>200</v>
          </cell>
          <cell r="J1254">
            <v>44273</v>
          </cell>
          <cell r="K1254">
            <v>44273</v>
          </cell>
          <cell r="L1254" t="str">
            <v>Accounts Payable (Operations)</v>
          </cell>
          <cell r="M1254" t="str">
            <v>APAR0318</v>
          </cell>
          <cell r="N1254" t="str">
            <v>R</v>
          </cell>
          <cell r="O1254" t="str">
            <v>181 E 36 6399 33 002 0 91 000</v>
          </cell>
          <cell r="P1254" t="str">
            <v>General Fund</v>
          </cell>
        </row>
        <row r="1255">
          <cell r="A1255">
            <v>192074</v>
          </cell>
          <cell r="B1255">
            <v>181</v>
          </cell>
          <cell r="C1255" t="str">
            <v>6</v>
          </cell>
          <cell r="D1255" t="str">
            <v>OTHER SUPPLIES</v>
          </cell>
          <cell r="E1255">
            <v>6399</v>
          </cell>
          <cell r="F1255" t="str">
            <v>ATHLETIC SUPPLY INC</v>
          </cell>
          <cell r="G1255" t="str">
            <v>ATHLETIC001</v>
          </cell>
          <cell r="H1255">
            <v>8802100261</v>
          </cell>
          <cell r="I1255">
            <v>210</v>
          </cell>
          <cell r="J1255">
            <v>44273</v>
          </cell>
          <cell r="K1255">
            <v>44273</v>
          </cell>
          <cell r="L1255" t="str">
            <v>Accounts Payable (Operations)</v>
          </cell>
          <cell r="M1255" t="str">
            <v>APAR0318</v>
          </cell>
          <cell r="N1255" t="str">
            <v>R</v>
          </cell>
          <cell r="O1255" t="str">
            <v>181 E 36 6399 33 002 0 91 000</v>
          </cell>
          <cell r="P1255" t="str">
            <v>General Fund</v>
          </cell>
        </row>
        <row r="1256">
          <cell r="A1256">
            <v>192074</v>
          </cell>
          <cell r="B1256">
            <v>181</v>
          </cell>
          <cell r="C1256" t="str">
            <v>6</v>
          </cell>
          <cell r="D1256" t="str">
            <v>OTHER SUPPLIES</v>
          </cell>
          <cell r="E1256">
            <v>6399</v>
          </cell>
          <cell r="F1256" t="str">
            <v>ATHLETIC SUPPLY INC</v>
          </cell>
          <cell r="G1256" t="str">
            <v>ATHLETIC001</v>
          </cell>
          <cell r="H1256">
            <v>8802100261</v>
          </cell>
          <cell r="I1256">
            <v>555</v>
          </cell>
          <cell r="J1256">
            <v>44273</v>
          </cell>
          <cell r="K1256">
            <v>44273</v>
          </cell>
          <cell r="L1256" t="str">
            <v>Accounts Payable (Operations)</v>
          </cell>
          <cell r="M1256" t="str">
            <v>APAR0318</v>
          </cell>
          <cell r="N1256" t="str">
            <v>R</v>
          </cell>
          <cell r="O1256" t="str">
            <v>181 E 36 6399 33 002 0 91 000</v>
          </cell>
          <cell r="P1256" t="str">
            <v>General Fund</v>
          </cell>
        </row>
        <row r="1257">
          <cell r="A1257">
            <v>192074</v>
          </cell>
          <cell r="B1257">
            <v>181</v>
          </cell>
          <cell r="C1257" t="str">
            <v>6</v>
          </cell>
          <cell r="D1257" t="str">
            <v>OTHER SUPPLIES</v>
          </cell>
          <cell r="E1257">
            <v>6399</v>
          </cell>
          <cell r="F1257" t="str">
            <v>ATHLETIC SUPPLY INC</v>
          </cell>
          <cell r="G1257" t="str">
            <v>ATHLETIC001</v>
          </cell>
          <cell r="H1257">
            <v>8802100261</v>
          </cell>
          <cell r="I1257">
            <v>90</v>
          </cell>
          <cell r="J1257">
            <v>44273</v>
          </cell>
          <cell r="K1257">
            <v>44273</v>
          </cell>
          <cell r="L1257" t="str">
            <v>Accounts Payable (Operations)</v>
          </cell>
          <cell r="M1257" t="str">
            <v>APAR0318</v>
          </cell>
          <cell r="N1257" t="str">
            <v>R</v>
          </cell>
          <cell r="O1257" t="str">
            <v>181 E 36 6399 33 002 0 91 000</v>
          </cell>
          <cell r="P1257" t="str">
            <v>General Fund</v>
          </cell>
        </row>
        <row r="1258">
          <cell r="A1258">
            <v>192074</v>
          </cell>
          <cell r="B1258">
            <v>181</v>
          </cell>
          <cell r="C1258" t="str">
            <v>6</v>
          </cell>
          <cell r="D1258" t="str">
            <v>OTHER SUPPLIES</v>
          </cell>
          <cell r="E1258">
            <v>6399</v>
          </cell>
          <cell r="F1258" t="str">
            <v>ATHLETIC SUPPLY INC</v>
          </cell>
          <cell r="G1258" t="str">
            <v>ATHLETIC001</v>
          </cell>
          <cell r="H1258">
            <v>8802100261</v>
          </cell>
          <cell r="I1258">
            <v>20</v>
          </cell>
          <cell r="J1258">
            <v>44273</v>
          </cell>
          <cell r="K1258">
            <v>44273</v>
          </cell>
          <cell r="L1258" t="str">
            <v>Accounts Payable (Operations)</v>
          </cell>
          <cell r="M1258" t="str">
            <v>APAR0318</v>
          </cell>
          <cell r="N1258" t="str">
            <v>R</v>
          </cell>
          <cell r="O1258" t="str">
            <v>181 E 36 6399 33 002 0 91 000</v>
          </cell>
          <cell r="P1258" t="str">
            <v>General Fund</v>
          </cell>
        </row>
        <row r="1259">
          <cell r="A1259">
            <v>192074</v>
          </cell>
          <cell r="B1259">
            <v>181</v>
          </cell>
          <cell r="C1259" t="str">
            <v>6</v>
          </cell>
          <cell r="D1259" t="str">
            <v>OTHER SUPPLIES</v>
          </cell>
          <cell r="E1259">
            <v>6399</v>
          </cell>
          <cell r="F1259" t="str">
            <v>ATHLETIC SUPPLY INC</v>
          </cell>
          <cell r="G1259" t="str">
            <v>ATHLETIC001</v>
          </cell>
          <cell r="H1259">
            <v>8802100261</v>
          </cell>
          <cell r="I1259">
            <v>20</v>
          </cell>
          <cell r="J1259">
            <v>44273</v>
          </cell>
          <cell r="K1259">
            <v>44273</v>
          </cell>
          <cell r="L1259" t="str">
            <v>Accounts Payable (Operations)</v>
          </cell>
          <cell r="M1259" t="str">
            <v>APAR0318</v>
          </cell>
          <cell r="N1259" t="str">
            <v>R</v>
          </cell>
          <cell r="O1259" t="str">
            <v>181 E 36 6399 33 002 0 91 000</v>
          </cell>
          <cell r="P1259" t="str">
            <v>General Fund</v>
          </cell>
        </row>
        <row r="1260">
          <cell r="A1260">
            <v>192074</v>
          </cell>
          <cell r="B1260">
            <v>199</v>
          </cell>
          <cell r="C1260" t="str">
            <v>6</v>
          </cell>
          <cell r="D1260" t="str">
            <v>OTHER SUPPLIES</v>
          </cell>
          <cell r="E1260">
            <v>6399</v>
          </cell>
          <cell r="F1260" t="str">
            <v>ATHLETIC SUPPLY INC</v>
          </cell>
          <cell r="G1260" t="str">
            <v>ATHLETIC001</v>
          </cell>
          <cell r="H1260">
            <v>8802100261</v>
          </cell>
          <cell r="I1260">
            <v>252</v>
          </cell>
          <cell r="J1260">
            <v>44273</v>
          </cell>
          <cell r="K1260">
            <v>44273</v>
          </cell>
          <cell r="L1260" t="str">
            <v>Accounts Payable (Operations)</v>
          </cell>
          <cell r="M1260" t="str">
            <v>APAR0318</v>
          </cell>
          <cell r="N1260" t="str">
            <v>R</v>
          </cell>
          <cell r="O1260" t="str">
            <v>199 E 36 6399 00 880 0 91 000</v>
          </cell>
          <cell r="P1260" t="str">
            <v>General Fund</v>
          </cell>
        </row>
        <row r="1261">
          <cell r="A1261">
            <v>192074</v>
          </cell>
          <cell r="B1261">
            <v>181</v>
          </cell>
          <cell r="C1261" t="str">
            <v>6</v>
          </cell>
          <cell r="D1261" t="str">
            <v>OTHER SUPPLIES</v>
          </cell>
          <cell r="E1261">
            <v>6399</v>
          </cell>
          <cell r="F1261" t="str">
            <v>ATHLETIC SUPPLY INC</v>
          </cell>
          <cell r="G1261" t="str">
            <v>ATHLETIC001</v>
          </cell>
          <cell r="H1261">
            <v>8802100261</v>
          </cell>
          <cell r="I1261">
            <v>1050</v>
          </cell>
          <cell r="J1261">
            <v>44273</v>
          </cell>
          <cell r="K1261">
            <v>44273</v>
          </cell>
          <cell r="L1261" t="str">
            <v>Accounts Payable (Operations)</v>
          </cell>
          <cell r="M1261" t="str">
            <v>APAR0318</v>
          </cell>
          <cell r="N1261" t="str">
            <v>R</v>
          </cell>
          <cell r="O1261" t="str">
            <v>181 E 36 6399 33 002 0 91 000</v>
          </cell>
          <cell r="P1261" t="str">
            <v>General Fund</v>
          </cell>
        </row>
        <row r="1262">
          <cell r="A1262">
            <v>192074</v>
          </cell>
          <cell r="B1262">
            <v>181</v>
          </cell>
          <cell r="C1262" t="str">
            <v>6</v>
          </cell>
          <cell r="D1262" t="str">
            <v>OTHER SUPPLIES</v>
          </cell>
          <cell r="E1262">
            <v>6399</v>
          </cell>
          <cell r="F1262" t="str">
            <v>ATHLETIC SUPPLY INC</v>
          </cell>
          <cell r="G1262" t="str">
            <v>ATHLETIC001</v>
          </cell>
          <cell r="H1262">
            <v>8802100261</v>
          </cell>
          <cell r="I1262">
            <v>225</v>
          </cell>
          <cell r="J1262">
            <v>44273</v>
          </cell>
          <cell r="K1262">
            <v>44273</v>
          </cell>
          <cell r="L1262" t="str">
            <v>Accounts Payable (Operations)</v>
          </cell>
          <cell r="M1262" t="str">
            <v>APAR0318</v>
          </cell>
          <cell r="N1262" t="str">
            <v>R</v>
          </cell>
          <cell r="O1262" t="str">
            <v>181 E 36 6399 33 002 0 91 000</v>
          </cell>
          <cell r="P1262" t="str">
            <v>General Fund</v>
          </cell>
        </row>
        <row r="1263">
          <cell r="A1263">
            <v>192074</v>
          </cell>
          <cell r="B1263">
            <v>181</v>
          </cell>
          <cell r="C1263" t="str">
            <v>6</v>
          </cell>
          <cell r="D1263" t="str">
            <v>OTHER SUPPLIES</v>
          </cell>
          <cell r="E1263">
            <v>6399</v>
          </cell>
          <cell r="F1263" t="str">
            <v>ATHLETIC SUPPLY INC</v>
          </cell>
          <cell r="G1263" t="str">
            <v>ATHLETIC001</v>
          </cell>
          <cell r="H1263">
            <v>8802100261</v>
          </cell>
          <cell r="I1263">
            <v>225</v>
          </cell>
          <cell r="J1263">
            <v>44273</v>
          </cell>
          <cell r="K1263">
            <v>44273</v>
          </cell>
          <cell r="L1263" t="str">
            <v>Accounts Payable (Operations)</v>
          </cell>
          <cell r="M1263" t="str">
            <v>APAR0318</v>
          </cell>
          <cell r="N1263" t="str">
            <v>R</v>
          </cell>
          <cell r="O1263" t="str">
            <v>181 E 36 6399 33 002 0 91 000</v>
          </cell>
          <cell r="P1263" t="str">
            <v>General Fund</v>
          </cell>
        </row>
        <row r="1264">
          <cell r="A1264">
            <v>192074</v>
          </cell>
          <cell r="B1264">
            <v>181</v>
          </cell>
          <cell r="C1264" t="str">
            <v>6</v>
          </cell>
          <cell r="D1264" t="str">
            <v>OTHER SUPPLIES</v>
          </cell>
          <cell r="E1264">
            <v>6399</v>
          </cell>
          <cell r="F1264" t="str">
            <v>ATHLETIC SUPPLY INC</v>
          </cell>
          <cell r="G1264" t="str">
            <v>ATHLETIC001</v>
          </cell>
          <cell r="H1264">
            <v>8802100261</v>
          </cell>
          <cell r="I1264">
            <v>1185</v>
          </cell>
          <cell r="J1264">
            <v>44273</v>
          </cell>
          <cell r="K1264">
            <v>44273</v>
          </cell>
          <cell r="L1264" t="str">
            <v>Accounts Payable (Operations)</v>
          </cell>
          <cell r="M1264" t="str">
            <v>APAR0318</v>
          </cell>
          <cell r="N1264" t="str">
            <v>R</v>
          </cell>
          <cell r="O1264" t="str">
            <v>181 E 36 6399 33 002 0 91 000</v>
          </cell>
          <cell r="P1264" t="str">
            <v>General Fund</v>
          </cell>
        </row>
        <row r="1265">
          <cell r="A1265">
            <v>192074</v>
          </cell>
          <cell r="B1265">
            <v>181</v>
          </cell>
          <cell r="C1265" t="str">
            <v>6</v>
          </cell>
          <cell r="D1265" t="str">
            <v>OTHER SUPPLIES</v>
          </cell>
          <cell r="E1265">
            <v>6399</v>
          </cell>
          <cell r="F1265" t="str">
            <v>ATHLETIC SUPPLY INC</v>
          </cell>
          <cell r="G1265" t="str">
            <v>ATHLETIC001</v>
          </cell>
          <cell r="H1265">
            <v>8802100261</v>
          </cell>
          <cell r="I1265">
            <v>100</v>
          </cell>
          <cell r="J1265">
            <v>44273</v>
          </cell>
          <cell r="K1265">
            <v>44273</v>
          </cell>
          <cell r="L1265" t="str">
            <v>Accounts Payable (Operations)</v>
          </cell>
          <cell r="M1265" t="str">
            <v>APAR0318</v>
          </cell>
          <cell r="N1265" t="str">
            <v>R</v>
          </cell>
          <cell r="O1265" t="str">
            <v>181 E 36 6399 33 002 0 91 000</v>
          </cell>
          <cell r="P1265" t="str">
            <v>General Fund</v>
          </cell>
        </row>
        <row r="1266">
          <cell r="A1266">
            <v>192074</v>
          </cell>
          <cell r="B1266">
            <v>181</v>
          </cell>
          <cell r="C1266" t="str">
            <v>6</v>
          </cell>
          <cell r="D1266" t="str">
            <v>OTHER SUPPLIES</v>
          </cell>
          <cell r="E1266">
            <v>6399</v>
          </cell>
          <cell r="F1266" t="str">
            <v>ATHLETIC SUPPLY INC</v>
          </cell>
          <cell r="G1266" t="str">
            <v>ATHLETIC001</v>
          </cell>
          <cell r="H1266">
            <v>8802100261</v>
          </cell>
          <cell r="I1266">
            <v>125</v>
          </cell>
          <cell r="J1266">
            <v>44273</v>
          </cell>
          <cell r="K1266">
            <v>44273</v>
          </cell>
          <cell r="L1266" t="str">
            <v>Accounts Payable (Operations)</v>
          </cell>
          <cell r="M1266" t="str">
            <v>APAR0318</v>
          </cell>
          <cell r="N1266" t="str">
            <v>R</v>
          </cell>
          <cell r="O1266" t="str">
            <v>181 E 36 6399 33 002 0 91 000</v>
          </cell>
          <cell r="P1266" t="str">
            <v>General Fund</v>
          </cell>
        </row>
        <row r="1267">
          <cell r="A1267">
            <v>192074</v>
          </cell>
          <cell r="B1267">
            <v>181</v>
          </cell>
          <cell r="C1267" t="str">
            <v>6</v>
          </cell>
          <cell r="D1267" t="str">
            <v>OTHER SUPPLIES</v>
          </cell>
          <cell r="E1267">
            <v>6399</v>
          </cell>
          <cell r="F1267" t="str">
            <v>ATHLETIC SUPPLY INC</v>
          </cell>
          <cell r="G1267" t="str">
            <v>ATHLETIC001</v>
          </cell>
          <cell r="H1267">
            <v>8802100261</v>
          </cell>
          <cell r="I1267">
            <v>62</v>
          </cell>
          <cell r="J1267">
            <v>44273</v>
          </cell>
          <cell r="K1267">
            <v>44273</v>
          </cell>
          <cell r="L1267" t="str">
            <v>Accounts Payable (Operations)</v>
          </cell>
          <cell r="M1267" t="str">
            <v>APAR0318</v>
          </cell>
          <cell r="N1267" t="str">
            <v>R</v>
          </cell>
          <cell r="O1267" t="str">
            <v>181 E 36 6399 33 002 0 91 000</v>
          </cell>
          <cell r="P1267" t="str">
            <v>General Fund</v>
          </cell>
        </row>
        <row r="1268">
          <cell r="A1268">
            <v>192074</v>
          </cell>
          <cell r="B1268">
            <v>181</v>
          </cell>
          <cell r="C1268" t="str">
            <v>6</v>
          </cell>
          <cell r="D1268" t="str">
            <v>OTHER SUPPLIES</v>
          </cell>
          <cell r="E1268">
            <v>6399</v>
          </cell>
          <cell r="F1268" t="str">
            <v>ATHLETIC SUPPLY INC</v>
          </cell>
          <cell r="G1268" t="str">
            <v>ATHLETIC001</v>
          </cell>
          <cell r="H1268">
            <v>8802100261</v>
          </cell>
          <cell r="I1268">
            <v>240</v>
          </cell>
          <cell r="J1268">
            <v>44273</v>
          </cell>
          <cell r="K1268">
            <v>44273</v>
          </cell>
          <cell r="L1268" t="str">
            <v>Accounts Payable (Operations)</v>
          </cell>
          <cell r="M1268" t="str">
            <v>APAR0318</v>
          </cell>
          <cell r="N1268" t="str">
            <v>R</v>
          </cell>
          <cell r="O1268" t="str">
            <v>181 E 36 6399 33 002 0 91 000</v>
          </cell>
          <cell r="P1268" t="str">
            <v>General Fund</v>
          </cell>
        </row>
        <row r="1269">
          <cell r="A1269">
            <v>192074</v>
          </cell>
          <cell r="B1269">
            <v>181</v>
          </cell>
          <cell r="C1269" t="str">
            <v>6</v>
          </cell>
          <cell r="D1269" t="str">
            <v>OTHER SUPPLIES</v>
          </cell>
          <cell r="E1269">
            <v>6399</v>
          </cell>
          <cell r="F1269" t="str">
            <v>ATHLETIC SUPPLY INC</v>
          </cell>
          <cell r="G1269" t="str">
            <v>ATHLETIC001</v>
          </cell>
          <cell r="H1269">
            <v>8802100261</v>
          </cell>
          <cell r="I1269">
            <v>693</v>
          </cell>
          <cell r="J1269">
            <v>44273</v>
          </cell>
          <cell r="K1269">
            <v>44273</v>
          </cell>
          <cell r="L1269" t="str">
            <v>Accounts Payable (Operations)</v>
          </cell>
          <cell r="M1269" t="str">
            <v>APAR0318</v>
          </cell>
          <cell r="N1269" t="str">
            <v>R</v>
          </cell>
          <cell r="O1269" t="str">
            <v>181 E 36 6399 33 002 0 91 000</v>
          </cell>
          <cell r="P1269" t="str">
            <v>General Fund</v>
          </cell>
        </row>
        <row r="1270">
          <cell r="A1270">
            <v>192074</v>
          </cell>
          <cell r="B1270">
            <v>181</v>
          </cell>
          <cell r="C1270" t="str">
            <v>6</v>
          </cell>
          <cell r="D1270" t="str">
            <v>OTHER SUPPLIES</v>
          </cell>
          <cell r="E1270">
            <v>6399</v>
          </cell>
          <cell r="F1270" t="str">
            <v>ATHLETIC SUPPLY INC</v>
          </cell>
          <cell r="G1270" t="str">
            <v>ATHLETIC001</v>
          </cell>
          <cell r="H1270">
            <v>8802100359</v>
          </cell>
          <cell r="I1270">
            <v>40</v>
          </cell>
          <cell r="J1270">
            <v>44273</v>
          </cell>
          <cell r="K1270">
            <v>44273</v>
          </cell>
          <cell r="L1270" t="str">
            <v>Accounts Payable (Operations)</v>
          </cell>
          <cell r="M1270" t="str">
            <v>APAR0318</v>
          </cell>
          <cell r="N1270" t="str">
            <v>R</v>
          </cell>
          <cell r="O1270" t="str">
            <v>181 E 36 6399 34 002 0 91 000</v>
          </cell>
          <cell r="P1270" t="str">
            <v>General Fund</v>
          </cell>
        </row>
        <row r="1271">
          <cell r="A1271">
            <v>192074</v>
          </cell>
          <cell r="B1271">
            <v>181</v>
          </cell>
          <cell r="C1271" t="str">
            <v>6</v>
          </cell>
          <cell r="D1271" t="str">
            <v>OTHER SUPPLIES</v>
          </cell>
          <cell r="E1271">
            <v>6399</v>
          </cell>
          <cell r="F1271" t="str">
            <v>ATHLETIC SUPPLY INC</v>
          </cell>
          <cell r="G1271" t="str">
            <v>ATHLETIC001</v>
          </cell>
          <cell r="H1271">
            <v>8802100359</v>
          </cell>
          <cell r="I1271">
            <v>19</v>
          </cell>
          <cell r="J1271">
            <v>44273</v>
          </cell>
          <cell r="K1271">
            <v>44273</v>
          </cell>
          <cell r="L1271" t="str">
            <v>Accounts Payable (Operations)</v>
          </cell>
          <cell r="M1271" t="str">
            <v>APAR0318</v>
          </cell>
          <cell r="N1271" t="str">
            <v>R</v>
          </cell>
          <cell r="O1271" t="str">
            <v>181 E 36 6399 34 002 0 91 000</v>
          </cell>
          <cell r="P1271" t="str">
            <v>General Fund</v>
          </cell>
        </row>
        <row r="1272">
          <cell r="A1272">
            <v>202101017</v>
          </cell>
          <cell r="B1272">
            <v>199</v>
          </cell>
          <cell r="C1272" t="str">
            <v>6</v>
          </cell>
          <cell r="D1272" t="str">
            <v>GAS</v>
          </cell>
          <cell r="E1272">
            <v>6258</v>
          </cell>
          <cell r="F1272" t="str">
            <v>ATMOS ENERGY</v>
          </cell>
          <cell r="G1272" t="str">
            <v>ATMOS EN001</v>
          </cell>
          <cell r="H1272">
            <v>9392100004</v>
          </cell>
          <cell r="I1272">
            <v>9498.07</v>
          </cell>
          <cell r="J1272">
            <v>44273</v>
          </cell>
          <cell r="K1272">
            <v>44273</v>
          </cell>
          <cell r="L1272" t="str">
            <v>Accounts Payable (Operations)</v>
          </cell>
          <cell r="M1272" t="str">
            <v>APRL0318</v>
          </cell>
          <cell r="N1272" t="str">
            <v>A</v>
          </cell>
          <cell r="O1272" t="str">
            <v>199 E 51 6258 00 002 0 99 000</v>
          </cell>
          <cell r="P1272" t="str">
            <v>General Fund</v>
          </cell>
        </row>
        <row r="1273">
          <cell r="A1273">
            <v>202101017</v>
          </cell>
          <cell r="B1273">
            <v>199</v>
          </cell>
          <cell r="C1273" t="str">
            <v>6</v>
          </cell>
          <cell r="D1273" t="str">
            <v>GAS</v>
          </cell>
          <cell r="E1273">
            <v>6258</v>
          </cell>
          <cell r="F1273" t="str">
            <v>ATMOS ENERGY</v>
          </cell>
          <cell r="G1273" t="str">
            <v>ATMOS EN001</v>
          </cell>
          <cell r="H1273">
            <v>9392100004</v>
          </cell>
          <cell r="I1273">
            <v>7642.58</v>
          </cell>
          <cell r="J1273">
            <v>44273</v>
          </cell>
          <cell r="K1273">
            <v>44273</v>
          </cell>
          <cell r="L1273" t="str">
            <v>Accounts Payable (Operations)</v>
          </cell>
          <cell r="M1273" t="str">
            <v>APRL0318</v>
          </cell>
          <cell r="N1273" t="str">
            <v>A</v>
          </cell>
          <cell r="O1273" t="str">
            <v>199 E 51 6258 00 003 0 99 000</v>
          </cell>
          <cell r="P1273" t="str">
            <v>General Fund</v>
          </cell>
        </row>
        <row r="1274">
          <cell r="A1274">
            <v>202101017</v>
          </cell>
          <cell r="B1274">
            <v>199</v>
          </cell>
          <cell r="C1274" t="str">
            <v>6</v>
          </cell>
          <cell r="D1274" t="str">
            <v>GAS</v>
          </cell>
          <cell r="E1274">
            <v>6258</v>
          </cell>
          <cell r="F1274" t="str">
            <v>ATMOS ENERGY</v>
          </cell>
          <cell r="G1274" t="str">
            <v>ATMOS EN001</v>
          </cell>
          <cell r="H1274">
            <v>9392100004</v>
          </cell>
          <cell r="I1274">
            <v>403.86</v>
          </cell>
          <cell r="J1274">
            <v>44273</v>
          </cell>
          <cell r="K1274">
            <v>44273</v>
          </cell>
          <cell r="L1274" t="str">
            <v>Accounts Payable (Operations)</v>
          </cell>
          <cell r="M1274" t="str">
            <v>APRL0318</v>
          </cell>
          <cell r="N1274" t="str">
            <v>A</v>
          </cell>
          <cell r="O1274" t="str">
            <v>199 E 51 6258 00 004 0 99 000</v>
          </cell>
          <cell r="P1274" t="str">
            <v>General Fund</v>
          </cell>
        </row>
        <row r="1275">
          <cell r="A1275">
            <v>202101017</v>
          </cell>
          <cell r="B1275">
            <v>199</v>
          </cell>
          <cell r="C1275" t="str">
            <v>6</v>
          </cell>
          <cell r="D1275" t="str">
            <v>GAS</v>
          </cell>
          <cell r="E1275">
            <v>6258</v>
          </cell>
          <cell r="F1275" t="str">
            <v>ATMOS ENERGY</v>
          </cell>
          <cell r="G1275" t="str">
            <v>ATMOS EN001</v>
          </cell>
          <cell r="H1275">
            <v>9392100004</v>
          </cell>
          <cell r="I1275">
            <v>558.94000000000005</v>
          </cell>
          <cell r="J1275">
            <v>44273</v>
          </cell>
          <cell r="K1275">
            <v>44273</v>
          </cell>
          <cell r="L1275" t="str">
            <v>Accounts Payable (Operations)</v>
          </cell>
          <cell r="M1275" t="str">
            <v>APRL0318</v>
          </cell>
          <cell r="N1275" t="str">
            <v>A</v>
          </cell>
          <cell r="O1275" t="str">
            <v>199 E 51 6258 00 030 0 99 000</v>
          </cell>
          <cell r="P1275" t="str">
            <v>General Fund</v>
          </cell>
        </row>
        <row r="1276">
          <cell r="A1276">
            <v>202101017</v>
          </cell>
          <cell r="B1276">
            <v>199</v>
          </cell>
          <cell r="C1276" t="str">
            <v>6</v>
          </cell>
          <cell r="D1276" t="str">
            <v>GAS</v>
          </cell>
          <cell r="E1276">
            <v>6258</v>
          </cell>
          <cell r="F1276" t="str">
            <v>ATMOS ENERGY</v>
          </cell>
          <cell r="G1276" t="str">
            <v>ATMOS EN001</v>
          </cell>
          <cell r="H1276">
            <v>9392100004</v>
          </cell>
          <cell r="I1276">
            <v>3494.68</v>
          </cell>
          <cell r="J1276">
            <v>44273</v>
          </cell>
          <cell r="K1276">
            <v>44273</v>
          </cell>
          <cell r="L1276" t="str">
            <v>Accounts Payable (Operations)</v>
          </cell>
          <cell r="M1276" t="str">
            <v>APRL0318</v>
          </cell>
          <cell r="N1276" t="str">
            <v>A</v>
          </cell>
          <cell r="O1276" t="str">
            <v>199 E 51 6258 00 041 0 99 000</v>
          </cell>
          <cell r="P1276" t="str">
            <v>General Fund</v>
          </cell>
        </row>
        <row r="1277">
          <cell r="A1277">
            <v>202101017</v>
          </cell>
          <cell r="B1277">
            <v>199</v>
          </cell>
          <cell r="C1277" t="str">
            <v>6</v>
          </cell>
          <cell r="D1277" t="str">
            <v>GAS</v>
          </cell>
          <cell r="E1277">
            <v>6258</v>
          </cell>
          <cell r="F1277" t="str">
            <v>ATMOS ENERGY</v>
          </cell>
          <cell r="G1277" t="str">
            <v>ATMOS EN001</v>
          </cell>
          <cell r="H1277">
            <v>9392100004</v>
          </cell>
          <cell r="I1277">
            <v>2038.37</v>
          </cell>
          <cell r="J1277">
            <v>44273</v>
          </cell>
          <cell r="K1277">
            <v>44273</v>
          </cell>
          <cell r="L1277" t="str">
            <v>Accounts Payable (Operations)</v>
          </cell>
          <cell r="M1277" t="str">
            <v>APRL0318</v>
          </cell>
          <cell r="N1277" t="str">
            <v>A</v>
          </cell>
          <cell r="O1277" t="str">
            <v>199 E 51 6258 00 042 0 99 000</v>
          </cell>
          <cell r="P1277" t="str">
            <v>General Fund</v>
          </cell>
        </row>
        <row r="1278">
          <cell r="A1278">
            <v>202101017</v>
          </cell>
          <cell r="B1278">
            <v>199</v>
          </cell>
          <cell r="C1278" t="str">
            <v>6</v>
          </cell>
          <cell r="D1278" t="str">
            <v>GAS</v>
          </cell>
          <cell r="E1278">
            <v>6258</v>
          </cell>
          <cell r="F1278" t="str">
            <v>ATMOS ENERGY</v>
          </cell>
          <cell r="G1278" t="str">
            <v>ATMOS EN001</v>
          </cell>
          <cell r="H1278">
            <v>9392100004</v>
          </cell>
          <cell r="I1278">
            <v>2358.0700000000002</v>
          </cell>
          <cell r="J1278">
            <v>44273</v>
          </cell>
          <cell r="K1278">
            <v>44273</v>
          </cell>
          <cell r="L1278" t="str">
            <v>Accounts Payable (Operations)</v>
          </cell>
          <cell r="M1278" t="str">
            <v>APRL0318</v>
          </cell>
          <cell r="N1278" t="str">
            <v>A</v>
          </cell>
          <cell r="O1278" t="str">
            <v>199 E 51 6258 00 044 0 99 000</v>
          </cell>
          <cell r="P1278" t="str">
            <v>General Fund</v>
          </cell>
        </row>
        <row r="1279">
          <cell r="A1279">
            <v>202101017</v>
          </cell>
          <cell r="B1279">
            <v>199</v>
          </cell>
          <cell r="C1279" t="str">
            <v>6</v>
          </cell>
          <cell r="D1279" t="str">
            <v>GAS</v>
          </cell>
          <cell r="E1279">
            <v>6258</v>
          </cell>
          <cell r="F1279" t="str">
            <v>ATMOS ENERGY</v>
          </cell>
          <cell r="G1279" t="str">
            <v>ATMOS EN001</v>
          </cell>
          <cell r="H1279">
            <v>9392100004</v>
          </cell>
          <cell r="I1279">
            <v>1680.5</v>
          </cell>
          <cell r="J1279">
            <v>44273</v>
          </cell>
          <cell r="K1279">
            <v>44273</v>
          </cell>
          <cell r="L1279" t="str">
            <v>Accounts Payable (Operations)</v>
          </cell>
          <cell r="M1279" t="str">
            <v>APRL0318</v>
          </cell>
          <cell r="N1279" t="str">
            <v>A</v>
          </cell>
          <cell r="O1279" t="str">
            <v>199 E 51 6258 00 045 0 99 000</v>
          </cell>
          <cell r="P1279" t="str">
            <v>General Fund</v>
          </cell>
        </row>
        <row r="1280">
          <cell r="A1280">
            <v>202101017</v>
          </cell>
          <cell r="B1280">
            <v>162</v>
          </cell>
          <cell r="C1280" t="str">
            <v>6</v>
          </cell>
          <cell r="D1280" t="str">
            <v>GAS</v>
          </cell>
          <cell r="E1280">
            <v>6258</v>
          </cell>
          <cell r="F1280" t="str">
            <v>ATMOS ENERGY</v>
          </cell>
          <cell r="G1280" t="str">
            <v>ATMOS EN001</v>
          </cell>
          <cell r="H1280">
            <v>9392100004</v>
          </cell>
          <cell r="I1280">
            <v>1783.05</v>
          </cell>
          <cell r="J1280">
            <v>44273</v>
          </cell>
          <cell r="K1280">
            <v>44273</v>
          </cell>
          <cell r="L1280" t="str">
            <v>Accounts Payable (Operations)</v>
          </cell>
          <cell r="M1280" t="str">
            <v>APRL0318</v>
          </cell>
          <cell r="N1280" t="str">
            <v>A</v>
          </cell>
          <cell r="O1280" t="str">
            <v>162 E 51 6258 00 046 0 99 000</v>
          </cell>
          <cell r="P1280" t="str">
            <v>General Fund</v>
          </cell>
        </row>
        <row r="1281">
          <cell r="A1281">
            <v>202101017</v>
          </cell>
          <cell r="B1281">
            <v>199</v>
          </cell>
          <cell r="C1281" t="str">
            <v>6</v>
          </cell>
          <cell r="D1281" t="str">
            <v>GAS</v>
          </cell>
          <cell r="E1281">
            <v>6258</v>
          </cell>
          <cell r="F1281" t="str">
            <v>ATMOS ENERGY</v>
          </cell>
          <cell r="G1281" t="str">
            <v>ATMOS EN001</v>
          </cell>
          <cell r="H1281">
            <v>9392100004</v>
          </cell>
          <cell r="I1281">
            <v>1103.2</v>
          </cell>
          <cell r="J1281">
            <v>44273</v>
          </cell>
          <cell r="K1281">
            <v>44273</v>
          </cell>
          <cell r="L1281" t="str">
            <v>Accounts Payable (Operations)</v>
          </cell>
          <cell r="M1281" t="str">
            <v>APRL0318</v>
          </cell>
          <cell r="N1281" t="str">
            <v>A</v>
          </cell>
          <cell r="O1281" t="str">
            <v>199 E 51 6258 00 047 0 99 000</v>
          </cell>
          <cell r="P1281" t="str">
            <v>General Fund</v>
          </cell>
        </row>
        <row r="1282">
          <cell r="A1282">
            <v>202101017</v>
          </cell>
          <cell r="B1282">
            <v>199</v>
          </cell>
          <cell r="C1282" t="str">
            <v>6</v>
          </cell>
          <cell r="D1282" t="str">
            <v>GAS</v>
          </cell>
          <cell r="E1282">
            <v>6258</v>
          </cell>
          <cell r="F1282" t="str">
            <v>ATMOS ENERGY</v>
          </cell>
          <cell r="G1282" t="str">
            <v>ATMOS EN001</v>
          </cell>
          <cell r="H1282">
            <v>9392100004</v>
          </cell>
          <cell r="I1282">
            <v>1620.4</v>
          </cell>
          <cell r="J1282">
            <v>44273</v>
          </cell>
          <cell r="K1282">
            <v>44273</v>
          </cell>
          <cell r="L1282" t="str">
            <v>Accounts Payable (Operations)</v>
          </cell>
          <cell r="M1282" t="str">
            <v>APRL0318</v>
          </cell>
          <cell r="N1282" t="str">
            <v>A</v>
          </cell>
          <cell r="O1282" t="str">
            <v>199 E 51 6258 00 101 0 99 000</v>
          </cell>
          <cell r="P1282" t="str">
            <v>General Fund</v>
          </cell>
        </row>
        <row r="1283">
          <cell r="A1283">
            <v>202101017</v>
          </cell>
          <cell r="B1283">
            <v>199</v>
          </cell>
          <cell r="C1283" t="str">
            <v>6</v>
          </cell>
          <cell r="D1283" t="str">
            <v>GAS</v>
          </cell>
          <cell r="E1283">
            <v>6258</v>
          </cell>
          <cell r="F1283" t="str">
            <v>ATMOS ENERGY</v>
          </cell>
          <cell r="G1283" t="str">
            <v>ATMOS EN001</v>
          </cell>
          <cell r="H1283">
            <v>9392100004</v>
          </cell>
          <cell r="I1283">
            <v>1415.42</v>
          </cell>
          <cell r="J1283">
            <v>44273</v>
          </cell>
          <cell r="K1283">
            <v>44273</v>
          </cell>
          <cell r="L1283" t="str">
            <v>Accounts Payable (Operations)</v>
          </cell>
          <cell r="M1283" t="str">
            <v>APRL0318</v>
          </cell>
          <cell r="N1283" t="str">
            <v>A</v>
          </cell>
          <cell r="O1283" t="str">
            <v>199 E 51 6258 00 104 0 99 000</v>
          </cell>
          <cell r="P1283" t="str">
            <v>General Fund</v>
          </cell>
        </row>
        <row r="1284">
          <cell r="A1284">
            <v>202101017</v>
          </cell>
          <cell r="B1284">
            <v>199</v>
          </cell>
          <cell r="C1284" t="str">
            <v>6</v>
          </cell>
          <cell r="D1284" t="str">
            <v>GAS</v>
          </cell>
          <cell r="E1284">
            <v>6258</v>
          </cell>
          <cell r="F1284" t="str">
            <v>ATMOS ENERGY</v>
          </cell>
          <cell r="G1284" t="str">
            <v>ATMOS EN001</v>
          </cell>
          <cell r="H1284">
            <v>9392100004</v>
          </cell>
          <cell r="I1284">
            <v>932.57</v>
          </cell>
          <cell r="J1284">
            <v>44273</v>
          </cell>
          <cell r="K1284">
            <v>44273</v>
          </cell>
          <cell r="L1284" t="str">
            <v>Accounts Payable (Operations)</v>
          </cell>
          <cell r="M1284" t="str">
            <v>APRL0318</v>
          </cell>
          <cell r="N1284" t="str">
            <v>A</v>
          </cell>
          <cell r="O1284" t="str">
            <v>199 E 51 6258 00 106 0 99 000</v>
          </cell>
          <cell r="P1284" t="str">
            <v>General Fund</v>
          </cell>
        </row>
        <row r="1285">
          <cell r="A1285">
            <v>202101017</v>
          </cell>
          <cell r="B1285">
            <v>199</v>
          </cell>
          <cell r="C1285" t="str">
            <v>6</v>
          </cell>
          <cell r="D1285" t="str">
            <v>GAS</v>
          </cell>
          <cell r="E1285">
            <v>6258</v>
          </cell>
          <cell r="F1285" t="str">
            <v>ATMOS ENERGY</v>
          </cell>
          <cell r="G1285" t="str">
            <v>ATMOS EN001</v>
          </cell>
          <cell r="H1285">
            <v>9392100004</v>
          </cell>
          <cell r="I1285">
            <v>1683.34</v>
          </cell>
          <cell r="J1285">
            <v>44273</v>
          </cell>
          <cell r="K1285">
            <v>44273</v>
          </cell>
          <cell r="L1285" t="str">
            <v>Accounts Payable (Operations)</v>
          </cell>
          <cell r="M1285" t="str">
            <v>APRL0318</v>
          </cell>
          <cell r="N1285" t="str">
            <v>A</v>
          </cell>
          <cell r="O1285" t="str">
            <v>199 E 51 6258 00 107 0 99 000</v>
          </cell>
          <cell r="P1285" t="str">
            <v>General Fund</v>
          </cell>
        </row>
        <row r="1286">
          <cell r="A1286">
            <v>202101017</v>
          </cell>
          <cell r="B1286">
            <v>199</v>
          </cell>
          <cell r="C1286" t="str">
            <v>6</v>
          </cell>
          <cell r="D1286" t="str">
            <v>GAS</v>
          </cell>
          <cell r="E1286">
            <v>6258</v>
          </cell>
          <cell r="F1286" t="str">
            <v>ATMOS ENERGY</v>
          </cell>
          <cell r="G1286" t="str">
            <v>ATMOS EN001</v>
          </cell>
          <cell r="H1286">
            <v>9392100004</v>
          </cell>
          <cell r="I1286">
            <v>1617.42</v>
          </cell>
          <cell r="J1286">
            <v>44273</v>
          </cell>
          <cell r="K1286">
            <v>44273</v>
          </cell>
          <cell r="L1286" t="str">
            <v>Accounts Payable (Operations)</v>
          </cell>
          <cell r="M1286" t="str">
            <v>APRL0318</v>
          </cell>
          <cell r="N1286" t="str">
            <v>A</v>
          </cell>
          <cell r="O1286" t="str">
            <v>199 E 51 6258 00 108 0 99 000</v>
          </cell>
          <cell r="P1286" t="str">
            <v>General Fund</v>
          </cell>
        </row>
        <row r="1287">
          <cell r="A1287">
            <v>202101017</v>
          </cell>
          <cell r="B1287">
            <v>199</v>
          </cell>
          <cell r="C1287" t="str">
            <v>6</v>
          </cell>
          <cell r="D1287" t="str">
            <v>GAS</v>
          </cell>
          <cell r="E1287">
            <v>6258</v>
          </cell>
          <cell r="F1287" t="str">
            <v>ATMOS ENERGY</v>
          </cell>
          <cell r="G1287" t="str">
            <v>ATMOS EN001</v>
          </cell>
          <cell r="H1287">
            <v>9392100004</v>
          </cell>
          <cell r="I1287">
            <v>1627.86</v>
          </cell>
          <cell r="J1287">
            <v>44273</v>
          </cell>
          <cell r="K1287">
            <v>44273</v>
          </cell>
          <cell r="L1287" t="str">
            <v>Accounts Payable (Operations)</v>
          </cell>
          <cell r="M1287" t="str">
            <v>APRL0318</v>
          </cell>
          <cell r="N1287" t="str">
            <v>A</v>
          </cell>
          <cell r="O1287" t="str">
            <v>199 E 51 6258 00 109 0 99 000</v>
          </cell>
          <cell r="P1287" t="str">
            <v>General Fund</v>
          </cell>
        </row>
        <row r="1288">
          <cell r="A1288">
            <v>202101017</v>
          </cell>
          <cell r="B1288">
            <v>199</v>
          </cell>
          <cell r="C1288" t="str">
            <v>6</v>
          </cell>
          <cell r="D1288" t="str">
            <v>GAS</v>
          </cell>
          <cell r="E1288">
            <v>6258</v>
          </cell>
          <cell r="F1288" t="str">
            <v>ATMOS ENERGY</v>
          </cell>
          <cell r="G1288" t="str">
            <v>ATMOS EN001</v>
          </cell>
          <cell r="H1288">
            <v>9392100004</v>
          </cell>
          <cell r="I1288">
            <v>1535.72</v>
          </cell>
          <cell r="J1288">
            <v>44273</v>
          </cell>
          <cell r="K1288">
            <v>44273</v>
          </cell>
          <cell r="L1288" t="str">
            <v>Accounts Payable (Operations)</v>
          </cell>
          <cell r="M1288" t="str">
            <v>APRL0318</v>
          </cell>
          <cell r="N1288" t="str">
            <v>A</v>
          </cell>
          <cell r="O1288" t="str">
            <v>199 E 51 6258 00 110 0 99 000</v>
          </cell>
          <cell r="P1288" t="str">
            <v>General Fund</v>
          </cell>
        </row>
        <row r="1289">
          <cell r="A1289">
            <v>202101017</v>
          </cell>
          <cell r="B1289">
            <v>199</v>
          </cell>
          <cell r="C1289" t="str">
            <v>6</v>
          </cell>
          <cell r="D1289" t="str">
            <v>GAS</v>
          </cell>
          <cell r="E1289">
            <v>6258</v>
          </cell>
          <cell r="F1289" t="str">
            <v>ATMOS ENERGY</v>
          </cell>
          <cell r="G1289" t="str">
            <v>ATMOS EN001</v>
          </cell>
          <cell r="H1289">
            <v>9392100004</v>
          </cell>
          <cell r="I1289">
            <v>1742.95</v>
          </cell>
          <cell r="J1289">
            <v>44273</v>
          </cell>
          <cell r="K1289">
            <v>44273</v>
          </cell>
          <cell r="L1289" t="str">
            <v>Accounts Payable (Operations)</v>
          </cell>
          <cell r="M1289" t="str">
            <v>APRL0318</v>
          </cell>
          <cell r="N1289" t="str">
            <v>A</v>
          </cell>
          <cell r="O1289" t="str">
            <v>199 E 51 6258 00 111 0 99 000</v>
          </cell>
          <cell r="P1289" t="str">
            <v>General Fund</v>
          </cell>
        </row>
        <row r="1290">
          <cell r="A1290">
            <v>202101017</v>
          </cell>
          <cell r="B1290">
            <v>199</v>
          </cell>
          <cell r="C1290" t="str">
            <v>6</v>
          </cell>
          <cell r="D1290" t="str">
            <v>GAS</v>
          </cell>
          <cell r="E1290">
            <v>6258</v>
          </cell>
          <cell r="F1290" t="str">
            <v>ATMOS ENERGY</v>
          </cell>
          <cell r="G1290" t="str">
            <v>ATMOS EN001</v>
          </cell>
          <cell r="H1290">
            <v>9392100004</v>
          </cell>
          <cell r="I1290">
            <v>1659.95</v>
          </cell>
          <cell r="J1290">
            <v>44273</v>
          </cell>
          <cell r="K1290">
            <v>44273</v>
          </cell>
          <cell r="L1290" t="str">
            <v>Accounts Payable (Operations)</v>
          </cell>
          <cell r="M1290" t="str">
            <v>APRL0318</v>
          </cell>
          <cell r="N1290" t="str">
            <v>A</v>
          </cell>
          <cell r="O1290" t="str">
            <v>199 E 51 6258 00 112 0 99 000</v>
          </cell>
          <cell r="P1290" t="str">
            <v>General Fund</v>
          </cell>
        </row>
        <row r="1291">
          <cell r="A1291">
            <v>202101017</v>
          </cell>
          <cell r="B1291">
            <v>165</v>
          </cell>
          <cell r="C1291" t="str">
            <v>6</v>
          </cell>
          <cell r="D1291" t="str">
            <v>GAS</v>
          </cell>
          <cell r="E1291">
            <v>6258</v>
          </cell>
          <cell r="F1291" t="str">
            <v>ATMOS ENERGY</v>
          </cell>
          <cell r="G1291" t="str">
            <v>ATMOS EN001</v>
          </cell>
          <cell r="H1291">
            <v>9392100004</v>
          </cell>
          <cell r="I1291">
            <v>1630.82</v>
          </cell>
          <cell r="J1291">
            <v>44273</v>
          </cell>
          <cell r="K1291">
            <v>44273</v>
          </cell>
          <cell r="L1291" t="str">
            <v>Accounts Payable (Operations)</v>
          </cell>
          <cell r="M1291" t="str">
            <v>APRL0318</v>
          </cell>
          <cell r="N1291" t="str">
            <v>A</v>
          </cell>
          <cell r="O1291" t="str">
            <v>165 E 51 6258 00 113 0 99 000</v>
          </cell>
          <cell r="P1291" t="str">
            <v>General Fund</v>
          </cell>
        </row>
        <row r="1292">
          <cell r="A1292">
            <v>202101017</v>
          </cell>
          <cell r="B1292">
            <v>199</v>
          </cell>
          <cell r="C1292" t="str">
            <v>6</v>
          </cell>
          <cell r="D1292" t="str">
            <v>GAS</v>
          </cell>
          <cell r="E1292">
            <v>6258</v>
          </cell>
          <cell r="F1292" t="str">
            <v>ATMOS ENERGY</v>
          </cell>
          <cell r="G1292" t="str">
            <v>ATMOS EN001</v>
          </cell>
          <cell r="H1292">
            <v>9392100004</v>
          </cell>
          <cell r="I1292">
            <v>1674.45</v>
          </cell>
          <cell r="J1292">
            <v>44273</v>
          </cell>
          <cell r="K1292">
            <v>44273</v>
          </cell>
          <cell r="L1292" t="str">
            <v>Accounts Payable (Operations)</v>
          </cell>
          <cell r="M1292" t="str">
            <v>APRL0318</v>
          </cell>
          <cell r="N1292" t="str">
            <v>A</v>
          </cell>
          <cell r="O1292" t="str">
            <v>199 E 51 6258 00 114 0 99 000</v>
          </cell>
          <cell r="P1292" t="str">
            <v>General Fund</v>
          </cell>
        </row>
        <row r="1293">
          <cell r="A1293">
            <v>202101017</v>
          </cell>
          <cell r="B1293">
            <v>199</v>
          </cell>
          <cell r="C1293" t="str">
            <v>6</v>
          </cell>
          <cell r="D1293" t="str">
            <v>GAS</v>
          </cell>
          <cell r="E1293">
            <v>6258</v>
          </cell>
          <cell r="F1293" t="str">
            <v>ATMOS ENERGY</v>
          </cell>
          <cell r="G1293" t="str">
            <v>ATMOS EN001</v>
          </cell>
          <cell r="H1293">
            <v>9392100004</v>
          </cell>
          <cell r="I1293">
            <v>1350.61</v>
          </cell>
          <cell r="J1293">
            <v>44273</v>
          </cell>
          <cell r="K1293">
            <v>44273</v>
          </cell>
          <cell r="L1293" t="str">
            <v>Accounts Payable (Operations)</v>
          </cell>
          <cell r="M1293" t="str">
            <v>APRL0318</v>
          </cell>
          <cell r="N1293" t="str">
            <v>A</v>
          </cell>
          <cell r="O1293" t="str">
            <v>199 E 51 6258 00 116 0 99 000</v>
          </cell>
          <cell r="P1293" t="str">
            <v>General Fund</v>
          </cell>
        </row>
        <row r="1294">
          <cell r="A1294">
            <v>202101017</v>
          </cell>
          <cell r="B1294">
            <v>199</v>
          </cell>
          <cell r="C1294" t="str">
            <v>6</v>
          </cell>
          <cell r="D1294" t="str">
            <v>GAS</v>
          </cell>
          <cell r="E1294">
            <v>6258</v>
          </cell>
          <cell r="F1294" t="str">
            <v>ATMOS ENERGY</v>
          </cell>
          <cell r="G1294" t="str">
            <v>ATMOS EN001</v>
          </cell>
          <cell r="H1294">
            <v>9392100004</v>
          </cell>
          <cell r="I1294">
            <v>1305.24</v>
          </cell>
          <cell r="J1294">
            <v>44273</v>
          </cell>
          <cell r="K1294">
            <v>44273</v>
          </cell>
          <cell r="L1294" t="str">
            <v>Accounts Payable (Operations)</v>
          </cell>
          <cell r="M1294" t="str">
            <v>APRL0318</v>
          </cell>
          <cell r="N1294" t="str">
            <v>A</v>
          </cell>
          <cell r="O1294" t="str">
            <v>199 E 51 6258 00 117 0 99 000</v>
          </cell>
          <cell r="P1294" t="str">
            <v>General Fund</v>
          </cell>
        </row>
        <row r="1295">
          <cell r="A1295">
            <v>202101017</v>
          </cell>
          <cell r="B1295">
            <v>199</v>
          </cell>
          <cell r="C1295" t="str">
            <v>6</v>
          </cell>
          <cell r="D1295" t="str">
            <v>GAS</v>
          </cell>
          <cell r="E1295">
            <v>6258</v>
          </cell>
          <cell r="F1295" t="str">
            <v>ATMOS ENERGY</v>
          </cell>
          <cell r="G1295" t="str">
            <v>ATMOS EN001</v>
          </cell>
          <cell r="H1295">
            <v>9392100004</v>
          </cell>
          <cell r="I1295">
            <v>857.18</v>
          </cell>
          <cell r="J1295">
            <v>44273</v>
          </cell>
          <cell r="K1295">
            <v>44273</v>
          </cell>
          <cell r="L1295" t="str">
            <v>Accounts Payable (Operations)</v>
          </cell>
          <cell r="M1295" t="str">
            <v>APRL0318</v>
          </cell>
          <cell r="N1295" t="str">
            <v>A</v>
          </cell>
          <cell r="O1295" t="str">
            <v>199 E 51 6258 00 122 0 99 000</v>
          </cell>
          <cell r="P1295" t="str">
            <v>General Fund</v>
          </cell>
        </row>
        <row r="1296">
          <cell r="A1296">
            <v>202101017</v>
          </cell>
          <cell r="B1296">
            <v>199</v>
          </cell>
          <cell r="C1296" t="str">
            <v>6</v>
          </cell>
          <cell r="D1296" t="str">
            <v>GAS</v>
          </cell>
          <cell r="E1296">
            <v>6258</v>
          </cell>
          <cell r="F1296" t="str">
            <v>ATMOS ENERGY</v>
          </cell>
          <cell r="G1296" t="str">
            <v>ATMOS EN001</v>
          </cell>
          <cell r="H1296">
            <v>9392100004</v>
          </cell>
          <cell r="I1296">
            <v>1002.24</v>
          </cell>
          <cell r="J1296">
            <v>44273</v>
          </cell>
          <cell r="K1296">
            <v>44273</v>
          </cell>
          <cell r="L1296" t="str">
            <v>Accounts Payable (Operations)</v>
          </cell>
          <cell r="M1296" t="str">
            <v>APRL0318</v>
          </cell>
          <cell r="N1296" t="str">
            <v>A</v>
          </cell>
          <cell r="O1296" t="str">
            <v>199 E 51 6258 00 123 0 99 000</v>
          </cell>
          <cell r="P1296" t="str">
            <v>General Fund</v>
          </cell>
        </row>
        <row r="1297">
          <cell r="A1297">
            <v>202101017</v>
          </cell>
          <cell r="B1297">
            <v>199</v>
          </cell>
          <cell r="C1297" t="str">
            <v>6</v>
          </cell>
          <cell r="D1297" t="str">
            <v>GAS</v>
          </cell>
          <cell r="E1297">
            <v>6258</v>
          </cell>
          <cell r="F1297" t="str">
            <v>ATMOS ENERGY</v>
          </cell>
          <cell r="G1297" t="str">
            <v>ATMOS EN001</v>
          </cell>
          <cell r="H1297">
            <v>9392100004</v>
          </cell>
          <cell r="I1297">
            <v>896.29</v>
          </cell>
          <cell r="J1297">
            <v>44273</v>
          </cell>
          <cell r="K1297">
            <v>44273</v>
          </cell>
          <cell r="L1297" t="str">
            <v>Accounts Payable (Operations)</v>
          </cell>
          <cell r="M1297" t="str">
            <v>APRL0318</v>
          </cell>
          <cell r="N1297" t="str">
            <v>A</v>
          </cell>
          <cell r="O1297" t="str">
            <v>199 E 51 6258 00 125 0 99 000</v>
          </cell>
          <cell r="P1297" t="str">
            <v>General Fund</v>
          </cell>
        </row>
        <row r="1298">
          <cell r="A1298">
            <v>202101017</v>
          </cell>
          <cell r="B1298">
            <v>164</v>
          </cell>
          <cell r="C1298" t="str">
            <v>6</v>
          </cell>
          <cell r="D1298" t="str">
            <v>GAS</v>
          </cell>
          <cell r="E1298">
            <v>6258</v>
          </cell>
          <cell r="F1298" t="str">
            <v>ATMOS ENERGY</v>
          </cell>
          <cell r="G1298" t="str">
            <v>ATMOS EN001</v>
          </cell>
          <cell r="H1298">
            <v>9392100004</v>
          </cell>
          <cell r="I1298">
            <v>2452.85</v>
          </cell>
          <cell r="J1298">
            <v>44273</v>
          </cell>
          <cell r="K1298">
            <v>44273</v>
          </cell>
          <cell r="L1298" t="str">
            <v>Accounts Payable (Operations)</v>
          </cell>
          <cell r="M1298" t="str">
            <v>APRL0318</v>
          </cell>
          <cell r="N1298" t="str">
            <v>A</v>
          </cell>
          <cell r="O1298" t="str">
            <v>164 E 51 6258 00 126 0 99 000</v>
          </cell>
          <cell r="P1298" t="str">
            <v>General Fund</v>
          </cell>
        </row>
        <row r="1299">
          <cell r="A1299">
            <v>202101017</v>
          </cell>
          <cell r="B1299">
            <v>199</v>
          </cell>
          <cell r="C1299" t="str">
            <v>6</v>
          </cell>
          <cell r="D1299" t="str">
            <v>GAS</v>
          </cell>
          <cell r="E1299">
            <v>6258</v>
          </cell>
          <cell r="F1299" t="str">
            <v>ATMOS ENERGY</v>
          </cell>
          <cell r="G1299" t="str">
            <v>ATMOS EN001</v>
          </cell>
          <cell r="H1299">
            <v>9392100004</v>
          </cell>
          <cell r="I1299">
            <v>676.33</v>
          </cell>
          <cell r="J1299">
            <v>44273</v>
          </cell>
          <cell r="K1299">
            <v>44273</v>
          </cell>
          <cell r="L1299" t="str">
            <v>Accounts Payable (Operations)</v>
          </cell>
          <cell r="M1299" t="str">
            <v>APRL0318</v>
          </cell>
          <cell r="N1299" t="str">
            <v>A</v>
          </cell>
          <cell r="O1299" t="str">
            <v>199 E 51 6258 00 127 0 99 000</v>
          </cell>
          <cell r="P1299" t="str">
            <v>General Fund</v>
          </cell>
        </row>
        <row r="1300">
          <cell r="A1300">
            <v>202101017</v>
          </cell>
          <cell r="B1300">
            <v>199</v>
          </cell>
          <cell r="C1300" t="str">
            <v>6</v>
          </cell>
          <cell r="D1300" t="str">
            <v>GAS</v>
          </cell>
          <cell r="E1300">
            <v>6258</v>
          </cell>
          <cell r="F1300" t="str">
            <v>ATMOS ENERGY</v>
          </cell>
          <cell r="G1300" t="str">
            <v>ATMOS EN001</v>
          </cell>
          <cell r="H1300">
            <v>9392100004</v>
          </cell>
          <cell r="I1300">
            <v>1013</v>
          </cell>
          <cell r="J1300">
            <v>44273</v>
          </cell>
          <cell r="K1300">
            <v>44273</v>
          </cell>
          <cell r="L1300" t="str">
            <v>Accounts Payable (Operations)</v>
          </cell>
          <cell r="M1300" t="str">
            <v>APRL0318</v>
          </cell>
          <cell r="N1300" t="str">
            <v>A</v>
          </cell>
          <cell r="O1300" t="str">
            <v>199 E 51 6258 00 128 0 99 000</v>
          </cell>
          <cell r="P1300" t="str">
            <v>General Fund</v>
          </cell>
        </row>
        <row r="1301">
          <cell r="A1301">
            <v>202101017</v>
          </cell>
          <cell r="B1301">
            <v>199</v>
          </cell>
          <cell r="C1301" t="str">
            <v>6</v>
          </cell>
          <cell r="D1301" t="str">
            <v>GAS</v>
          </cell>
          <cell r="E1301">
            <v>6258</v>
          </cell>
          <cell r="F1301" t="str">
            <v>ATMOS ENERGY</v>
          </cell>
          <cell r="G1301" t="str">
            <v>ATMOS EN001</v>
          </cell>
          <cell r="H1301">
            <v>9392100004</v>
          </cell>
          <cell r="I1301">
            <v>2258.61</v>
          </cell>
          <cell r="J1301">
            <v>44273</v>
          </cell>
          <cell r="K1301">
            <v>44273</v>
          </cell>
          <cell r="L1301" t="str">
            <v>Accounts Payable (Operations)</v>
          </cell>
          <cell r="M1301" t="str">
            <v>APRL0318</v>
          </cell>
          <cell r="N1301" t="str">
            <v>A</v>
          </cell>
          <cell r="O1301" t="str">
            <v>199 E 51 6258 00 129 0 99 000</v>
          </cell>
          <cell r="P1301" t="str">
            <v>General Fund</v>
          </cell>
        </row>
        <row r="1302">
          <cell r="A1302">
            <v>202101017</v>
          </cell>
          <cell r="B1302">
            <v>199</v>
          </cell>
          <cell r="C1302" t="str">
            <v>6</v>
          </cell>
          <cell r="D1302" t="str">
            <v>GAS</v>
          </cell>
          <cell r="E1302">
            <v>6258</v>
          </cell>
          <cell r="F1302" t="str">
            <v>ATMOS ENERGY</v>
          </cell>
          <cell r="G1302" t="str">
            <v>ATMOS EN001</v>
          </cell>
          <cell r="H1302">
            <v>9392100004</v>
          </cell>
          <cell r="I1302">
            <v>1541.61</v>
          </cell>
          <cell r="J1302">
            <v>44273</v>
          </cell>
          <cell r="K1302">
            <v>44273</v>
          </cell>
          <cell r="L1302" t="str">
            <v>Accounts Payable (Operations)</v>
          </cell>
          <cell r="M1302" t="str">
            <v>APRL0318</v>
          </cell>
          <cell r="N1302" t="str">
            <v>A</v>
          </cell>
          <cell r="O1302" t="str">
            <v>199 E 51 6258 00 130 0 99 000</v>
          </cell>
          <cell r="P1302" t="str">
            <v>General Fund</v>
          </cell>
        </row>
        <row r="1303">
          <cell r="A1303">
            <v>202101017</v>
          </cell>
          <cell r="B1303">
            <v>199</v>
          </cell>
          <cell r="C1303" t="str">
            <v>6</v>
          </cell>
          <cell r="D1303" t="str">
            <v>GAS</v>
          </cell>
          <cell r="E1303">
            <v>6258</v>
          </cell>
          <cell r="F1303" t="str">
            <v>ATMOS ENERGY</v>
          </cell>
          <cell r="G1303" t="str">
            <v>ATMOS EN001</v>
          </cell>
          <cell r="H1303">
            <v>9392100004</v>
          </cell>
          <cell r="I1303">
            <v>1979.61</v>
          </cell>
          <cell r="J1303">
            <v>44273</v>
          </cell>
          <cell r="K1303">
            <v>44273</v>
          </cell>
          <cell r="L1303" t="str">
            <v>Accounts Payable (Operations)</v>
          </cell>
          <cell r="M1303" t="str">
            <v>APRL0318</v>
          </cell>
          <cell r="N1303" t="str">
            <v>A</v>
          </cell>
          <cell r="O1303" t="str">
            <v>199 E 51 6258 00 131 0 99 000</v>
          </cell>
          <cell r="P1303" t="str">
            <v>General Fund</v>
          </cell>
        </row>
        <row r="1304">
          <cell r="A1304">
            <v>202101017</v>
          </cell>
          <cell r="B1304">
            <v>199</v>
          </cell>
          <cell r="C1304" t="str">
            <v>6</v>
          </cell>
          <cell r="D1304" t="str">
            <v>GAS</v>
          </cell>
          <cell r="E1304">
            <v>6258</v>
          </cell>
          <cell r="F1304" t="str">
            <v>ATMOS ENERGY</v>
          </cell>
          <cell r="G1304" t="str">
            <v>ATMOS EN001</v>
          </cell>
          <cell r="H1304">
            <v>9392100004</v>
          </cell>
          <cell r="I1304">
            <v>1381.67</v>
          </cell>
          <cell r="J1304">
            <v>44273</v>
          </cell>
          <cell r="K1304">
            <v>44273</v>
          </cell>
          <cell r="L1304" t="str">
            <v>Accounts Payable (Operations)</v>
          </cell>
          <cell r="M1304" t="str">
            <v>APRL0318</v>
          </cell>
          <cell r="N1304" t="str">
            <v>A</v>
          </cell>
          <cell r="O1304" t="str">
            <v>199 E 51 6258 00 132 0 99 000</v>
          </cell>
          <cell r="P1304" t="str">
            <v>General Fund</v>
          </cell>
        </row>
        <row r="1305">
          <cell r="A1305">
            <v>202101017</v>
          </cell>
          <cell r="B1305">
            <v>199</v>
          </cell>
          <cell r="C1305" t="str">
            <v>6</v>
          </cell>
          <cell r="D1305" t="str">
            <v>GAS</v>
          </cell>
          <cell r="E1305">
            <v>6258</v>
          </cell>
          <cell r="F1305" t="str">
            <v>ATMOS ENERGY</v>
          </cell>
          <cell r="G1305" t="str">
            <v>ATMOS EN001</v>
          </cell>
          <cell r="H1305">
            <v>9392100004</v>
          </cell>
          <cell r="I1305">
            <v>1629.54</v>
          </cell>
          <cell r="J1305">
            <v>44273</v>
          </cell>
          <cell r="K1305">
            <v>44273</v>
          </cell>
          <cell r="L1305" t="str">
            <v>Accounts Payable (Operations)</v>
          </cell>
          <cell r="M1305" t="str">
            <v>APRL0318</v>
          </cell>
          <cell r="N1305" t="str">
            <v>A</v>
          </cell>
          <cell r="O1305" t="str">
            <v>199 E 51 6258 00 133 0 99 000</v>
          </cell>
          <cell r="P1305" t="str">
            <v>General Fund</v>
          </cell>
        </row>
        <row r="1306">
          <cell r="A1306">
            <v>202101017</v>
          </cell>
          <cell r="B1306">
            <v>163</v>
          </cell>
          <cell r="C1306" t="str">
            <v>6</v>
          </cell>
          <cell r="D1306" t="str">
            <v>GAS</v>
          </cell>
          <cell r="E1306">
            <v>6258</v>
          </cell>
          <cell r="F1306" t="str">
            <v>ATMOS ENERGY</v>
          </cell>
          <cell r="G1306" t="str">
            <v>ATMOS EN001</v>
          </cell>
          <cell r="H1306">
            <v>9392100004</v>
          </cell>
          <cell r="I1306">
            <v>2093.33</v>
          </cell>
          <cell r="J1306">
            <v>44273</v>
          </cell>
          <cell r="K1306">
            <v>44273</v>
          </cell>
          <cell r="L1306" t="str">
            <v>Accounts Payable (Operations)</v>
          </cell>
          <cell r="M1306" t="str">
            <v>APRL0318</v>
          </cell>
          <cell r="N1306" t="str">
            <v>A</v>
          </cell>
          <cell r="O1306" t="str">
            <v>163 E 51 6258 00 134 0 99 000</v>
          </cell>
          <cell r="P1306" t="str">
            <v>General Fund</v>
          </cell>
        </row>
        <row r="1307">
          <cell r="A1307">
            <v>202101017</v>
          </cell>
          <cell r="B1307">
            <v>199</v>
          </cell>
          <cell r="C1307" t="str">
            <v>6</v>
          </cell>
          <cell r="D1307" t="str">
            <v>GAS</v>
          </cell>
          <cell r="E1307">
            <v>6258</v>
          </cell>
          <cell r="F1307" t="str">
            <v>ATMOS ENERGY</v>
          </cell>
          <cell r="G1307" t="str">
            <v>ATMOS EN001</v>
          </cell>
          <cell r="H1307">
            <v>9392100004</v>
          </cell>
          <cell r="I1307">
            <v>1693.35</v>
          </cell>
          <cell r="J1307">
            <v>44273</v>
          </cell>
          <cell r="K1307">
            <v>44273</v>
          </cell>
          <cell r="L1307" t="str">
            <v>Accounts Payable (Operations)</v>
          </cell>
          <cell r="M1307" t="str">
            <v>APRL0318</v>
          </cell>
          <cell r="N1307" t="str">
            <v>A</v>
          </cell>
          <cell r="O1307" t="str">
            <v>199 E 51 6258 00 135 0 99 000</v>
          </cell>
          <cell r="P1307" t="str">
            <v>General Fund</v>
          </cell>
        </row>
        <row r="1308">
          <cell r="A1308">
            <v>202101017</v>
          </cell>
          <cell r="B1308">
            <v>199</v>
          </cell>
          <cell r="C1308" t="str">
            <v>6</v>
          </cell>
          <cell r="D1308" t="str">
            <v>GAS</v>
          </cell>
          <cell r="E1308">
            <v>6258</v>
          </cell>
          <cell r="F1308" t="str">
            <v>ATMOS ENERGY</v>
          </cell>
          <cell r="G1308" t="str">
            <v>ATMOS EN001</v>
          </cell>
          <cell r="H1308">
            <v>9392100004</v>
          </cell>
          <cell r="I1308">
            <v>1300.95</v>
          </cell>
          <cell r="J1308">
            <v>44273</v>
          </cell>
          <cell r="K1308">
            <v>44273</v>
          </cell>
          <cell r="L1308" t="str">
            <v>Accounts Payable (Operations)</v>
          </cell>
          <cell r="M1308" t="str">
            <v>APRL0318</v>
          </cell>
          <cell r="N1308" t="str">
            <v>A</v>
          </cell>
          <cell r="O1308" t="str">
            <v>199 E 51 6258 00 137 0 99 000</v>
          </cell>
          <cell r="P1308" t="str">
            <v>General Fund</v>
          </cell>
        </row>
        <row r="1309">
          <cell r="A1309">
            <v>202101017</v>
          </cell>
          <cell r="B1309">
            <v>199</v>
          </cell>
          <cell r="C1309" t="str">
            <v>6</v>
          </cell>
          <cell r="D1309" t="str">
            <v>GAS</v>
          </cell>
          <cell r="E1309">
            <v>6258</v>
          </cell>
          <cell r="F1309" t="str">
            <v>ATMOS ENERGY</v>
          </cell>
          <cell r="G1309" t="str">
            <v>ATMOS EN001</v>
          </cell>
          <cell r="H1309">
            <v>9392100004</v>
          </cell>
          <cell r="I1309">
            <v>6248.01</v>
          </cell>
          <cell r="J1309">
            <v>44273</v>
          </cell>
          <cell r="K1309">
            <v>44273</v>
          </cell>
          <cell r="L1309" t="str">
            <v>Accounts Payable (Operations)</v>
          </cell>
          <cell r="M1309" t="str">
            <v>APRL0318</v>
          </cell>
          <cell r="N1309" t="str">
            <v>A</v>
          </cell>
          <cell r="O1309" t="str">
            <v>199 E 51 6258 00 939 0 99 000</v>
          </cell>
          <cell r="P1309" t="str">
            <v>General Fund</v>
          </cell>
        </row>
        <row r="1310">
          <cell r="A1310">
            <v>191963</v>
          </cell>
          <cell r="B1310">
            <v>224</v>
          </cell>
          <cell r="C1310" t="str">
            <v>6</v>
          </cell>
          <cell r="D1310" t="str">
            <v>CONTRACTED SERVICES</v>
          </cell>
          <cell r="E1310">
            <v>6299</v>
          </cell>
          <cell r="F1310" t="str">
            <v>AUDIO ACOUSTICS TESTING &amp; DIAGNOSTICS OF</v>
          </cell>
          <cell r="G1310" t="str">
            <v>AUDIO AC000</v>
          </cell>
          <cell r="H1310">
            <v>8012100032</v>
          </cell>
          <cell r="I1310">
            <v>6100</v>
          </cell>
          <cell r="J1310">
            <v>44259</v>
          </cell>
          <cell r="K1310">
            <v>44259</v>
          </cell>
          <cell r="L1310" t="str">
            <v>Accounts Payable (Operations)</v>
          </cell>
          <cell r="M1310" t="str">
            <v>APAR0304</v>
          </cell>
          <cell r="N1310" t="str">
            <v>R</v>
          </cell>
          <cell r="O1310" t="str">
            <v>224 E 11 6299 00 801 0 23 000</v>
          </cell>
          <cell r="P1310" t="str">
            <v>Federal Fund</v>
          </cell>
        </row>
        <row r="1311">
          <cell r="A1311">
            <v>192165</v>
          </cell>
          <cell r="B1311">
            <v>224</v>
          </cell>
          <cell r="C1311" t="str">
            <v>6</v>
          </cell>
          <cell r="D1311" t="str">
            <v>CONTRACTED SERVICES</v>
          </cell>
          <cell r="E1311">
            <v>6299</v>
          </cell>
          <cell r="F1311" t="str">
            <v>AUDIO ACOUSTICS TESTING &amp; DIAGNOSTICS OF</v>
          </cell>
          <cell r="G1311" t="str">
            <v>AUDIO AC000</v>
          </cell>
          <cell r="H1311">
            <v>8012100032</v>
          </cell>
          <cell r="I1311">
            <v>5100</v>
          </cell>
          <cell r="J1311">
            <v>44280</v>
          </cell>
          <cell r="K1311">
            <v>44280</v>
          </cell>
          <cell r="L1311" t="str">
            <v>Accounts Payable (Operations)</v>
          </cell>
          <cell r="M1311" t="str">
            <v>APAR0325</v>
          </cell>
          <cell r="N1311" t="str">
            <v>R</v>
          </cell>
          <cell r="O1311" t="str">
            <v>224 E 11 6299 00 801 0 23 000</v>
          </cell>
          <cell r="P1311" t="str">
            <v>Federal Fund</v>
          </cell>
        </row>
        <row r="1312">
          <cell r="A1312">
            <v>192075</v>
          </cell>
          <cell r="B1312">
            <v>199</v>
          </cell>
          <cell r="C1312" t="str">
            <v>6</v>
          </cell>
          <cell r="D1312" t="str">
            <v>VEHICLE PARTS &amp; SUPPLIES</v>
          </cell>
          <cell r="E1312">
            <v>6318</v>
          </cell>
          <cell r="F1312" t="str">
            <v>AUTOZONE PARTS, INC</v>
          </cell>
          <cell r="G1312" t="str">
            <v>AUTOZONE000</v>
          </cell>
          <cell r="H1312">
            <v>9382100335</v>
          </cell>
          <cell r="I1312">
            <v>723.84</v>
          </cell>
          <cell r="J1312">
            <v>44273</v>
          </cell>
          <cell r="K1312">
            <v>44273</v>
          </cell>
          <cell r="L1312" t="str">
            <v>Accounts Payable (Operations)</v>
          </cell>
          <cell r="M1312" t="str">
            <v>APAR0318</v>
          </cell>
          <cell r="N1312" t="str">
            <v>R</v>
          </cell>
          <cell r="O1312" t="str">
            <v>199 E 34 6318 00 938 0 99 000</v>
          </cell>
          <cell r="P1312" t="str">
            <v>General Fund</v>
          </cell>
        </row>
        <row r="1313">
          <cell r="A1313">
            <v>192075</v>
          </cell>
          <cell r="B1313">
            <v>199</v>
          </cell>
          <cell r="C1313" t="str">
            <v>6</v>
          </cell>
          <cell r="D1313" t="str">
            <v>VEHICLE PARTS &amp; SUPPLIES</v>
          </cell>
          <cell r="E1313">
            <v>6318</v>
          </cell>
          <cell r="F1313" t="str">
            <v>AUTOZONE PARTS, INC</v>
          </cell>
          <cell r="G1313" t="str">
            <v>AUTOZONE000</v>
          </cell>
          <cell r="H1313">
            <v>9382100357</v>
          </cell>
          <cell r="I1313">
            <v>1099</v>
          </cell>
          <cell r="J1313">
            <v>44273</v>
          </cell>
          <cell r="K1313">
            <v>44273</v>
          </cell>
          <cell r="L1313" t="str">
            <v>Accounts Payable (Operations)</v>
          </cell>
          <cell r="M1313" t="str">
            <v>APAR0318</v>
          </cell>
          <cell r="N1313" t="str">
            <v>R</v>
          </cell>
          <cell r="O1313" t="str">
            <v>199 E 34 6318 00 938 0 99 000</v>
          </cell>
          <cell r="P1313" t="str">
            <v>General Fund</v>
          </cell>
        </row>
        <row r="1314">
          <cell r="A1314">
            <v>192075</v>
          </cell>
          <cell r="B1314">
            <v>199</v>
          </cell>
          <cell r="C1314" t="str">
            <v>6</v>
          </cell>
          <cell r="D1314" t="str">
            <v>VEHICLE PARTS &amp; SUPPLIES</v>
          </cell>
          <cell r="E1314">
            <v>6318</v>
          </cell>
          <cell r="F1314" t="str">
            <v>AUTOZONE PARTS, INC</v>
          </cell>
          <cell r="G1314" t="str">
            <v>AUTOZONE000</v>
          </cell>
          <cell r="H1314">
            <v>9382100357</v>
          </cell>
          <cell r="I1314">
            <v>29.88</v>
          </cell>
          <cell r="J1314">
            <v>44273</v>
          </cell>
          <cell r="K1314">
            <v>44273</v>
          </cell>
          <cell r="L1314" t="str">
            <v>Accounts Payable (Operations)</v>
          </cell>
          <cell r="M1314" t="str">
            <v>APAR0318</v>
          </cell>
          <cell r="N1314" t="str">
            <v>R</v>
          </cell>
          <cell r="O1314" t="str">
            <v>199 E 34 6318 00 938 0 99 000</v>
          </cell>
          <cell r="P1314" t="str">
            <v>General Fund</v>
          </cell>
        </row>
        <row r="1315">
          <cell r="A1315">
            <v>192075</v>
          </cell>
          <cell r="B1315">
            <v>199</v>
          </cell>
          <cell r="C1315" t="str">
            <v>6</v>
          </cell>
          <cell r="D1315" t="str">
            <v>VEHICLE PARTS &amp; SUPPLIES</v>
          </cell>
          <cell r="E1315">
            <v>6318</v>
          </cell>
          <cell r="F1315" t="str">
            <v>AUTOZONE PARTS, INC</v>
          </cell>
          <cell r="G1315" t="str">
            <v>AUTOZONE000</v>
          </cell>
          <cell r="H1315">
            <v>9382100357</v>
          </cell>
          <cell r="I1315">
            <v>298.8</v>
          </cell>
          <cell r="J1315">
            <v>44273</v>
          </cell>
          <cell r="K1315">
            <v>44273</v>
          </cell>
          <cell r="L1315" t="str">
            <v>Accounts Payable (Operations)</v>
          </cell>
          <cell r="M1315" t="str">
            <v>APAR0318</v>
          </cell>
          <cell r="N1315" t="str">
            <v>R</v>
          </cell>
          <cell r="O1315" t="str">
            <v>199 E 34 6318 00 938 0 99 000</v>
          </cell>
          <cell r="P1315" t="str">
            <v>General Fund</v>
          </cell>
        </row>
        <row r="1316">
          <cell r="A1316">
            <v>202101067</v>
          </cell>
          <cell r="B1316">
            <v>771</v>
          </cell>
          <cell r="C1316" t="str">
            <v>1</v>
          </cell>
          <cell r="D1316" t="str">
            <v>Rec. From Employees</v>
          </cell>
          <cell r="E1316">
            <v>1292</v>
          </cell>
          <cell r="F1316" t="str">
            <v>AVALON SPRINGS APARTMENT HOMES</v>
          </cell>
          <cell r="G1316" t="str">
            <v>AVALON S000</v>
          </cell>
          <cell r="H1316">
            <v>0</v>
          </cell>
          <cell r="I1316">
            <v>900</v>
          </cell>
          <cell r="J1316">
            <v>44280</v>
          </cell>
          <cell r="K1316">
            <v>44280</v>
          </cell>
          <cell r="L1316" t="str">
            <v>Accounts Payable (Operations)</v>
          </cell>
          <cell r="M1316" t="str">
            <v>APAR0325</v>
          </cell>
          <cell r="N1316" t="str">
            <v>A</v>
          </cell>
          <cell r="O1316" t="str">
            <v>771 A 00 1292 02 000 0 00 000</v>
          </cell>
          <cell r="P1316" t="str">
            <v>Housing Fund</v>
          </cell>
        </row>
        <row r="1317">
          <cell r="A1317">
            <v>202101067</v>
          </cell>
          <cell r="B1317">
            <v>771</v>
          </cell>
          <cell r="C1317" t="str">
            <v>6</v>
          </cell>
          <cell r="D1317" t="str">
            <v>LEASE/RENTALS</v>
          </cell>
          <cell r="E1317">
            <v>6269</v>
          </cell>
          <cell r="F1317" t="str">
            <v>AVALON SPRINGS APARTMENT HOMES</v>
          </cell>
          <cell r="G1317" t="str">
            <v>AVALON S000</v>
          </cell>
          <cell r="H1317">
            <v>0</v>
          </cell>
          <cell r="I1317">
            <v>4189.1000000000004</v>
          </cell>
          <cell r="J1317">
            <v>44280</v>
          </cell>
          <cell r="K1317">
            <v>44280</v>
          </cell>
          <cell r="L1317" t="str">
            <v>Accounts Payable (Operations)</v>
          </cell>
          <cell r="M1317" t="str">
            <v>APAR0325</v>
          </cell>
          <cell r="N1317" t="str">
            <v>A</v>
          </cell>
          <cell r="O1317" t="str">
            <v>771 E 51 6269 04 999 0 99 000</v>
          </cell>
          <cell r="P1317" t="str">
            <v>Housing Fund</v>
          </cell>
        </row>
        <row r="1318">
          <cell r="A1318">
            <v>202101068</v>
          </cell>
          <cell r="B1318">
            <v>771</v>
          </cell>
          <cell r="C1318" t="str">
            <v>1</v>
          </cell>
          <cell r="D1318" t="str">
            <v>Rec. From Employees</v>
          </cell>
          <cell r="E1318">
            <v>1292</v>
          </cell>
          <cell r="F1318" t="str">
            <v>AVANTI TOWNHOMES</v>
          </cell>
          <cell r="G1318" t="str">
            <v>AVANTI T000</v>
          </cell>
          <cell r="H1318">
            <v>0</v>
          </cell>
          <cell r="I1318">
            <v>4041</v>
          </cell>
          <cell r="J1318">
            <v>44280</v>
          </cell>
          <cell r="K1318">
            <v>44280</v>
          </cell>
          <cell r="L1318" t="str">
            <v>Accounts Payable (Operations)</v>
          </cell>
          <cell r="M1318" t="str">
            <v>APAR0325</v>
          </cell>
          <cell r="N1318" t="str">
            <v>A</v>
          </cell>
          <cell r="O1318" t="str">
            <v>771 A 00 1292 03 000 0 00 000</v>
          </cell>
          <cell r="P1318" t="str">
            <v>Housing Fund</v>
          </cell>
        </row>
        <row r="1319">
          <cell r="A1319">
            <v>192166</v>
          </cell>
          <cell r="B1319">
            <v>199</v>
          </cell>
          <cell r="C1319" t="str">
            <v>6</v>
          </cell>
          <cell r="D1319" t="str">
            <v>CONTRACTED SERVICES</v>
          </cell>
          <cell r="E1319">
            <v>6299</v>
          </cell>
          <cell r="F1319" t="str">
            <v>AZUGA, INC.</v>
          </cell>
          <cell r="G1319" t="str">
            <v>AZUGA, I000</v>
          </cell>
          <cell r="H1319">
            <v>7282100093</v>
          </cell>
          <cell r="I1319">
            <v>1777.99</v>
          </cell>
          <cell r="J1319">
            <v>44280</v>
          </cell>
          <cell r="K1319">
            <v>44280</v>
          </cell>
          <cell r="L1319" t="str">
            <v>Accounts Payable (Operations)</v>
          </cell>
          <cell r="M1319" t="str">
            <v>APAR0325</v>
          </cell>
          <cell r="N1319" t="str">
            <v>R</v>
          </cell>
          <cell r="O1319" t="str">
            <v>199 E 41 6299 00 728 0 99 000</v>
          </cell>
          <cell r="P1319" t="str">
            <v>General Fund</v>
          </cell>
        </row>
        <row r="1320">
          <cell r="A1320">
            <v>192166</v>
          </cell>
          <cell r="B1320">
            <v>199</v>
          </cell>
          <cell r="C1320" t="str">
            <v>6</v>
          </cell>
          <cell r="D1320" t="str">
            <v>CONTRACTED SERVICES</v>
          </cell>
          <cell r="E1320">
            <v>6299</v>
          </cell>
          <cell r="F1320" t="str">
            <v>AZUGA, INC.</v>
          </cell>
          <cell r="G1320" t="str">
            <v>AZUGA, I000</v>
          </cell>
          <cell r="H1320">
            <v>7282100093</v>
          </cell>
          <cell r="I1320">
            <v>1770</v>
          </cell>
          <cell r="J1320">
            <v>44280</v>
          </cell>
          <cell r="K1320">
            <v>44280</v>
          </cell>
          <cell r="L1320" t="str">
            <v>Accounts Payable (Operations)</v>
          </cell>
          <cell r="M1320" t="str">
            <v>APAR0325</v>
          </cell>
          <cell r="N1320" t="str">
            <v>R</v>
          </cell>
          <cell r="O1320" t="str">
            <v>199 E 41 6299 00 728 0 99 000</v>
          </cell>
          <cell r="P1320" t="str">
            <v>General Fund</v>
          </cell>
        </row>
        <row r="1321">
          <cell r="A1321">
            <v>202101059</v>
          </cell>
          <cell r="B1321">
            <v>461</v>
          </cell>
          <cell r="C1321" t="str">
            <v>6</v>
          </cell>
          <cell r="D1321" t="str">
            <v>MISCELLANEOUS OPERATING EXPENS</v>
          </cell>
          <cell r="E1321">
            <v>6499</v>
          </cell>
          <cell r="F1321" t="str">
            <v>BARFIELD, JOHN</v>
          </cell>
          <cell r="G1321" t="str">
            <v>BARFIJOH001</v>
          </cell>
          <cell r="H1321">
            <v>0</v>
          </cell>
          <cell r="I1321">
            <v>438</v>
          </cell>
          <cell r="J1321">
            <v>44280</v>
          </cell>
          <cell r="K1321">
            <v>44280</v>
          </cell>
          <cell r="L1321" t="str">
            <v>ACTIVITY FUND GEN</v>
          </cell>
          <cell r="M1321" t="str">
            <v>AFIC0325</v>
          </cell>
          <cell r="N1321" t="str">
            <v>A</v>
          </cell>
          <cell r="O1321" t="str">
            <v>461 E 11 6499 00 003 0 11 000</v>
          </cell>
          <cell r="P1321" t="str">
            <v>Activity Fund</v>
          </cell>
        </row>
        <row r="1322">
          <cell r="A1322">
            <v>191964</v>
          </cell>
          <cell r="B1322">
            <v>258</v>
          </cell>
          <cell r="C1322" t="str">
            <v>6</v>
          </cell>
          <cell r="D1322" t="str">
            <v>READING MTLS</v>
          </cell>
          <cell r="E1322">
            <v>6329</v>
          </cell>
          <cell r="F1322" t="str">
            <v>BARNES &amp; NOBLE INC</v>
          </cell>
          <cell r="G1322" t="str">
            <v>BARNES &amp;000</v>
          </cell>
          <cell r="H1322">
            <v>9782100215</v>
          </cell>
          <cell r="I1322">
            <v>127.8</v>
          </cell>
          <cell r="J1322">
            <v>44259</v>
          </cell>
          <cell r="K1322">
            <v>44259</v>
          </cell>
          <cell r="L1322" t="str">
            <v>Accounts Payable (Operations)</v>
          </cell>
          <cell r="M1322" t="str">
            <v>APAR0304</v>
          </cell>
          <cell r="N1322" t="str">
            <v>R</v>
          </cell>
          <cell r="O1322" t="str">
            <v>258 E 12 6329 00 007 1 99 000</v>
          </cell>
          <cell r="P1322" t="str">
            <v>Federal Fund</v>
          </cell>
        </row>
        <row r="1323">
          <cell r="A1323">
            <v>191964</v>
          </cell>
          <cell r="B1323">
            <v>258</v>
          </cell>
          <cell r="C1323" t="str">
            <v>6</v>
          </cell>
          <cell r="D1323" t="str">
            <v>READING MTLS</v>
          </cell>
          <cell r="E1323">
            <v>6329</v>
          </cell>
          <cell r="F1323" t="str">
            <v>BARNES &amp; NOBLE INC</v>
          </cell>
          <cell r="G1323" t="str">
            <v>BARNES &amp;000</v>
          </cell>
          <cell r="H1323">
            <v>9782100215</v>
          </cell>
          <cell r="I1323">
            <v>175.8</v>
          </cell>
          <cell r="J1323">
            <v>44259</v>
          </cell>
          <cell r="K1323">
            <v>44259</v>
          </cell>
          <cell r="L1323" t="str">
            <v>Accounts Payable (Operations)</v>
          </cell>
          <cell r="M1323" t="str">
            <v>APAR0304</v>
          </cell>
          <cell r="N1323" t="str">
            <v>R</v>
          </cell>
          <cell r="O1323" t="str">
            <v>258 E 12 6329 00 007 1 99 000</v>
          </cell>
          <cell r="P1323" t="str">
            <v>Federal Fund</v>
          </cell>
        </row>
        <row r="1324">
          <cell r="A1324">
            <v>191964</v>
          </cell>
          <cell r="B1324">
            <v>258</v>
          </cell>
          <cell r="C1324" t="str">
            <v>6</v>
          </cell>
          <cell r="D1324" t="str">
            <v>READING MTLS</v>
          </cell>
          <cell r="E1324">
            <v>6329</v>
          </cell>
          <cell r="F1324" t="str">
            <v>BARNES &amp; NOBLE INC</v>
          </cell>
          <cell r="G1324" t="str">
            <v>BARNES &amp;000</v>
          </cell>
          <cell r="H1324">
            <v>9782100215</v>
          </cell>
          <cell r="I1324">
            <v>176</v>
          </cell>
          <cell r="J1324">
            <v>44259</v>
          </cell>
          <cell r="K1324">
            <v>44259</v>
          </cell>
          <cell r="L1324" t="str">
            <v>Accounts Payable (Operations)</v>
          </cell>
          <cell r="M1324" t="str">
            <v>APAR0304</v>
          </cell>
          <cell r="N1324" t="str">
            <v>R</v>
          </cell>
          <cell r="O1324" t="str">
            <v>258 E 12 6329 00 007 1 99 000</v>
          </cell>
          <cell r="P1324" t="str">
            <v>Federal Fund</v>
          </cell>
        </row>
        <row r="1325">
          <cell r="A1325">
            <v>191964</v>
          </cell>
          <cell r="B1325">
            <v>258</v>
          </cell>
          <cell r="C1325" t="str">
            <v>6</v>
          </cell>
          <cell r="D1325" t="str">
            <v>READING MTLS</v>
          </cell>
          <cell r="E1325">
            <v>6329</v>
          </cell>
          <cell r="F1325" t="str">
            <v>BARNES &amp; NOBLE INC</v>
          </cell>
          <cell r="G1325" t="str">
            <v>BARNES &amp;000</v>
          </cell>
          <cell r="H1325">
            <v>9782100215</v>
          </cell>
          <cell r="I1325">
            <v>143.80000000000001</v>
          </cell>
          <cell r="J1325">
            <v>44259</v>
          </cell>
          <cell r="K1325">
            <v>44259</v>
          </cell>
          <cell r="L1325" t="str">
            <v>Accounts Payable (Operations)</v>
          </cell>
          <cell r="M1325" t="str">
            <v>APAR0304</v>
          </cell>
          <cell r="N1325" t="str">
            <v>R</v>
          </cell>
          <cell r="O1325" t="str">
            <v>258 E 12 6329 00 007 1 99 000</v>
          </cell>
          <cell r="P1325" t="str">
            <v>Federal Fund</v>
          </cell>
        </row>
        <row r="1326">
          <cell r="A1326">
            <v>191964</v>
          </cell>
          <cell r="B1326">
            <v>258</v>
          </cell>
          <cell r="C1326" t="str">
            <v>6</v>
          </cell>
          <cell r="D1326" t="str">
            <v>READING MTLS</v>
          </cell>
          <cell r="E1326">
            <v>6329</v>
          </cell>
          <cell r="F1326" t="str">
            <v>BARNES &amp; NOBLE INC</v>
          </cell>
          <cell r="G1326" t="str">
            <v>BARNES &amp;000</v>
          </cell>
          <cell r="H1326">
            <v>9782100215</v>
          </cell>
          <cell r="I1326">
            <v>175.8</v>
          </cell>
          <cell r="J1326">
            <v>44259</v>
          </cell>
          <cell r="K1326">
            <v>44259</v>
          </cell>
          <cell r="L1326" t="str">
            <v>Accounts Payable (Operations)</v>
          </cell>
          <cell r="M1326" t="str">
            <v>APAR0304</v>
          </cell>
          <cell r="N1326" t="str">
            <v>R</v>
          </cell>
          <cell r="O1326" t="str">
            <v>258 E 12 6329 00 007 1 99 000</v>
          </cell>
          <cell r="P1326" t="str">
            <v>Federal Fund</v>
          </cell>
        </row>
        <row r="1327">
          <cell r="A1327">
            <v>191964</v>
          </cell>
          <cell r="B1327">
            <v>258</v>
          </cell>
          <cell r="C1327" t="str">
            <v>6</v>
          </cell>
          <cell r="D1327" t="str">
            <v>READING MTLS</v>
          </cell>
          <cell r="E1327">
            <v>6329</v>
          </cell>
          <cell r="F1327" t="str">
            <v>BARNES &amp; NOBLE INC</v>
          </cell>
          <cell r="G1327" t="str">
            <v>BARNES &amp;000</v>
          </cell>
          <cell r="H1327">
            <v>9782100201</v>
          </cell>
          <cell r="I1327">
            <v>-444.14</v>
          </cell>
          <cell r="J1327">
            <v>44259</v>
          </cell>
          <cell r="K1327">
            <v>44259</v>
          </cell>
          <cell r="L1327" t="str">
            <v>Accounts Payable (Operations)</v>
          </cell>
          <cell r="M1327" t="str">
            <v>APAR0304</v>
          </cell>
          <cell r="N1327" t="str">
            <v>R</v>
          </cell>
          <cell r="O1327" t="str">
            <v>258 E 12 6329 00 007 1 99 000</v>
          </cell>
          <cell r="P1327" t="str">
            <v>Federal Fund</v>
          </cell>
        </row>
        <row r="1328">
          <cell r="A1328">
            <v>192076</v>
          </cell>
          <cell r="B1328">
            <v>199</v>
          </cell>
          <cell r="C1328" t="str">
            <v>6</v>
          </cell>
          <cell r="D1328" t="str">
            <v>READING MTLS</v>
          </cell>
          <cell r="E1328">
            <v>6329</v>
          </cell>
          <cell r="F1328" t="str">
            <v>BARNES &amp; NOBLE INC</v>
          </cell>
          <cell r="G1328" t="str">
            <v>BARNES &amp;000</v>
          </cell>
          <cell r="H1328">
            <v>1122100075</v>
          </cell>
          <cell r="I1328">
            <v>630</v>
          </cell>
          <cell r="J1328">
            <v>44273</v>
          </cell>
          <cell r="K1328">
            <v>44273</v>
          </cell>
          <cell r="L1328" t="str">
            <v>Accounts Payable (Operations)</v>
          </cell>
          <cell r="M1328" t="str">
            <v>APAR0318</v>
          </cell>
          <cell r="N1328" t="str">
            <v>R</v>
          </cell>
          <cell r="O1328" t="str">
            <v>199 E 13 6329 00 112 0 99 000</v>
          </cell>
          <cell r="P1328" t="str">
            <v>General Fund</v>
          </cell>
        </row>
        <row r="1329">
          <cell r="A1329">
            <v>192167</v>
          </cell>
          <cell r="B1329">
            <v>263</v>
          </cell>
          <cell r="C1329" t="str">
            <v>6</v>
          </cell>
          <cell r="D1329" t="str">
            <v>READING MTLS</v>
          </cell>
          <cell r="E1329">
            <v>6329</v>
          </cell>
          <cell r="F1329" t="str">
            <v>BARNES &amp; NOBLE INC</v>
          </cell>
          <cell r="G1329" t="str">
            <v>BARNES &amp;000</v>
          </cell>
          <cell r="H1329">
            <v>8102100061</v>
          </cell>
          <cell r="I1329">
            <v>201.46</v>
          </cell>
          <cell r="J1329">
            <v>44280</v>
          </cell>
          <cell r="K1329">
            <v>44280</v>
          </cell>
          <cell r="L1329" t="str">
            <v>Accounts Payable (Operations)</v>
          </cell>
          <cell r="M1329" t="str">
            <v>APAR0325</v>
          </cell>
          <cell r="N1329" t="str">
            <v>R</v>
          </cell>
          <cell r="O1329" t="str">
            <v>263 E 11 6329 00 810 1 25 000</v>
          </cell>
          <cell r="P1329" t="str">
            <v>Federal Fund</v>
          </cell>
        </row>
        <row r="1330">
          <cell r="A1330">
            <v>192167</v>
          </cell>
          <cell r="B1330">
            <v>263</v>
          </cell>
          <cell r="C1330" t="str">
            <v>6</v>
          </cell>
          <cell r="D1330" t="str">
            <v>READING MTLS</v>
          </cell>
          <cell r="E1330">
            <v>6329</v>
          </cell>
          <cell r="F1330" t="str">
            <v>BARNES &amp; NOBLE INC</v>
          </cell>
          <cell r="G1330" t="str">
            <v>BARNES &amp;000</v>
          </cell>
          <cell r="H1330">
            <v>8102100061</v>
          </cell>
          <cell r="I1330">
            <v>89.46</v>
          </cell>
          <cell r="J1330">
            <v>44280</v>
          </cell>
          <cell r="K1330">
            <v>44280</v>
          </cell>
          <cell r="L1330" t="str">
            <v>Accounts Payable (Operations)</v>
          </cell>
          <cell r="M1330" t="str">
            <v>APAR0325</v>
          </cell>
          <cell r="N1330" t="str">
            <v>R</v>
          </cell>
          <cell r="O1330" t="str">
            <v>263 E 11 6329 00 810 1 25 000</v>
          </cell>
          <cell r="P1330" t="str">
            <v>Federal Fund</v>
          </cell>
        </row>
        <row r="1331">
          <cell r="A1331">
            <v>192168</v>
          </cell>
          <cell r="B1331">
            <v>186</v>
          </cell>
          <cell r="C1331" t="str">
            <v>6</v>
          </cell>
          <cell r="D1331" t="str">
            <v>OTHER SUPPLIES</v>
          </cell>
          <cell r="E1331">
            <v>6399</v>
          </cell>
          <cell r="F1331" t="str">
            <v>BATTS AUDIO VIDEO &amp;</v>
          </cell>
          <cell r="G1331" t="str">
            <v>BATTS AU000</v>
          </cell>
          <cell r="H1331">
            <v>8062100087</v>
          </cell>
          <cell r="I1331">
            <v>3290</v>
          </cell>
          <cell r="J1331">
            <v>44280</v>
          </cell>
          <cell r="K1331">
            <v>44280</v>
          </cell>
          <cell r="L1331" t="str">
            <v>Accounts Payable (Operations)</v>
          </cell>
          <cell r="M1331" t="str">
            <v>APAR0325</v>
          </cell>
          <cell r="N1331" t="str">
            <v>R</v>
          </cell>
          <cell r="O1331" t="str">
            <v>186 E 36 6399 00 806 0 99 000</v>
          </cell>
          <cell r="P1331" t="str">
            <v>General Fund</v>
          </cell>
        </row>
        <row r="1332">
          <cell r="A1332">
            <v>192168</v>
          </cell>
          <cell r="B1332">
            <v>186</v>
          </cell>
          <cell r="C1332" t="str">
            <v>6</v>
          </cell>
          <cell r="D1332" t="str">
            <v>OTHER SUPPLIES</v>
          </cell>
          <cell r="E1332">
            <v>6399</v>
          </cell>
          <cell r="F1332" t="str">
            <v>BATTS AUDIO VIDEO &amp;</v>
          </cell>
          <cell r="G1332" t="str">
            <v>BATTS AU000</v>
          </cell>
          <cell r="H1332">
            <v>8062100087</v>
          </cell>
          <cell r="I1332">
            <v>18</v>
          </cell>
          <cell r="J1332">
            <v>44280</v>
          </cell>
          <cell r="K1332">
            <v>44280</v>
          </cell>
          <cell r="L1332" t="str">
            <v>Accounts Payable (Operations)</v>
          </cell>
          <cell r="M1332" t="str">
            <v>APAR0325</v>
          </cell>
          <cell r="N1332" t="str">
            <v>R</v>
          </cell>
          <cell r="O1332" t="str">
            <v>186 E 36 6399 00 806 0 99 000</v>
          </cell>
          <cell r="P1332" t="str">
            <v>General Fund</v>
          </cell>
        </row>
        <row r="1333">
          <cell r="A1333">
            <v>192168</v>
          </cell>
          <cell r="B1333">
            <v>186</v>
          </cell>
          <cell r="C1333" t="str">
            <v>6</v>
          </cell>
          <cell r="D1333" t="str">
            <v>OTHER SUPPLIES</v>
          </cell>
          <cell r="E1333">
            <v>6399</v>
          </cell>
          <cell r="F1333" t="str">
            <v>BATTS AUDIO VIDEO &amp;</v>
          </cell>
          <cell r="G1333" t="str">
            <v>BATTS AU000</v>
          </cell>
          <cell r="H1333">
            <v>8062100087</v>
          </cell>
          <cell r="I1333">
            <v>18</v>
          </cell>
          <cell r="J1333">
            <v>44280</v>
          </cell>
          <cell r="K1333">
            <v>44280</v>
          </cell>
          <cell r="L1333" t="str">
            <v>Accounts Payable (Operations)</v>
          </cell>
          <cell r="M1333" t="str">
            <v>APAR0325</v>
          </cell>
          <cell r="N1333" t="str">
            <v>R</v>
          </cell>
          <cell r="O1333" t="str">
            <v>186 E 36 6399 00 806 0 99 000</v>
          </cell>
          <cell r="P1333" t="str">
            <v>General Fund</v>
          </cell>
        </row>
        <row r="1334">
          <cell r="A1334">
            <v>192168</v>
          </cell>
          <cell r="B1334">
            <v>186</v>
          </cell>
          <cell r="C1334" t="str">
            <v>6</v>
          </cell>
          <cell r="D1334" t="str">
            <v>OTHER SUPPLIES</v>
          </cell>
          <cell r="E1334">
            <v>6399</v>
          </cell>
          <cell r="F1334" t="str">
            <v>BATTS AUDIO VIDEO &amp;</v>
          </cell>
          <cell r="G1334" t="str">
            <v>BATTS AU000</v>
          </cell>
          <cell r="H1334">
            <v>8062100087</v>
          </cell>
          <cell r="I1334">
            <v>18</v>
          </cell>
          <cell r="J1334">
            <v>44280</v>
          </cell>
          <cell r="K1334">
            <v>44280</v>
          </cell>
          <cell r="L1334" t="str">
            <v>Accounts Payable (Operations)</v>
          </cell>
          <cell r="M1334" t="str">
            <v>APAR0325</v>
          </cell>
          <cell r="N1334" t="str">
            <v>R</v>
          </cell>
          <cell r="O1334" t="str">
            <v>186 E 36 6399 00 806 0 99 000</v>
          </cell>
          <cell r="P1334" t="str">
            <v>General Fund</v>
          </cell>
        </row>
        <row r="1335">
          <cell r="A1335">
            <v>192168</v>
          </cell>
          <cell r="B1335">
            <v>186</v>
          </cell>
          <cell r="C1335" t="str">
            <v>6</v>
          </cell>
          <cell r="D1335" t="str">
            <v>OTHER SUPPLIES</v>
          </cell>
          <cell r="E1335">
            <v>6399</v>
          </cell>
          <cell r="F1335" t="str">
            <v>BATTS AUDIO VIDEO &amp;</v>
          </cell>
          <cell r="G1335" t="str">
            <v>BATTS AU000</v>
          </cell>
          <cell r="H1335">
            <v>8062100087</v>
          </cell>
          <cell r="I1335">
            <v>18</v>
          </cell>
          <cell r="J1335">
            <v>44280</v>
          </cell>
          <cell r="K1335">
            <v>44280</v>
          </cell>
          <cell r="L1335" t="str">
            <v>Accounts Payable (Operations)</v>
          </cell>
          <cell r="M1335" t="str">
            <v>APAR0325</v>
          </cell>
          <cell r="N1335" t="str">
            <v>R</v>
          </cell>
          <cell r="O1335" t="str">
            <v>186 E 36 6399 00 806 0 99 000</v>
          </cell>
          <cell r="P1335" t="str">
            <v>General Fund</v>
          </cell>
        </row>
        <row r="1336">
          <cell r="A1336">
            <v>192168</v>
          </cell>
          <cell r="B1336">
            <v>186</v>
          </cell>
          <cell r="C1336" t="str">
            <v>6</v>
          </cell>
          <cell r="D1336" t="str">
            <v>OTHER SUPPLIES</v>
          </cell>
          <cell r="E1336">
            <v>6399</v>
          </cell>
          <cell r="F1336" t="str">
            <v>BATTS AUDIO VIDEO &amp;</v>
          </cell>
          <cell r="G1336" t="str">
            <v>BATTS AU000</v>
          </cell>
          <cell r="H1336">
            <v>8062100087</v>
          </cell>
          <cell r="I1336">
            <v>18</v>
          </cell>
          <cell r="J1336">
            <v>44280</v>
          </cell>
          <cell r="K1336">
            <v>44280</v>
          </cell>
          <cell r="L1336" t="str">
            <v>Accounts Payable (Operations)</v>
          </cell>
          <cell r="M1336" t="str">
            <v>APAR0325</v>
          </cell>
          <cell r="N1336" t="str">
            <v>R</v>
          </cell>
          <cell r="O1336" t="str">
            <v>186 E 36 6399 00 806 0 99 000</v>
          </cell>
          <cell r="P1336" t="str">
            <v>General Fund</v>
          </cell>
        </row>
        <row r="1337">
          <cell r="A1337">
            <v>192168</v>
          </cell>
          <cell r="B1337">
            <v>186</v>
          </cell>
          <cell r="C1337" t="str">
            <v>6</v>
          </cell>
          <cell r="D1337" t="str">
            <v>OTHER SUPPLIES</v>
          </cell>
          <cell r="E1337">
            <v>6399</v>
          </cell>
          <cell r="F1337" t="str">
            <v>BATTS AUDIO VIDEO &amp;</v>
          </cell>
          <cell r="G1337" t="str">
            <v>BATTS AU000</v>
          </cell>
          <cell r="H1337">
            <v>8062100087</v>
          </cell>
          <cell r="I1337">
            <v>18</v>
          </cell>
          <cell r="J1337">
            <v>44280</v>
          </cell>
          <cell r="K1337">
            <v>44280</v>
          </cell>
          <cell r="L1337" t="str">
            <v>Accounts Payable (Operations)</v>
          </cell>
          <cell r="M1337" t="str">
            <v>APAR0325</v>
          </cell>
          <cell r="N1337" t="str">
            <v>R</v>
          </cell>
          <cell r="O1337" t="str">
            <v>186 E 36 6399 00 806 0 99 000</v>
          </cell>
          <cell r="P1337" t="str">
            <v>General Fund</v>
          </cell>
        </row>
        <row r="1338">
          <cell r="A1338">
            <v>192168</v>
          </cell>
          <cell r="B1338">
            <v>186</v>
          </cell>
          <cell r="C1338" t="str">
            <v>6</v>
          </cell>
          <cell r="D1338" t="str">
            <v>OTHER SUPPLIES</v>
          </cell>
          <cell r="E1338">
            <v>6399</v>
          </cell>
          <cell r="F1338" t="str">
            <v>BATTS AUDIO VIDEO &amp;</v>
          </cell>
          <cell r="G1338" t="str">
            <v>BATTS AU000</v>
          </cell>
          <cell r="H1338">
            <v>8062100087</v>
          </cell>
          <cell r="I1338">
            <v>18</v>
          </cell>
          <cell r="J1338">
            <v>44280</v>
          </cell>
          <cell r="K1338">
            <v>44280</v>
          </cell>
          <cell r="L1338" t="str">
            <v>Accounts Payable (Operations)</v>
          </cell>
          <cell r="M1338" t="str">
            <v>APAR0325</v>
          </cell>
          <cell r="N1338" t="str">
            <v>R</v>
          </cell>
          <cell r="O1338" t="str">
            <v>186 E 36 6399 00 806 0 99 000</v>
          </cell>
          <cell r="P1338" t="str">
            <v>General Fund</v>
          </cell>
        </row>
        <row r="1339">
          <cell r="A1339">
            <v>192168</v>
          </cell>
          <cell r="B1339">
            <v>186</v>
          </cell>
          <cell r="C1339" t="str">
            <v>6</v>
          </cell>
          <cell r="D1339" t="str">
            <v>OTHER SUPPLIES</v>
          </cell>
          <cell r="E1339">
            <v>6399</v>
          </cell>
          <cell r="F1339" t="str">
            <v>BATTS AUDIO VIDEO &amp;</v>
          </cell>
          <cell r="G1339" t="str">
            <v>BATTS AU000</v>
          </cell>
          <cell r="H1339">
            <v>8062100087</v>
          </cell>
          <cell r="I1339">
            <v>18</v>
          </cell>
          <cell r="J1339">
            <v>44280</v>
          </cell>
          <cell r="K1339">
            <v>44280</v>
          </cell>
          <cell r="L1339" t="str">
            <v>Accounts Payable (Operations)</v>
          </cell>
          <cell r="M1339" t="str">
            <v>APAR0325</v>
          </cell>
          <cell r="N1339" t="str">
            <v>R</v>
          </cell>
          <cell r="O1339" t="str">
            <v>186 E 36 6399 00 806 0 99 000</v>
          </cell>
          <cell r="P1339" t="str">
            <v>General Fund</v>
          </cell>
        </row>
        <row r="1340">
          <cell r="A1340">
            <v>192168</v>
          </cell>
          <cell r="B1340">
            <v>186</v>
          </cell>
          <cell r="C1340" t="str">
            <v>6</v>
          </cell>
          <cell r="D1340" t="str">
            <v>OTHER SUPPLIES</v>
          </cell>
          <cell r="E1340">
            <v>6399</v>
          </cell>
          <cell r="F1340" t="str">
            <v>BATTS AUDIO VIDEO &amp;</v>
          </cell>
          <cell r="G1340" t="str">
            <v>BATTS AU000</v>
          </cell>
          <cell r="H1340">
            <v>8062100087</v>
          </cell>
          <cell r="I1340">
            <v>96</v>
          </cell>
          <cell r="J1340">
            <v>44280</v>
          </cell>
          <cell r="K1340">
            <v>44280</v>
          </cell>
          <cell r="L1340" t="str">
            <v>Accounts Payable (Operations)</v>
          </cell>
          <cell r="M1340" t="str">
            <v>APAR0325</v>
          </cell>
          <cell r="N1340" t="str">
            <v>R</v>
          </cell>
          <cell r="O1340" t="str">
            <v>186 E 36 6399 00 806 0 99 000</v>
          </cell>
          <cell r="P1340" t="str">
            <v>General Fund</v>
          </cell>
        </row>
        <row r="1341">
          <cell r="A1341">
            <v>192168</v>
          </cell>
          <cell r="B1341">
            <v>186</v>
          </cell>
          <cell r="C1341" t="str">
            <v>6</v>
          </cell>
          <cell r="D1341" t="str">
            <v>OTHER SUPPLIES</v>
          </cell>
          <cell r="E1341">
            <v>6399</v>
          </cell>
          <cell r="F1341" t="str">
            <v>BATTS AUDIO VIDEO &amp;</v>
          </cell>
          <cell r="G1341" t="str">
            <v>BATTS AU000</v>
          </cell>
          <cell r="H1341">
            <v>8062100087</v>
          </cell>
          <cell r="I1341">
            <v>96</v>
          </cell>
          <cell r="J1341">
            <v>44280</v>
          </cell>
          <cell r="K1341">
            <v>44280</v>
          </cell>
          <cell r="L1341" t="str">
            <v>Accounts Payable (Operations)</v>
          </cell>
          <cell r="M1341" t="str">
            <v>APAR0325</v>
          </cell>
          <cell r="N1341" t="str">
            <v>R</v>
          </cell>
          <cell r="O1341" t="str">
            <v>186 E 36 6399 00 806 0 99 000</v>
          </cell>
          <cell r="P1341" t="str">
            <v>General Fund</v>
          </cell>
        </row>
        <row r="1342">
          <cell r="A1342">
            <v>192168</v>
          </cell>
          <cell r="B1342">
            <v>186</v>
          </cell>
          <cell r="C1342" t="str">
            <v>6</v>
          </cell>
          <cell r="D1342" t="str">
            <v>OTHER SUPPLIES</v>
          </cell>
          <cell r="E1342">
            <v>6399</v>
          </cell>
          <cell r="F1342" t="str">
            <v>BATTS AUDIO VIDEO &amp;</v>
          </cell>
          <cell r="G1342" t="str">
            <v>BATTS AU000</v>
          </cell>
          <cell r="H1342">
            <v>8062100087</v>
          </cell>
          <cell r="I1342">
            <v>96</v>
          </cell>
          <cell r="J1342">
            <v>44280</v>
          </cell>
          <cell r="K1342">
            <v>44280</v>
          </cell>
          <cell r="L1342" t="str">
            <v>Accounts Payable (Operations)</v>
          </cell>
          <cell r="M1342" t="str">
            <v>APAR0325</v>
          </cell>
          <cell r="N1342" t="str">
            <v>R</v>
          </cell>
          <cell r="O1342" t="str">
            <v>186 E 36 6399 00 806 0 99 000</v>
          </cell>
          <cell r="P1342" t="str">
            <v>General Fund</v>
          </cell>
        </row>
        <row r="1343">
          <cell r="A1343">
            <v>192168</v>
          </cell>
          <cell r="B1343">
            <v>186</v>
          </cell>
          <cell r="C1343" t="str">
            <v>6</v>
          </cell>
          <cell r="D1343" t="str">
            <v>OTHER SUPPLIES</v>
          </cell>
          <cell r="E1343">
            <v>6399</v>
          </cell>
          <cell r="F1343" t="str">
            <v>BATTS AUDIO VIDEO &amp;</v>
          </cell>
          <cell r="G1343" t="str">
            <v>BATTS AU000</v>
          </cell>
          <cell r="H1343">
            <v>8062100087</v>
          </cell>
          <cell r="I1343">
            <v>900</v>
          </cell>
          <cell r="J1343">
            <v>44280</v>
          </cell>
          <cell r="K1343">
            <v>44280</v>
          </cell>
          <cell r="L1343" t="str">
            <v>Accounts Payable (Operations)</v>
          </cell>
          <cell r="M1343" t="str">
            <v>APAR0325</v>
          </cell>
          <cell r="N1343" t="str">
            <v>R</v>
          </cell>
          <cell r="O1343" t="str">
            <v>186 E 36 6399 00 806 0 99 000</v>
          </cell>
          <cell r="P1343" t="str">
            <v>General Fund</v>
          </cell>
        </row>
        <row r="1344">
          <cell r="A1344">
            <v>202100961</v>
          </cell>
          <cell r="B1344">
            <v>165</v>
          </cell>
          <cell r="C1344" t="str">
            <v>6</v>
          </cell>
          <cell r="D1344" t="str">
            <v>CONTRACTED SERVICES</v>
          </cell>
          <cell r="E1344">
            <v>6299</v>
          </cell>
          <cell r="F1344" t="str">
            <v>BEN MILAM INTERNATIONAL ACADEMY</v>
          </cell>
          <cell r="G1344" t="str">
            <v>BEN MILA000</v>
          </cell>
          <cell r="H1344">
            <v>1132100093</v>
          </cell>
          <cell r="I1344">
            <v>16363.6</v>
          </cell>
          <cell r="J1344">
            <v>44259</v>
          </cell>
          <cell r="K1344">
            <v>44259</v>
          </cell>
          <cell r="L1344" t="str">
            <v>Accounts Payable (Operations)</v>
          </cell>
          <cell r="M1344" t="str">
            <v>APGF0321</v>
          </cell>
          <cell r="N1344" t="str">
            <v>A</v>
          </cell>
          <cell r="O1344" t="str">
            <v>165 E 21 6299 00 113 0 99 882</v>
          </cell>
          <cell r="P1344" t="str">
            <v>General Fund</v>
          </cell>
        </row>
        <row r="1345">
          <cell r="A1345">
            <v>202101018</v>
          </cell>
          <cell r="B1345">
            <v>182</v>
          </cell>
          <cell r="C1345" t="str">
            <v>6</v>
          </cell>
          <cell r="D1345" t="str">
            <v>OTHER SUPPLIES</v>
          </cell>
          <cell r="E1345">
            <v>6399</v>
          </cell>
          <cell r="F1345" t="str">
            <v>BENCH DADDY LLC</v>
          </cell>
          <cell r="G1345" t="str">
            <v>BENCH DA000</v>
          </cell>
          <cell r="H1345">
            <v>8802100224</v>
          </cell>
          <cell r="I1345">
            <v>527.45000000000005</v>
          </cell>
          <cell r="J1345">
            <v>44273</v>
          </cell>
          <cell r="K1345">
            <v>44273</v>
          </cell>
          <cell r="L1345" t="str">
            <v>Accounts Payable (Operations)</v>
          </cell>
          <cell r="M1345" t="str">
            <v>APAR0318</v>
          </cell>
          <cell r="N1345" t="str">
            <v>A</v>
          </cell>
          <cell r="O1345" t="str">
            <v>182 E 36 6399 26 003 0 91 000</v>
          </cell>
          <cell r="P1345" t="str">
            <v>General Fund</v>
          </cell>
        </row>
        <row r="1346">
          <cell r="A1346">
            <v>202101018</v>
          </cell>
          <cell r="B1346">
            <v>182</v>
          </cell>
          <cell r="C1346" t="str">
            <v>6</v>
          </cell>
          <cell r="D1346" t="str">
            <v>OTHER SUPPLIES</v>
          </cell>
          <cell r="E1346">
            <v>6399</v>
          </cell>
          <cell r="F1346" t="str">
            <v>BENCH DADDY LLC</v>
          </cell>
          <cell r="G1346" t="str">
            <v>BENCH DA000</v>
          </cell>
          <cell r="H1346">
            <v>8802100224</v>
          </cell>
          <cell r="I1346">
            <v>199.99</v>
          </cell>
          <cell r="J1346">
            <v>44273</v>
          </cell>
          <cell r="K1346">
            <v>44273</v>
          </cell>
          <cell r="L1346" t="str">
            <v>Accounts Payable (Operations)</v>
          </cell>
          <cell r="M1346" t="str">
            <v>APAR0318</v>
          </cell>
          <cell r="N1346" t="str">
            <v>A</v>
          </cell>
          <cell r="O1346" t="str">
            <v>182 E 36 6399 26 003 0 91 000</v>
          </cell>
          <cell r="P1346" t="str">
            <v>General Fund</v>
          </cell>
        </row>
        <row r="1347">
          <cell r="A1347">
            <v>191947</v>
          </cell>
          <cell r="B1347">
            <v>182</v>
          </cell>
          <cell r="C1347" t="str">
            <v>6</v>
          </cell>
          <cell r="D1347" t="str">
            <v>STUDENT TRAVEL</v>
          </cell>
          <cell r="E1347">
            <v>6412</v>
          </cell>
          <cell r="F1347" t="str">
            <v>BETTENHAUSEN, MICHAEL</v>
          </cell>
          <cell r="G1347" t="str">
            <v>BETTEMIC000</v>
          </cell>
          <cell r="H1347">
            <v>0</v>
          </cell>
          <cell r="I1347">
            <v>630</v>
          </cell>
          <cell r="J1347">
            <v>44258</v>
          </cell>
          <cell r="K1347">
            <v>44258</v>
          </cell>
          <cell r="L1347" t="str">
            <v>Accounts Payable (Operations)</v>
          </cell>
          <cell r="M1347" t="str">
            <v>MANCHKRE</v>
          </cell>
          <cell r="N1347" t="str">
            <v>S</v>
          </cell>
          <cell r="O1347" t="str">
            <v>182 E 36 6412 26 880 0 91 PLO</v>
          </cell>
          <cell r="P1347" t="str">
            <v>General Fund</v>
          </cell>
        </row>
        <row r="1348">
          <cell r="A1348">
            <v>191948</v>
          </cell>
          <cell r="B1348">
            <v>182</v>
          </cell>
          <cell r="C1348" t="str">
            <v>6</v>
          </cell>
          <cell r="D1348" t="str">
            <v>STUDENT TRAVEL</v>
          </cell>
          <cell r="E1348">
            <v>6412</v>
          </cell>
          <cell r="F1348" t="str">
            <v>BETTENHAUSEN, MICHAEL</v>
          </cell>
          <cell r="G1348" t="str">
            <v>BETTEMIC000</v>
          </cell>
          <cell r="H1348">
            <v>0</v>
          </cell>
          <cell r="I1348">
            <v>175</v>
          </cell>
          <cell r="J1348">
            <v>44258</v>
          </cell>
          <cell r="K1348">
            <v>44258</v>
          </cell>
          <cell r="L1348" t="str">
            <v>Accounts Payable (Operations)</v>
          </cell>
          <cell r="M1348" t="str">
            <v>MANCHKRE</v>
          </cell>
          <cell r="N1348" t="str">
            <v>S</v>
          </cell>
          <cell r="O1348" t="str">
            <v>182 E 36 6412 26 880 0 91 PLO</v>
          </cell>
          <cell r="P1348" t="str">
            <v>General Fund</v>
          </cell>
        </row>
        <row r="1349">
          <cell r="A1349">
            <v>191965</v>
          </cell>
          <cell r="B1349">
            <v>182</v>
          </cell>
          <cell r="C1349" t="str">
            <v>6</v>
          </cell>
          <cell r="D1349" t="str">
            <v>STUDENT TRAVEL</v>
          </cell>
          <cell r="E1349">
            <v>6412</v>
          </cell>
          <cell r="F1349" t="str">
            <v>BETTENHAUSEN, MICHAEL</v>
          </cell>
          <cell r="G1349" t="str">
            <v>BETTEMIC000</v>
          </cell>
          <cell r="H1349">
            <v>0</v>
          </cell>
          <cell r="I1349">
            <v>140</v>
          </cell>
          <cell r="J1349">
            <v>44259</v>
          </cell>
          <cell r="K1349">
            <v>44259</v>
          </cell>
          <cell r="L1349" t="str">
            <v>Accounts Payable (Operations)</v>
          </cell>
          <cell r="M1349" t="str">
            <v>APMCR03</v>
          </cell>
          <cell r="N1349" t="str">
            <v>S</v>
          </cell>
          <cell r="O1349" t="str">
            <v>182 E 36 6412 26 880 0 91 PLO</v>
          </cell>
          <cell r="P1349" t="str">
            <v>General Fund</v>
          </cell>
        </row>
        <row r="1350">
          <cell r="A1350">
            <v>191966</v>
          </cell>
          <cell r="B1350">
            <v>182</v>
          </cell>
          <cell r="C1350" t="str">
            <v>6</v>
          </cell>
          <cell r="D1350" t="str">
            <v>STUDENT TRAVEL</v>
          </cell>
          <cell r="E1350">
            <v>6412</v>
          </cell>
          <cell r="F1350" t="str">
            <v>BETTENHAUSEN, MICHAEL</v>
          </cell>
          <cell r="G1350" t="str">
            <v>BETTEMIC000</v>
          </cell>
          <cell r="H1350">
            <v>0</v>
          </cell>
          <cell r="I1350">
            <v>455</v>
          </cell>
          <cell r="J1350">
            <v>44259</v>
          </cell>
          <cell r="K1350">
            <v>44259</v>
          </cell>
          <cell r="L1350" t="str">
            <v>Accounts Payable (Operations)</v>
          </cell>
          <cell r="M1350" t="str">
            <v>APMCR03</v>
          </cell>
          <cell r="N1350" t="str">
            <v>S</v>
          </cell>
          <cell r="O1350" t="str">
            <v>182 E 36 6412 26 880 0 91 PLO</v>
          </cell>
          <cell r="P1350" t="str">
            <v>General Fund</v>
          </cell>
        </row>
        <row r="1351">
          <cell r="A1351">
            <v>191967</v>
          </cell>
          <cell r="B1351">
            <v>186</v>
          </cell>
          <cell r="C1351" t="str">
            <v>6</v>
          </cell>
          <cell r="D1351" t="str">
            <v>OTHER SUPPLIES</v>
          </cell>
          <cell r="E1351">
            <v>6399</v>
          </cell>
          <cell r="F1351" t="str">
            <v>BEYOND GRAPHICS INC</v>
          </cell>
          <cell r="G1351" t="str">
            <v>BEYOND G000</v>
          </cell>
          <cell r="H1351">
            <v>8062100088</v>
          </cell>
          <cell r="I1351">
            <v>120</v>
          </cell>
          <cell r="J1351">
            <v>44259</v>
          </cell>
          <cell r="K1351">
            <v>44259</v>
          </cell>
          <cell r="L1351" t="str">
            <v>Accounts Payable (Operations)</v>
          </cell>
          <cell r="M1351" t="str">
            <v>APAR0304</v>
          </cell>
          <cell r="N1351" t="str">
            <v>R</v>
          </cell>
          <cell r="O1351" t="str">
            <v>186 E 11 6399 00 806 0 11 000</v>
          </cell>
          <cell r="P1351" t="str">
            <v>General Fund</v>
          </cell>
        </row>
        <row r="1352">
          <cell r="A1352">
            <v>191967</v>
          </cell>
          <cell r="B1352">
            <v>186</v>
          </cell>
          <cell r="C1352" t="str">
            <v>6</v>
          </cell>
          <cell r="D1352" t="str">
            <v>OTHER SUPPLIES</v>
          </cell>
          <cell r="E1352">
            <v>6399</v>
          </cell>
          <cell r="F1352" t="str">
            <v>BEYOND GRAPHICS INC</v>
          </cell>
          <cell r="G1352" t="str">
            <v>BEYOND G000</v>
          </cell>
          <cell r="H1352">
            <v>8062100088</v>
          </cell>
          <cell r="I1352">
            <v>24</v>
          </cell>
          <cell r="J1352">
            <v>44259</v>
          </cell>
          <cell r="K1352">
            <v>44259</v>
          </cell>
          <cell r="L1352" t="str">
            <v>Accounts Payable (Operations)</v>
          </cell>
          <cell r="M1352" t="str">
            <v>APAR0304</v>
          </cell>
          <cell r="N1352" t="str">
            <v>R</v>
          </cell>
          <cell r="O1352" t="str">
            <v>186 E 11 6399 00 806 0 11 000</v>
          </cell>
          <cell r="P1352" t="str">
            <v>General Fund</v>
          </cell>
        </row>
        <row r="1353">
          <cell r="A1353">
            <v>191967</v>
          </cell>
          <cell r="B1353">
            <v>186</v>
          </cell>
          <cell r="C1353" t="str">
            <v>6</v>
          </cell>
          <cell r="D1353" t="str">
            <v>OTHER SUPPLIES</v>
          </cell>
          <cell r="E1353">
            <v>6399</v>
          </cell>
          <cell r="F1353" t="str">
            <v>BEYOND GRAPHICS INC</v>
          </cell>
          <cell r="G1353" t="str">
            <v>BEYOND G000</v>
          </cell>
          <cell r="H1353">
            <v>8062100088</v>
          </cell>
          <cell r="I1353">
            <v>13</v>
          </cell>
          <cell r="J1353">
            <v>44259</v>
          </cell>
          <cell r="K1353">
            <v>44259</v>
          </cell>
          <cell r="L1353" t="str">
            <v>Accounts Payable (Operations)</v>
          </cell>
          <cell r="M1353" t="str">
            <v>APAR0304</v>
          </cell>
          <cell r="N1353" t="str">
            <v>R</v>
          </cell>
          <cell r="O1353" t="str">
            <v>186 E 11 6399 00 806 0 11 000</v>
          </cell>
          <cell r="P1353" t="str">
            <v>General Fund</v>
          </cell>
        </row>
        <row r="1354">
          <cell r="A1354">
            <v>191968</v>
          </cell>
          <cell r="B1354">
            <v>199</v>
          </cell>
          <cell r="C1354" t="str">
            <v>6</v>
          </cell>
          <cell r="D1354" t="str">
            <v>MISCELLANEOUS OPERATING EXPENS</v>
          </cell>
          <cell r="E1354">
            <v>6499</v>
          </cell>
          <cell r="F1354" t="str">
            <v>BIFFLE, JAMES</v>
          </cell>
          <cell r="G1354" t="str">
            <v>BIFFLJAM000</v>
          </cell>
          <cell r="H1354">
            <v>0</v>
          </cell>
          <cell r="I1354">
            <v>2000</v>
          </cell>
          <cell r="J1354">
            <v>44259</v>
          </cell>
          <cell r="K1354">
            <v>44259</v>
          </cell>
          <cell r="L1354" t="str">
            <v>Accounts Payable (Operations)</v>
          </cell>
          <cell r="M1354" t="str">
            <v>APRL0304</v>
          </cell>
          <cell r="N1354" t="str">
            <v>R</v>
          </cell>
          <cell r="O1354" t="str">
            <v>199 E 13 6499 00 135 0 99 000</v>
          </cell>
          <cell r="P1354" t="str">
            <v>General Fund</v>
          </cell>
        </row>
        <row r="1355">
          <cell r="A1355">
            <v>192169</v>
          </cell>
          <cell r="B1355">
            <v>199</v>
          </cell>
          <cell r="C1355" t="str">
            <v>6</v>
          </cell>
          <cell r="D1355" t="str">
            <v>REPAIR &amp; MAINTENANCE</v>
          </cell>
          <cell r="E1355">
            <v>6245</v>
          </cell>
          <cell r="F1355" t="str">
            <v>BILL WILLIAMS TIRE CENTER</v>
          </cell>
          <cell r="G1355" t="str">
            <v>BILL WIL000</v>
          </cell>
          <cell r="H1355">
            <v>9362100075</v>
          </cell>
          <cell r="I1355">
            <v>16</v>
          </cell>
          <cell r="J1355">
            <v>44280</v>
          </cell>
          <cell r="K1355">
            <v>44280</v>
          </cell>
          <cell r="L1355" t="str">
            <v>Accounts Payable (Operations)</v>
          </cell>
          <cell r="M1355" t="str">
            <v>APAR0325</v>
          </cell>
          <cell r="N1355" t="str">
            <v>R</v>
          </cell>
          <cell r="O1355" t="str">
            <v>199 E 51 6245 00 936 0 99 000</v>
          </cell>
          <cell r="P1355" t="str">
            <v>General Fund</v>
          </cell>
        </row>
        <row r="1356">
          <cell r="A1356">
            <v>192169</v>
          </cell>
          <cell r="B1356">
            <v>199</v>
          </cell>
          <cell r="C1356" t="str">
            <v>6</v>
          </cell>
          <cell r="D1356" t="str">
            <v>REPAIR &amp; MAINTENANCE</v>
          </cell>
          <cell r="E1356">
            <v>6249</v>
          </cell>
          <cell r="F1356" t="str">
            <v>BILL WILLIAMS TIRE CENTER</v>
          </cell>
          <cell r="G1356" t="str">
            <v>BILL WIL000</v>
          </cell>
          <cell r="H1356">
            <v>9382100387</v>
          </cell>
          <cell r="I1356">
            <v>150</v>
          </cell>
          <cell r="J1356">
            <v>44280</v>
          </cell>
          <cell r="K1356">
            <v>44280</v>
          </cell>
          <cell r="L1356" t="str">
            <v>Accounts Payable (Operations)</v>
          </cell>
          <cell r="M1356" t="str">
            <v>APAR0325</v>
          </cell>
          <cell r="N1356" t="str">
            <v>R</v>
          </cell>
          <cell r="O1356" t="str">
            <v>199 E 53 6249 00 938 0 99 000</v>
          </cell>
          <cell r="P1356" t="str">
            <v>General Fund</v>
          </cell>
        </row>
        <row r="1357">
          <cell r="A1357">
            <v>192169</v>
          </cell>
          <cell r="B1357">
            <v>199</v>
          </cell>
          <cell r="C1357" t="str">
            <v>6</v>
          </cell>
          <cell r="D1357" t="str">
            <v>REPAIR &amp; MAINTENANCE</v>
          </cell>
          <cell r="E1357">
            <v>6249</v>
          </cell>
          <cell r="F1357" t="str">
            <v>BILL WILLIAMS TIRE CENTER</v>
          </cell>
          <cell r="G1357" t="str">
            <v>BILL WIL000</v>
          </cell>
          <cell r="H1357">
            <v>9382100387</v>
          </cell>
          <cell r="I1357">
            <v>60</v>
          </cell>
          <cell r="J1357">
            <v>44280</v>
          </cell>
          <cell r="K1357">
            <v>44280</v>
          </cell>
          <cell r="L1357" t="str">
            <v>Accounts Payable (Operations)</v>
          </cell>
          <cell r="M1357" t="str">
            <v>APAR0325</v>
          </cell>
          <cell r="N1357" t="str">
            <v>R</v>
          </cell>
          <cell r="O1357" t="str">
            <v>199 E 53 6249 00 938 0 99 000</v>
          </cell>
          <cell r="P1357" t="str">
            <v>General Fund</v>
          </cell>
        </row>
        <row r="1358">
          <cell r="A1358">
            <v>192170</v>
          </cell>
          <cell r="B1358">
            <v>161</v>
          </cell>
          <cell r="C1358" t="str">
            <v>6</v>
          </cell>
          <cell r="D1358" t="str">
            <v>OTHER SUPPLIES</v>
          </cell>
          <cell r="E1358">
            <v>6399</v>
          </cell>
          <cell r="F1358" t="str">
            <v>BIO CORPORATION INC</v>
          </cell>
          <cell r="G1358" t="str">
            <v>BIO CORP000</v>
          </cell>
          <cell r="H1358">
            <v>72100117</v>
          </cell>
          <cell r="I1358">
            <v>784.64</v>
          </cell>
          <cell r="J1358">
            <v>44280</v>
          </cell>
          <cell r="K1358">
            <v>44280</v>
          </cell>
          <cell r="L1358" t="str">
            <v>Accounts Payable (Operations)</v>
          </cell>
          <cell r="M1358" t="str">
            <v>APAR0325</v>
          </cell>
          <cell r="N1358" t="str">
            <v>R</v>
          </cell>
          <cell r="O1358" t="str">
            <v>161 E 11 6399 00 007 0 11 000</v>
          </cell>
          <cell r="P1358" t="str">
            <v>General Fund</v>
          </cell>
        </row>
        <row r="1359">
          <cell r="A1359">
            <v>192171</v>
          </cell>
          <cell r="B1359">
            <v>186</v>
          </cell>
          <cell r="C1359" t="str">
            <v>6</v>
          </cell>
          <cell r="D1359" t="str">
            <v>SUBSCRIPTION SERVICES</v>
          </cell>
          <cell r="E1359">
            <v>6297</v>
          </cell>
          <cell r="F1359" t="str">
            <v>BJS MUSIC CORP</v>
          </cell>
          <cell r="G1359" t="str">
            <v>BJS MUSI000</v>
          </cell>
          <cell r="H1359">
            <v>0</v>
          </cell>
          <cell r="I1359">
            <v>500</v>
          </cell>
          <cell r="J1359">
            <v>44280</v>
          </cell>
          <cell r="K1359">
            <v>44280</v>
          </cell>
          <cell r="L1359" t="str">
            <v>Accounts Payable (Operations)</v>
          </cell>
          <cell r="M1359" t="str">
            <v>APAR0325</v>
          </cell>
          <cell r="N1359" t="str">
            <v>R</v>
          </cell>
          <cell r="O1359" t="str">
            <v>186 E 13 6297 00 806 0 99 000</v>
          </cell>
          <cell r="P1359" t="str">
            <v>General Fund</v>
          </cell>
        </row>
        <row r="1360">
          <cell r="A1360">
            <v>202100962</v>
          </cell>
          <cell r="B1360">
            <v>199</v>
          </cell>
          <cell r="C1360" t="str">
            <v>6</v>
          </cell>
          <cell r="D1360" t="str">
            <v>OTHER SUPPLIES</v>
          </cell>
          <cell r="E1360">
            <v>6399</v>
          </cell>
          <cell r="F1360" t="str">
            <v>BLICK ART MATERIALS</v>
          </cell>
          <cell r="G1360" t="str">
            <v>BLICK AR000</v>
          </cell>
          <cell r="H1360">
            <v>1312100050</v>
          </cell>
          <cell r="I1360">
            <v>117.52</v>
          </cell>
          <cell r="J1360">
            <v>44259</v>
          </cell>
          <cell r="K1360">
            <v>44259</v>
          </cell>
          <cell r="L1360" t="str">
            <v>Accounts Payable (Operations)</v>
          </cell>
          <cell r="M1360" t="str">
            <v>APAR0304</v>
          </cell>
          <cell r="N1360" t="str">
            <v>A</v>
          </cell>
          <cell r="O1360" t="str">
            <v>199 E 11 6399 00 131 0 11 000</v>
          </cell>
          <cell r="P1360" t="str">
            <v>General Fund</v>
          </cell>
        </row>
        <row r="1361">
          <cell r="A1361">
            <v>202100962</v>
          </cell>
          <cell r="B1361">
            <v>199</v>
          </cell>
          <cell r="C1361" t="str">
            <v>6</v>
          </cell>
          <cell r="D1361" t="str">
            <v>OTHER SUPPLIES</v>
          </cell>
          <cell r="E1361">
            <v>6399</v>
          </cell>
          <cell r="F1361" t="str">
            <v>BLICK ART MATERIALS</v>
          </cell>
          <cell r="G1361" t="str">
            <v>BLICK AR000</v>
          </cell>
          <cell r="H1361">
            <v>1312100010</v>
          </cell>
          <cell r="I1361">
            <v>293.14</v>
          </cell>
          <cell r="J1361">
            <v>44259</v>
          </cell>
          <cell r="K1361">
            <v>44259</v>
          </cell>
          <cell r="L1361" t="str">
            <v>Accounts Payable (Operations)</v>
          </cell>
          <cell r="M1361" t="str">
            <v>APAR0304</v>
          </cell>
          <cell r="N1361" t="str">
            <v>A</v>
          </cell>
          <cell r="O1361" t="str">
            <v>199 E 11 6399 00 131 0 11 000</v>
          </cell>
          <cell r="P1361" t="str">
            <v>General Fund</v>
          </cell>
        </row>
        <row r="1362">
          <cell r="A1362">
            <v>202101019</v>
          </cell>
          <cell r="B1362">
            <v>199</v>
          </cell>
          <cell r="C1362" t="str">
            <v>6</v>
          </cell>
          <cell r="D1362" t="str">
            <v>OTHER SUPPLIES</v>
          </cell>
          <cell r="E1362">
            <v>6399</v>
          </cell>
          <cell r="F1362" t="str">
            <v>BLICK ART MATERIALS</v>
          </cell>
          <cell r="G1362" t="str">
            <v>BLICK AR000</v>
          </cell>
          <cell r="H1362">
            <v>22100166</v>
          </cell>
          <cell r="I1362">
            <v>273</v>
          </cell>
          <cell r="J1362">
            <v>44273</v>
          </cell>
          <cell r="K1362">
            <v>44273</v>
          </cell>
          <cell r="L1362" t="str">
            <v>Accounts Payable (Operations)</v>
          </cell>
          <cell r="M1362" t="str">
            <v>APAR0318</v>
          </cell>
          <cell r="N1362" t="str">
            <v>A</v>
          </cell>
          <cell r="O1362" t="str">
            <v>199 E 11 6399 00 002 0 11 000</v>
          </cell>
          <cell r="P1362" t="str">
            <v>General Fund</v>
          </cell>
        </row>
        <row r="1363">
          <cell r="A1363">
            <v>202101019</v>
          </cell>
          <cell r="B1363">
            <v>186</v>
          </cell>
          <cell r="C1363" t="str">
            <v>6</v>
          </cell>
          <cell r="D1363" t="str">
            <v>OTHER SUPPLIES</v>
          </cell>
          <cell r="E1363">
            <v>6399</v>
          </cell>
          <cell r="F1363" t="str">
            <v>BLICK ART MATERIALS</v>
          </cell>
          <cell r="G1363" t="str">
            <v>BLICK AR000</v>
          </cell>
          <cell r="H1363">
            <v>8062100095</v>
          </cell>
          <cell r="I1363">
            <v>1303.8</v>
          </cell>
          <cell r="J1363">
            <v>44273</v>
          </cell>
          <cell r="K1363">
            <v>44273</v>
          </cell>
          <cell r="L1363" t="str">
            <v>Accounts Payable (Operations)</v>
          </cell>
          <cell r="M1363" t="str">
            <v>APAR0318</v>
          </cell>
          <cell r="N1363" t="str">
            <v>A</v>
          </cell>
          <cell r="O1363" t="str">
            <v>186 E 11 6399 00 806 0 11 000</v>
          </cell>
          <cell r="P1363" t="str">
            <v>General Fund</v>
          </cell>
        </row>
        <row r="1364">
          <cell r="A1364">
            <v>202101069</v>
          </cell>
          <cell r="B1364">
            <v>199</v>
          </cell>
          <cell r="C1364" t="str">
            <v>6</v>
          </cell>
          <cell r="D1364" t="str">
            <v>OTHER SUPPLIES</v>
          </cell>
          <cell r="E1364">
            <v>6399</v>
          </cell>
          <cell r="F1364" t="str">
            <v>BLICK ART MATERIALS</v>
          </cell>
          <cell r="G1364" t="str">
            <v>BLICK AR000</v>
          </cell>
          <cell r="H1364">
            <v>1232100082</v>
          </cell>
          <cell r="I1364">
            <v>45.6</v>
          </cell>
          <cell r="J1364">
            <v>44280</v>
          </cell>
          <cell r="K1364">
            <v>44280</v>
          </cell>
          <cell r="L1364" t="str">
            <v>Accounts Payable (Operations)</v>
          </cell>
          <cell r="M1364" t="str">
            <v>APAR0325</v>
          </cell>
          <cell r="N1364" t="str">
            <v>A</v>
          </cell>
          <cell r="O1364" t="str">
            <v>199 E 11 6399 00 123 0 11 000</v>
          </cell>
          <cell r="P1364" t="str">
            <v>General Fund</v>
          </cell>
        </row>
        <row r="1365">
          <cell r="A1365">
            <v>202101069</v>
          </cell>
          <cell r="B1365">
            <v>199</v>
          </cell>
          <cell r="C1365" t="str">
            <v>6</v>
          </cell>
          <cell r="D1365" t="str">
            <v>OTHER SUPPLIES</v>
          </cell>
          <cell r="E1365">
            <v>6399</v>
          </cell>
          <cell r="F1365" t="str">
            <v>BLICK ART MATERIALS</v>
          </cell>
          <cell r="G1365" t="str">
            <v>BLICK AR000</v>
          </cell>
          <cell r="H1365">
            <v>1232100082</v>
          </cell>
          <cell r="I1365">
            <v>9.9499999999999993</v>
          </cell>
          <cell r="J1365">
            <v>44280</v>
          </cell>
          <cell r="K1365">
            <v>44280</v>
          </cell>
          <cell r="L1365" t="str">
            <v>Accounts Payable (Operations)</v>
          </cell>
          <cell r="M1365" t="str">
            <v>APAR0325</v>
          </cell>
          <cell r="N1365" t="str">
            <v>A</v>
          </cell>
          <cell r="O1365" t="str">
            <v>199 E 11 6399 00 123 0 11 000</v>
          </cell>
          <cell r="P1365" t="str">
            <v>General Fund</v>
          </cell>
        </row>
        <row r="1366">
          <cell r="A1366">
            <v>202101069</v>
          </cell>
          <cell r="B1366">
            <v>199</v>
          </cell>
          <cell r="C1366" t="str">
            <v>6</v>
          </cell>
          <cell r="D1366" t="str">
            <v>OTHER SUPPLIES</v>
          </cell>
          <cell r="E1366">
            <v>6399</v>
          </cell>
          <cell r="F1366" t="str">
            <v>BLICK ART MATERIALS</v>
          </cell>
          <cell r="G1366" t="str">
            <v>BLICK AR000</v>
          </cell>
          <cell r="H1366">
            <v>1102100135</v>
          </cell>
          <cell r="I1366">
            <v>99.95</v>
          </cell>
          <cell r="J1366">
            <v>44280</v>
          </cell>
          <cell r="K1366">
            <v>44280</v>
          </cell>
          <cell r="L1366" t="str">
            <v>Accounts Payable (Operations)</v>
          </cell>
          <cell r="M1366" t="str">
            <v>APAR0325</v>
          </cell>
          <cell r="N1366" t="str">
            <v>A</v>
          </cell>
          <cell r="O1366" t="str">
            <v>199 E 11 6399 00 110 0 11 000</v>
          </cell>
          <cell r="P1366" t="str">
            <v>General Fund</v>
          </cell>
        </row>
        <row r="1367">
          <cell r="A1367">
            <v>202001551</v>
          </cell>
          <cell r="B1367">
            <v>753</v>
          </cell>
          <cell r="C1367" t="str">
            <v>6</v>
          </cell>
          <cell r="D1367" t="str">
            <v>INSURANCE COSTS</v>
          </cell>
          <cell r="E1367">
            <v>6425</v>
          </cell>
          <cell r="F1367" t="str">
            <v>BLUE CROSS BLUE SHIELD OF TEXAS</v>
          </cell>
          <cell r="G1367" t="str">
            <v>BLUE CRO000</v>
          </cell>
          <cell r="H1367">
            <v>9802100000</v>
          </cell>
          <cell r="I1367">
            <v>24536.35</v>
          </cell>
          <cell r="J1367">
            <v>44257</v>
          </cell>
          <cell r="K1367">
            <v>44258</v>
          </cell>
          <cell r="L1367" t="str">
            <v xml:space="preserve">Self Insurance </v>
          </cell>
          <cell r="M1367" t="str">
            <v>W202014</v>
          </cell>
          <cell r="N1367" t="str">
            <v>W</v>
          </cell>
          <cell r="O1367" t="str">
            <v>753 E 41 6425 01 726 0 99 000</v>
          </cell>
          <cell r="P1367" t="str">
            <v>Self Insurance Fund</v>
          </cell>
        </row>
        <row r="1368">
          <cell r="A1368">
            <v>202001551</v>
          </cell>
          <cell r="B1368">
            <v>753</v>
          </cell>
          <cell r="C1368" t="str">
            <v>6</v>
          </cell>
          <cell r="D1368" t="str">
            <v>INSURANCE COSTS</v>
          </cell>
          <cell r="E1368">
            <v>6425</v>
          </cell>
          <cell r="F1368" t="str">
            <v>BLUE CROSS BLUE SHIELD OF TEXAS</v>
          </cell>
          <cell r="G1368" t="str">
            <v>BLUE CRO000</v>
          </cell>
          <cell r="H1368">
            <v>9802100000</v>
          </cell>
          <cell r="I1368">
            <v>7423.5</v>
          </cell>
          <cell r="J1368">
            <v>44257</v>
          </cell>
          <cell r="K1368">
            <v>44258</v>
          </cell>
          <cell r="L1368" t="str">
            <v xml:space="preserve">Self Insurance </v>
          </cell>
          <cell r="M1368" t="str">
            <v>W202014</v>
          </cell>
          <cell r="N1368" t="str">
            <v>W</v>
          </cell>
          <cell r="O1368" t="str">
            <v>753 E 41 6425 03 726 0 99 000</v>
          </cell>
          <cell r="P1368" t="str">
            <v>Self Insurance Fund</v>
          </cell>
        </row>
        <row r="1369">
          <cell r="A1369">
            <v>202001580</v>
          </cell>
          <cell r="B1369">
            <v>753</v>
          </cell>
          <cell r="C1369" t="str">
            <v>6</v>
          </cell>
          <cell r="D1369" t="str">
            <v>MEDICAL/DENTAL/RX CLAIMS</v>
          </cell>
          <cell r="E1369">
            <v>6426</v>
          </cell>
          <cell r="F1369" t="str">
            <v>BLUE CROSS BLUE SHIELD OF TEXAS</v>
          </cell>
          <cell r="G1369" t="str">
            <v>BLUE CRO000</v>
          </cell>
          <cell r="H1369">
            <v>9802100000</v>
          </cell>
          <cell r="I1369">
            <v>201024.85</v>
          </cell>
          <cell r="J1369">
            <v>44257</v>
          </cell>
          <cell r="K1369">
            <v>44257</v>
          </cell>
          <cell r="L1369" t="str">
            <v xml:space="preserve">Self Insurance </v>
          </cell>
          <cell r="M1369" t="str">
            <v>W20206</v>
          </cell>
          <cell r="N1369" t="str">
            <v>W</v>
          </cell>
          <cell r="O1369" t="str">
            <v>753 E 41 6426 01 726 0 99 000</v>
          </cell>
          <cell r="P1369" t="str">
            <v>Self Insurance Fund</v>
          </cell>
        </row>
        <row r="1370">
          <cell r="A1370">
            <v>202001580</v>
          </cell>
          <cell r="B1370">
            <v>753</v>
          </cell>
          <cell r="C1370" t="str">
            <v>6</v>
          </cell>
          <cell r="D1370" t="str">
            <v>MEDICAL/DENTAL/RX CLAIMS</v>
          </cell>
          <cell r="E1370">
            <v>6426</v>
          </cell>
          <cell r="F1370" t="str">
            <v>BLUE CROSS BLUE SHIELD OF TEXAS</v>
          </cell>
          <cell r="G1370" t="str">
            <v>BLUE CRO000</v>
          </cell>
          <cell r="H1370">
            <v>9802100000</v>
          </cell>
          <cell r="I1370">
            <v>55881.440000000002</v>
          </cell>
          <cell r="J1370">
            <v>44257</v>
          </cell>
          <cell r="K1370">
            <v>44257</v>
          </cell>
          <cell r="L1370" t="str">
            <v xml:space="preserve">Self Insurance </v>
          </cell>
          <cell r="M1370" t="str">
            <v>W20206</v>
          </cell>
          <cell r="N1370" t="str">
            <v>W</v>
          </cell>
          <cell r="O1370" t="str">
            <v>753 E 41 6426 06 726 0 99 000</v>
          </cell>
          <cell r="P1370" t="str">
            <v>Self Insurance Fund</v>
          </cell>
        </row>
        <row r="1371">
          <cell r="A1371">
            <v>202001580</v>
          </cell>
          <cell r="B1371">
            <v>753</v>
          </cell>
          <cell r="C1371" t="str">
            <v>6</v>
          </cell>
          <cell r="D1371" t="str">
            <v>MEDICAL/DENTAL/RX CLAIMS</v>
          </cell>
          <cell r="E1371">
            <v>6426</v>
          </cell>
          <cell r="F1371" t="str">
            <v>BLUE CROSS BLUE SHIELD OF TEXAS</v>
          </cell>
          <cell r="G1371" t="str">
            <v>BLUE CRO000</v>
          </cell>
          <cell r="H1371">
            <v>9802100000</v>
          </cell>
          <cell r="I1371">
            <v>17924.830000000002</v>
          </cell>
          <cell r="J1371">
            <v>44257</v>
          </cell>
          <cell r="K1371">
            <v>44257</v>
          </cell>
          <cell r="L1371" t="str">
            <v xml:space="preserve">Self Insurance </v>
          </cell>
          <cell r="M1371" t="str">
            <v>W20206</v>
          </cell>
          <cell r="N1371" t="str">
            <v>W</v>
          </cell>
          <cell r="O1371" t="str">
            <v>753 E 41 6426 03 726 0 99 000</v>
          </cell>
          <cell r="P1371" t="str">
            <v>Self Insurance Fund</v>
          </cell>
        </row>
        <row r="1372">
          <cell r="A1372">
            <v>202001580</v>
          </cell>
          <cell r="B1372">
            <v>753</v>
          </cell>
          <cell r="C1372" t="str">
            <v>6</v>
          </cell>
          <cell r="D1372" t="str">
            <v>INSURANCE COSTS</v>
          </cell>
          <cell r="E1372">
            <v>6425</v>
          </cell>
          <cell r="F1372" t="str">
            <v>BLUE CROSS BLUE SHIELD OF TEXAS</v>
          </cell>
          <cell r="G1372" t="str">
            <v>BLUE CRO000</v>
          </cell>
          <cell r="H1372">
            <v>9802100000</v>
          </cell>
          <cell r="I1372">
            <v>-3998.85</v>
          </cell>
          <cell r="J1372">
            <v>44257</v>
          </cell>
          <cell r="K1372">
            <v>44257</v>
          </cell>
          <cell r="L1372" t="str">
            <v xml:space="preserve">Self Insurance </v>
          </cell>
          <cell r="M1372" t="str">
            <v>W20206</v>
          </cell>
          <cell r="N1372" t="str">
            <v>W</v>
          </cell>
          <cell r="O1372" t="str">
            <v>753 E 41 6425 01 726 0 99 000</v>
          </cell>
          <cell r="P1372" t="str">
            <v>Self Insurance Fund</v>
          </cell>
        </row>
        <row r="1373">
          <cell r="A1373">
            <v>202001581</v>
          </cell>
          <cell r="B1373">
            <v>753</v>
          </cell>
          <cell r="C1373" t="str">
            <v>6</v>
          </cell>
          <cell r="D1373" t="str">
            <v>MEDICAL/DENTAL/RX CLAIMS</v>
          </cell>
          <cell r="E1373">
            <v>6426</v>
          </cell>
          <cell r="F1373" t="str">
            <v>BLUE CROSS BLUE SHIELD OF TEXAS</v>
          </cell>
          <cell r="G1373" t="str">
            <v>BLUE CRO000</v>
          </cell>
          <cell r="H1373">
            <v>0</v>
          </cell>
          <cell r="I1373">
            <v>126860.33</v>
          </cell>
          <cell r="J1373">
            <v>44284</v>
          </cell>
          <cell r="K1373">
            <v>44264</v>
          </cell>
          <cell r="L1373" t="str">
            <v xml:space="preserve">Self Insurance </v>
          </cell>
          <cell r="M1373" t="str">
            <v>W20228</v>
          </cell>
          <cell r="N1373" t="str">
            <v>W</v>
          </cell>
          <cell r="O1373" t="str">
            <v>753 E 41 6426 06 726 0 99 000</v>
          </cell>
          <cell r="P1373" t="str">
            <v>Self Insurance Fund</v>
          </cell>
        </row>
        <row r="1374">
          <cell r="A1374">
            <v>202001581</v>
          </cell>
          <cell r="B1374">
            <v>753</v>
          </cell>
          <cell r="C1374" t="str">
            <v>6</v>
          </cell>
          <cell r="D1374" t="str">
            <v>MEDICAL/DENTAL/RX CLAIMS</v>
          </cell>
          <cell r="E1374">
            <v>6426</v>
          </cell>
          <cell r="F1374" t="str">
            <v>BLUE CROSS BLUE SHIELD OF TEXAS</v>
          </cell>
          <cell r="G1374" t="str">
            <v>BLUE CRO000</v>
          </cell>
          <cell r="H1374">
            <v>0</v>
          </cell>
          <cell r="I1374">
            <v>24691.759999999998</v>
          </cell>
          <cell r="J1374">
            <v>44284</v>
          </cell>
          <cell r="K1374">
            <v>44264</v>
          </cell>
          <cell r="L1374" t="str">
            <v xml:space="preserve">Self Insurance </v>
          </cell>
          <cell r="M1374" t="str">
            <v>W20228</v>
          </cell>
          <cell r="N1374" t="str">
            <v>W</v>
          </cell>
          <cell r="O1374" t="str">
            <v>753 E 41 6426 03 726 0 99 000</v>
          </cell>
          <cell r="P1374" t="str">
            <v>Self Insurance Fund</v>
          </cell>
        </row>
        <row r="1375">
          <cell r="A1375">
            <v>202001581</v>
          </cell>
          <cell r="B1375">
            <v>753</v>
          </cell>
          <cell r="C1375" t="str">
            <v>6</v>
          </cell>
          <cell r="D1375" t="str">
            <v>MEDICAL/DENTAL/RX CLAIMS</v>
          </cell>
          <cell r="E1375">
            <v>6426</v>
          </cell>
          <cell r="F1375" t="str">
            <v>BLUE CROSS BLUE SHIELD OF TEXAS</v>
          </cell>
          <cell r="G1375" t="str">
            <v>BLUE CRO000</v>
          </cell>
          <cell r="H1375">
            <v>0</v>
          </cell>
          <cell r="I1375">
            <v>189303.24</v>
          </cell>
          <cell r="J1375">
            <v>44284</v>
          </cell>
          <cell r="K1375">
            <v>44264</v>
          </cell>
          <cell r="L1375" t="str">
            <v xml:space="preserve">Self Insurance </v>
          </cell>
          <cell r="M1375" t="str">
            <v>W20228</v>
          </cell>
          <cell r="N1375" t="str">
            <v>W</v>
          </cell>
          <cell r="O1375" t="str">
            <v>753 E 41 6426 01 726 0 99 000</v>
          </cell>
          <cell r="P1375" t="str">
            <v>Self Insurance Fund</v>
          </cell>
        </row>
        <row r="1376">
          <cell r="A1376">
            <v>202001582</v>
          </cell>
          <cell r="B1376">
            <v>753</v>
          </cell>
          <cell r="C1376" t="str">
            <v>6</v>
          </cell>
          <cell r="D1376" t="str">
            <v>MEDICAL/DENTAL/RX CLAIMS</v>
          </cell>
          <cell r="E1376">
            <v>6426</v>
          </cell>
          <cell r="F1376" t="str">
            <v>BLUE CROSS BLUE SHIELD OF TEXAS</v>
          </cell>
          <cell r="G1376" t="str">
            <v>BLUE CRO000</v>
          </cell>
          <cell r="H1376">
            <v>9802100000</v>
          </cell>
          <cell r="I1376">
            <v>148788.89000000001</v>
          </cell>
          <cell r="J1376">
            <v>44271</v>
          </cell>
          <cell r="K1376">
            <v>44271</v>
          </cell>
          <cell r="L1376" t="str">
            <v xml:space="preserve">Self Insurance </v>
          </cell>
          <cell r="M1376" t="str">
            <v>W20229</v>
          </cell>
          <cell r="N1376" t="str">
            <v>W</v>
          </cell>
          <cell r="O1376" t="str">
            <v>753 E 41 6426 01 726 0 99 000</v>
          </cell>
          <cell r="P1376" t="str">
            <v>Self Insurance Fund</v>
          </cell>
        </row>
        <row r="1377">
          <cell r="A1377">
            <v>202001582</v>
          </cell>
          <cell r="B1377">
            <v>753</v>
          </cell>
          <cell r="C1377" t="str">
            <v>6</v>
          </cell>
          <cell r="D1377" t="str">
            <v>MEDICAL/DENTAL/RX CLAIMS</v>
          </cell>
          <cell r="E1377">
            <v>6426</v>
          </cell>
          <cell r="F1377" t="str">
            <v>BLUE CROSS BLUE SHIELD OF TEXAS</v>
          </cell>
          <cell r="G1377" t="str">
            <v>BLUE CRO000</v>
          </cell>
          <cell r="H1377">
            <v>9802100000</v>
          </cell>
          <cell r="I1377">
            <v>89740.69</v>
          </cell>
          <cell r="J1377">
            <v>44271</v>
          </cell>
          <cell r="K1377">
            <v>44271</v>
          </cell>
          <cell r="L1377" t="str">
            <v xml:space="preserve">Self Insurance </v>
          </cell>
          <cell r="M1377" t="str">
            <v>W20229</v>
          </cell>
          <cell r="N1377" t="str">
            <v>W</v>
          </cell>
          <cell r="O1377" t="str">
            <v>753 E 41 6426 06 726 0 99 000</v>
          </cell>
          <cell r="P1377" t="str">
            <v>Self Insurance Fund</v>
          </cell>
        </row>
        <row r="1378">
          <cell r="A1378">
            <v>202001582</v>
          </cell>
          <cell r="B1378">
            <v>753</v>
          </cell>
          <cell r="C1378" t="str">
            <v>6</v>
          </cell>
          <cell r="D1378" t="str">
            <v>MEDICAL/DENTAL/RX CLAIMS</v>
          </cell>
          <cell r="E1378">
            <v>6426</v>
          </cell>
          <cell r="F1378" t="str">
            <v>BLUE CROSS BLUE SHIELD OF TEXAS</v>
          </cell>
          <cell r="G1378" t="str">
            <v>BLUE CRO000</v>
          </cell>
          <cell r="H1378">
            <v>9802100000</v>
          </cell>
          <cell r="I1378">
            <v>35044.639999999999</v>
          </cell>
          <cell r="J1378">
            <v>44271</v>
          </cell>
          <cell r="K1378">
            <v>44271</v>
          </cell>
          <cell r="L1378" t="str">
            <v xml:space="preserve">Self Insurance </v>
          </cell>
          <cell r="M1378" t="str">
            <v>W20229</v>
          </cell>
          <cell r="N1378" t="str">
            <v>W</v>
          </cell>
          <cell r="O1378" t="str">
            <v>753 E 41 6426 03 726 0 99 000</v>
          </cell>
          <cell r="P1378" t="str">
            <v>Self Insurance Fund</v>
          </cell>
        </row>
        <row r="1379">
          <cell r="A1379">
            <v>202001583</v>
          </cell>
          <cell r="B1379">
            <v>753</v>
          </cell>
          <cell r="C1379" t="str">
            <v>6</v>
          </cell>
          <cell r="D1379" t="str">
            <v>MEDICAL/DENTAL/RX CLAIMS</v>
          </cell>
          <cell r="E1379">
            <v>6426</v>
          </cell>
          <cell r="F1379" t="str">
            <v>BLUE CROSS BLUE SHIELD OF TEXAS</v>
          </cell>
          <cell r="G1379" t="str">
            <v>BLUE CRO000</v>
          </cell>
          <cell r="H1379">
            <v>9802100000</v>
          </cell>
          <cell r="I1379">
            <v>203969.52</v>
          </cell>
          <cell r="J1379">
            <v>44278</v>
          </cell>
          <cell r="K1379">
            <v>44278</v>
          </cell>
          <cell r="L1379" t="str">
            <v xml:space="preserve">Self Insurance </v>
          </cell>
          <cell r="M1379" t="str">
            <v>W20230</v>
          </cell>
          <cell r="N1379" t="str">
            <v>W</v>
          </cell>
          <cell r="O1379" t="str">
            <v>753 E 41 6426 01 726 0 99 000</v>
          </cell>
          <cell r="P1379" t="str">
            <v>Self Insurance Fund</v>
          </cell>
        </row>
        <row r="1380">
          <cell r="A1380">
            <v>202001583</v>
          </cell>
          <cell r="B1380">
            <v>753</v>
          </cell>
          <cell r="C1380" t="str">
            <v>6</v>
          </cell>
          <cell r="D1380" t="str">
            <v>MEDICAL/DENTAL/RX CLAIMS</v>
          </cell>
          <cell r="E1380">
            <v>6426</v>
          </cell>
          <cell r="F1380" t="str">
            <v>BLUE CROSS BLUE SHIELD OF TEXAS</v>
          </cell>
          <cell r="G1380" t="str">
            <v>BLUE CRO000</v>
          </cell>
          <cell r="H1380">
            <v>9802100000</v>
          </cell>
          <cell r="I1380">
            <v>94549.5</v>
          </cell>
          <cell r="J1380">
            <v>44278</v>
          </cell>
          <cell r="K1380">
            <v>44278</v>
          </cell>
          <cell r="L1380" t="str">
            <v xml:space="preserve">Self Insurance </v>
          </cell>
          <cell r="M1380" t="str">
            <v>W20230</v>
          </cell>
          <cell r="N1380" t="str">
            <v>W</v>
          </cell>
          <cell r="O1380" t="str">
            <v>753 E 41 6426 06 726 0 99 000</v>
          </cell>
          <cell r="P1380" t="str">
            <v>Self Insurance Fund</v>
          </cell>
        </row>
        <row r="1381">
          <cell r="A1381">
            <v>202001583</v>
          </cell>
          <cell r="B1381">
            <v>753</v>
          </cell>
          <cell r="C1381" t="str">
            <v>6</v>
          </cell>
          <cell r="D1381" t="str">
            <v>MEDICAL/DENTAL/RX CLAIMS</v>
          </cell>
          <cell r="E1381">
            <v>6426</v>
          </cell>
          <cell r="F1381" t="str">
            <v>BLUE CROSS BLUE SHIELD OF TEXAS</v>
          </cell>
          <cell r="G1381" t="str">
            <v>BLUE CRO000</v>
          </cell>
          <cell r="H1381">
            <v>9802100000</v>
          </cell>
          <cell r="I1381">
            <v>32637.75</v>
          </cell>
          <cell r="J1381">
            <v>44278</v>
          </cell>
          <cell r="K1381">
            <v>44278</v>
          </cell>
          <cell r="L1381" t="str">
            <v xml:space="preserve">Self Insurance </v>
          </cell>
          <cell r="M1381" t="str">
            <v>W20230</v>
          </cell>
          <cell r="N1381" t="str">
            <v>W</v>
          </cell>
          <cell r="O1381" t="str">
            <v>753 E 41 6426 03 726 0 99 000</v>
          </cell>
          <cell r="P1381" t="str">
            <v>Self Insurance Fund</v>
          </cell>
        </row>
        <row r="1382">
          <cell r="A1382">
            <v>202001585</v>
          </cell>
          <cell r="B1382">
            <v>753</v>
          </cell>
          <cell r="C1382" t="str">
            <v>6</v>
          </cell>
          <cell r="D1382" t="str">
            <v>MEDICAL/DENTAL/RX CLAIMS</v>
          </cell>
          <cell r="E1382">
            <v>6426</v>
          </cell>
          <cell r="F1382" t="str">
            <v>BLUE CROSS BLUE SHIELD OF TEXAS</v>
          </cell>
          <cell r="G1382" t="str">
            <v>BLUE CRO000</v>
          </cell>
          <cell r="H1382">
            <v>9802100000</v>
          </cell>
          <cell r="I1382">
            <v>242944.82</v>
          </cell>
          <cell r="J1382">
            <v>44281</v>
          </cell>
          <cell r="K1382">
            <v>44285</v>
          </cell>
          <cell r="L1382" t="str">
            <v xml:space="preserve">Self Insurance </v>
          </cell>
          <cell r="M1382" t="str">
            <v>W20231</v>
          </cell>
          <cell r="N1382" t="str">
            <v>W</v>
          </cell>
          <cell r="O1382" t="str">
            <v>753 E 41 6426 01 726 0 99 000</v>
          </cell>
          <cell r="P1382" t="str">
            <v>Self Insurance Fund</v>
          </cell>
        </row>
        <row r="1383">
          <cell r="A1383">
            <v>202001585</v>
          </cell>
          <cell r="B1383">
            <v>753</v>
          </cell>
          <cell r="C1383" t="str">
            <v>6</v>
          </cell>
          <cell r="D1383" t="str">
            <v>MEDICAL/DENTAL/RX CLAIMS</v>
          </cell>
          <cell r="E1383">
            <v>6426</v>
          </cell>
          <cell r="F1383" t="str">
            <v>BLUE CROSS BLUE SHIELD OF TEXAS</v>
          </cell>
          <cell r="G1383" t="str">
            <v>BLUE CRO000</v>
          </cell>
          <cell r="H1383">
            <v>9802100000</v>
          </cell>
          <cell r="I1383">
            <v>82693.72</v>
          </cell>
          <cell r="J1383">
            <v>44281</v>
          </cell>
          <cell r="K1383">
            <v>44285</v>
          </cell>
          <cell r="L1383" t="str">
            <v xml:space="preserve">Self Insurance </v>
          </cell>
          <cell r="M1383" t="str">
            <v>W20231</v>
          </cell>
          <cell r="N1383" t="str">
            <v>W</v>
          </cell>
          <cell r="O1383" t="str">
            <v>753 E 41 6426 06 726 0 99 000</v>
          </cell>
          <cell r="P1383" t="str">
            <v>Self Insurance Fund</v>
          </cell>
        </row>
        <row r="1384">
          <cell r="A1384">
            <v>202001585</v>
          </cell>
          <cell r="B1384">
            <v>753</v>
          </cell>
          <cell r="C1384" t="str">
            <v>6</v>
          </cell>
          <cell r="D1384" t="str">
            <v>MEDICAL/DENTAL/RX CLAIMS</v>
          </cell>
          <cell r="E1384">
            <v>6426</v>
          </cell>
          <cell r="F1384" t="str">
            <v>BLUE CROSS BLUE SHIELD OF TEXAS</v>
          </cell>
          <cell r="G1384" t="str">
            <v>BLUE CRO000</v>
          </cell>
          <cell r="H1384">
            <v>9802100000</v>
          </cell>
          <cell r="I1384">
            <v>18489.439999999999</v>
          </cell>
          <cell r="J1384">
            <v>44281</v>
          </cell>
          <cell r="K1384">
            <v>44285</v>
          </cell>
          <cell r="L1384" t="str">
            <v xml:space="preserve">Self Insurance </v>
          </cell>
          <cell r="M1384" t="str">
            <v>W20231</v>
          </cell>
          <cell r="N1384" t="str">
            <v>W</v>
          </cell>
          <cell r="O1384" t="str">
            <v>753 E 41 6426 03 726 0 99 000</v>
          </cell>
          <cell r="P1384" t="str">
            <v>Self Insurance Fund</v>
          </cell>
        </row>
        <row r="1385">
          <cell r="A1385">
            <v>192077</v>
          </cell>
          <cell r="B1385">
            <v>211</v>
          </cell>
          <cell r="C1385" t="str">
            <v>6</v>
          </cell>
          <cell r="D1385" t="str">
            <v>READING MTLS</v>
          </cell>
          <cell r="E1385">
            <v>6329</v>
          </cell>
          <cell r="F1385" t="str">
            <v>BOOKS INTERNATIONAL DBA LETTERLAND</v>
          </cell>
          <cell r="G1385" t="str">
            <v>BOOKS IN000</v>
          </cell>
          <cell r="H1385">
            <v>1162100019</v>
          </cell>
          <cell r="I1385">
            <v>939</v>
          </cell>
          <cell r="J1385">
            <v>44273</v>
          </cell>
          <cell r="K1385">
            <v>44273</v>
          </cell>
          <cell r="L1385" t="str">
            <v>Accounts Payable (Operations)</v>
          </cell>
          <cell r="M1385" t="str">
            <v>APAR0318</v>
          </cell>
          <cell r="N1385" t="str">
            <v>R</v>
          </cell>
          <cell r="O1385" t="str">
            <v>211 E 11 6329 00 116 1 30 000</v>
          </cell>
          <cell r="P1385" t="str">
            <v>Federal Fund</v>
          </cell>
        </row>
        <row r="1386">
          <cell r="A1386">
            <v>191969</v>
          </cell>
          <cell r="B1386">
            <v>199</v>
          </cell>
          <cell r="C1386" t="str">
            <v>6</v>
          </cell>
          <cell r="D1386" t="str">
            <v>JANITOR</v>
          </cell>
          <cell r="E1386">
            <v>6315</v>
          </cell>
          <cell r="F1386" t="str">
            <v>BORDER STATES ELECTRIC SUPPLY</v>
          </cell>
          <cell r="G1386" t="str">
            <v>BORDER S000</v>
          </cell>
          <cell r="H1386">
            <v>9362100005</v>
          </cell>
          <cell r="I1386">
            <v>624.75</v>
          </cell>
          <cell r="J1386">
            <v>44259</v>
          </cell>
          <cell r="K1386">
            <v>44259</v>
          </cell>
          <cell r="L1386" t="str">
            <v>Accounts Payable (Operations)</v>
          </cell>
          <cell r="M1386" t="str">
            <v>APAR0304</v>
          </cell>
          <cell r="N1386" t="str">
            <v>R</v>
          </cell>
          <cell r="O1386" t="str">
            <v>199 E 51 6315 58 936 0 99 000</v>
          </cell>
          <cell r="P1386" t="str">
            <v>General Fund</v>
          </cell>
        </row>
        <row r="1387">
          <cell r="A1387">
            <v>191969</v>
          </cell>
          <cell r="B1387">
            <v>199</v>
          </cell>
          <cell r="C1387" t="str">
            <v>6</v>
          </cell>
          <cell r="D1387" t="str">
            <v>JANITOR</v>
          </cell>
          <cell r="E1387">
            <v>6315</v>
          </cell>
          <cell r="F1387" t="str">
            <v>BORDER STATES ELECTRIC SUPPLY</v>
          </cell>
          <cell r="G1387" t="str">
            <v>BORDER S000</v>
          </cell>
          <cell r="H1387">
            <v>9362100005</v>
          </cell>
          <cell r="I1387">
            <v>338.79</v>
          </cell>
          <cell r="J1387">
            <v>44259</v>
          </cell>
          <cell r="K1387">
            <v>44259</v>
          </cell>
          <cell r="L1387" t="str">
            <v>Accounts Payable (Operations)</v>
          </cell>
          <cell r="M1387" t="str">
            <v>APAR0304</v>
          </cell>
          <cell r="N1387" t="str">
            <v>R</v>
          </cell>
          <cell r="O1387" t="str">
            <v>199 E 51 6315 58 936 0 99 000</v>
          </cell>
          <cell r="P1387" t="str">
            <v>General Fund</v>
          </cell>
        </row>
        <row r="1388">
          <cell r="A1388">
            <v>191969</v>
          </cell>
          <cell r="B1388">
            <v>199</v>
          </cell>
          <cell r="C1388" t="str">
            <v>6</v>
          </cell>
          <cell r="D1388" t="str">
            <v>JANITOR</v>
          </cell>
          <cell r="E1388">
            <v>6315</v>
          </cell>
          <cell r="F1388" t="str">
            <v>BORDER STATES ELECTRIC SUPPLY</v>
          </cell>
          <cell r="G1388" t="str">
            <v>BORDER S000</v>
          </cell>
          <cell r="H1388">
            <v>9362100005</v>
          </cell>
          <cell r="I1388">
            <v>2975.1</v>
          </cell>
          <cell r="J1388">
            <v>44259</v>
          </cell>
          <cell r="K1388">
            <v>44259</v>
          </cell>
          <cell r="L1388" t="str">
            <v>Accounts Payable (Operations)</v>
          </cell>
          <cell r="M1388" t="str">
            <v>APAR0304</v>
          </cell>
          <cell r="N1388" t="str">
            <v>R</v>
          </cell>
          <cell r="O1388" t="str">
            <v>199 E 51 6315 58 936 0 99 000</v>
          </cell>
          <cell r="P1388" t="str">
            <v>General Fund</v>
          </cell>
        </row>
        <row r="1389">
          <cell r="A1389">
            <v>192078</v>
          </cell>
          <cell r="B1389">
            <v>199</v>
          </cell>
          <cell r="C1389" t="str">
            <v>6</v>
          </cell>
          <cell r="D1389" t="str">
            <v>JANITOR</v>
          </cell>
          <cell r="E1389">
            <v>6315</v>
          </cell>
          <cell r="F1389" t="str">
            <v>BORDER STATES ELECTRIC SUPPLY</v>
          </cell>
          <cell r="G1389" t="str">
            <v>BORDER S000</v>
          </cell>
          <cell r="H1389">
            <v>9362100005</v>
          </cell>
          <cell r="I1389">
            <v>819.43</v>
          </cell>
          <cell r="J1389">
            <v>44273</v>
          </cell>
          <cell r="K1389">
            <v>44273</v>
          </cell>
          <cell r="L1389" t="str">
            <v>Accounts Payable (Operations)</v>
          </cell>
          <cell r="M1389" t="str">
            <v>APAR0318</v>
          </cell>
          <cell r="N1389" t="str">
            <v>R</v>
          </cell>
          <cell r="O1389" t="str">
            <v>199 E 51 6315 58 936 0 99 000</v>
          </cell>
          <cell r="P1389" t="str">
            <v>General Fund</v>
          </cell>
        </row>
        <row r="1390">
          <cell r="A1390">
            <v>192078</v>
          </cell>
          <cell r="B1390">
            <v>199</v>
          </cell>
          <cell r="C1390" t="str">
            <v>6</v>
          </cell>
          <cell r="D1390" t="str">
            <v>JANITOR</v>
          </cell>
          <cell r="E1390">
            <v>6315</v>
          </cell>
          <cell r="F1390" t="str">
            <v>BORDER STATES ELECTRIC SUPPLY</v>
          </cell>
          <cell r="G1390" t="str">
            <v>BORDER S000</v>
          </cell>
          <cell r="H1390">
            <v>9362100005</v>
          </cell>
          <cell r="I1390">
            <v>524.95000000000005</v>
          </cell>
          <cell r="J1390">
            <v>44273</v>
          </cell>
          <cell r="K1390">
            <v>44273</v>
          </cell>
          <cell r="L1390" t="str">
            <v>Accounts Payable (Operations)</v>
          </cell>
          <cell r="M1390" t="str">
            <v>APAR0318</v>
          </cell>
          <cell r="N1390" t="str">
            <v>R</v>
          </cell>
          <cell r="O1390" t="str">
            <v>199 E 51 6315 58 936 0 99 000</v>
          </cell>
          <cell r="P1390" t="str">
            <v>General Fund</v>
          </cell>
        </row>
        <row r="1391">
          <cell r="A1391">
            <v>192078</v>
          </cell>
          <cell r="B1391">
            <v>199</v>
          </cell>
          <cell r="C1391" t="str">
            <v>6</v>
          </cell>
          <cell r="D1391" t="str">
            <v>JANITOR</v>
          </cell>
          <cell r="E1391">
            <v>6315</v>
          </cell>
          <cell r="F1391" t="str">
            <v>BORDER STATES ELECTRIC SUPPLY</v>
          </cell>
          <cell r="G1391" t="str">
            <v>BORDER S000</v>
          </cell>
          <cell r="H1391">
            <v>9362100005</v>
          </cell>
          <cell r="I1391">
            <v>164.16</v>
          </cell>
          <cell r="J1391">
            <v>44273</v>
          </cell>
          <cell r="K1391">
            <v>44273</v>
          </cell>
          <cell r="L1391" t="str">
            <v>Accounts Payable (Operations)</v>
          </cell>
          <cell r="M1391" t="str">
            <v>APAR0318</v>
          </cell>
          <cell r="N1391" t="str">
            <v>R</v>
          </cell>
          <cell r="O1391" t="str">
            <v>199 E 51 6315 58 936 0 99 000</v>
          </cell>
          <cell r="P1391" t="str">
            <v>General Fund</v>
          </cell>
        </row>
        <row r="1392">
          <cell r="A1392">
            <v>192078</v>
          </cell>
          <cell r="B1392">
            <v>199</v>
          </cell>
          <cell r="C1392" t="str">
            <v>6</v>
          </cell>
          <cell r="D1392" t="str">
            <v>JANITOR</v>
          </cell>
          <cell r="E1392">
            <v>6315</v>
          </cell>
          <cell r="F1392" t="str">
            <v>BORDER STATES ELECTRIC SUPPLY</v>
          </cell>
          <cell r="G1392" t="str">
            <v>BORDER S000</v>
          </cell>
          <cell r="H1392">
            <v>9362100005</v>
          </cell>
          <cell r="I1392">
            <v>632.96</v>
          </cell>
          <cell r="J1392">
            <v>44273</v>
          </cell>
          <cell r="K1392">
            <v>44273</v>
          </cell>
          <cell r="L1392" t="str">
            <v>Accounts Payable (Operations)</v>
          </cell>
          <cell r="M1392" t="str">
            <v>APAR0318</v>
          </cell>
          <cell r="N1392" t="str">
            <v>R</v>
          </cell>
          <cell r="O1392" t="str">
            <v>199 E 51 6315 58 936 0 99 000</v>
          </cell>
          <cell r="P1392" t="str">
            <v>General Fund</v>
          </cell>
        </row>
        <row r="1393">
          <cell r="A1393">
            <v>192078</v>
          </cell>
          <cell r="B1393">
            <v>199</v>
          </cell>
          <cell r="C1393" t="str">
            <v>6</v>
          </cell>
          <cell r="D1393" t="str">
            <v>JANITOR</v>
          </cell>
          <cell r="E1393">
            <v>6315</v>
          </cell>
          <cell r="F1393" t="str">
            <v>BORDER STATES ELECTRIC SUPPLY</v>
          </cell>
          <cell r="G1393" t="str">
            <v>BORDER S000</v>
          </cell>
          <cell r="H1393">
            <v>9362100005</v>
          </cell>
          <cell r="I1393">
            <v>7.65</v>
          </cell>
          <cell r="J1393">
            <v>44273</v>
          </cell>
          <cell r="K1393">
            <v>44273</v>
          </cell>
          <cell r="L1393" t="str">
            <v>Accounts Payable (Operations)</v>
          </cell>
          <cell r="M1393" t="str">
            <v>APAR0318</v>
          </cell>
          <cell r="N1393" t="str">
            <v>R</v>
          </cell>
          <cell r="O1393" t="str">
            <v>199 E 51 6315 58 936 0 99 000</v>
          </cell>
          <cell r="P1393" t="str">
            <v>General Fund</v>
          </cell>
        </row>
        <row r="1394">
          <cell r="A1394">
            <v>191970</v>
          </cell>
          <cell r="B1394">
            <v>752</v>
          </cell>
          <cell r="C1394" t="str">
            <v>6</v>
          </cell>
          <cell r="D1394" t="str">
            <v>OTHER SUPPLIES</v>
          </cell>
          <cell r="E1394">
            <v>6399</v>
          </cell>
          <cell r="F1394" t="str">
            <v>BOSWORTH PAPERS</v>
          </cell>
          <cell r="G1394" t="str">
            <v>BOSWORTH000</v>
          </cell>
          <cell r="H1394">
            <v>9602100028</v>
          </cell>
          <cell r="I1394">
            <v>1160</v>
          </cell>
          <cell r="J1394">
            <v>44259</v>
          </cell>
          <cell r="K1394">
            <v>44259</v>
          </cell>
          <cell r="L1394" t="str">
            <v>Accounts Payable (Operations)</v>
          </cell>
          <cell r="M1394" t="str">
            <v>APAR0304</v>
          </cell>
          <cell r="N1394" t="str">
            <v>R</v>
          </cell>
          <cell r="O1394" t="str">
            <v>752 E 51 6399 00 960 0 99 000</v>
          </cell>
          <cell r="P1394" t="str">
            <v>Print Shop Fund</v>
          </cell>
        </row>
        <row r="1395">
          <cell r="A1395">
            <v>192079</v>
          </cell>
          <cell r="B1395">
            <v>752</v>
          </cell>
          <cell r="C1395" t="str">
            <v>6</v>
          </cell>
          <cell r="D1395" t="str">
            <v>OTHER SUPPLIES</v>
          </cell>
          <cell r="E1395">
            <v>6399</v>
          </cell>
          <cell r="F1395" t="str">
            <v>BOSWORTH PAPERS</v>
          </cell>
          <cell r="G1395" t="str">
            <v>BOSWORTH000</v>
          </cell>
          <cell r="H1395">
            <v>9602100028</v>
          </cell>
          <cell r="I1395">
            <v>470.5</v>
          </cell>
          <cell r="J1395">
            <v>44273</v>
          </cell>
          <cell r="K1395">
            <v>44273</v>
          </cell>
          <cell r="L1395" t="str">
            <v>Accounts Payable (Operations)</v>
          </cell>
          <cell r="M1395" t="str">
            <v>APAR0318</v>
          </cell>
          <cell r="N1395" t="str">
            <v>R</v>
          </cell>
          <cell r="O1395" t="str">
            <v>752 E 51 6399 00 960 0 99 000</v>
          </cell>
          <cell r="P1395" t="str">
            <v>Print Shop Fund</v>
          </cell>
        </row>
        <row r="1396">
          <cell r="A1396">
            <v>181493</v>
          </cell>
          <cell r="B1396">
            <v>461</v>
          </cell>
          <cell r="C1396" t="str">
            <v>6</v>
          </cell>
          <cell r="D1396" t="str">
            <v>READING MTLS</v>
          </cell>
          <cell r="E1396">
            <v>6329</v>
          </cell>
          <cell r="F1396" t="str">
            <v>BOUND TO STAY BOUND BOOKS INC</v>
          </cell>
          <cell r="G1396" t="str">
            <v>BOUND TO000</v>
          </cell>
          <cell r="H1396">
            <v>1122100054</v>
          </cell>
          <cell r="I1396">
            <v>13.02</v>
          </cell>
          <cell r="J1396">
            <v>44273</v>
          </cell>
          <cell r="K1396">
            <v>44273</v>
          </cell>
          <cell r="L1396" t="str">
            <v>ACTIVITY FUND GEN</v>
          </cell>
          <cell r="M1396" t="str">
            <v>AFIC0318</v>
          </cell>
          <cell r="N1396" t="str">
            <v>R</v>
          </cell>
          <cell r="O1396" t="str">
            <v>461 E 12 6329 00 112 0 99 119</v>
          </cell>
          <cell r="P1396" t="str">
            <v>Activity Fund</v>
          </cell>
        </row>
        <row r="1397">
          <cell r="A1397">
            <v>181493</v>
          </cell>
          <cell r="B1397">
            <v>461</v>
          </cell>
          <cell r="C1397" t="str">
            <v>6</v>
          </cell>
          <cell r="D1397" t="str">
            <v>READING MTLS</v>
          </cell>
          <cell r="E1397">
            <v>6329</v>
          </cell>
          <cell r="F1397" t="str">
            <v>BOUND TO STAY BOUND BOOKS INC</v>
          </cell>
          <cell r="G1397" t="str">
            <v>BOUND TO000</v>
          </cell>
          <cell r="H1397">
            <v>1122100054</v>
          </cell>
          <cell r="I1397">
            <v>21.85</v>
          </cell>
          <cell r="J1397">
            <v>44273</v>
          </cell>
          <cell r="K1397">
            <v>44273</v>
          </cell>
          <cell r="L1397" t="str">
            <v>ACTIVITY FUND GEN</v>
          </cell>
          <cell r="M1397" t="str">
            <v>AFIC0318</v>
          </cell>
          <cell r="N1397" t="str">
            <v>R</v>
          </cell>
          <cell r="O1397" t="str">
            <v>461 E 12 6329 00 112 0 99 119</v>
          </cell>
          <cell r="P1397" t="str">
            <v>Activity Fund</v>
          </cell>
        </row>
        <row r="1398">
          <cell r="A1398">
            <v>181493</v>
          </cell>
          <cell r="B1398">
            <v>461</v>
          </cell>
          <cell r="C1398" t="str">
            <v>6</v>
          </cell>
          <cell r="D1398" t="str">
            <v>READING MTLS</v>
          </cell>
          <cell r="E1398">
            <v>6329</v>
          </cell>
          <cell r="F1398" t="str">
            <v>BOUND TO STAY BOUND BOOKS INC</v>
          </cell>
          <cell r="G1398" t="str">
            <v>BOUND TO000</v>
          </cell>
          <cell r="H1398">
            <v>1122100054</v>
          </cell>
          <cell r="I1398">
            <v>13.02</v>
          </cell>
          <cell r="J1398">
            <v>44273</v>
          </cell>
          <cell r="K1398">
            <v>44273</v>
          </cell>
          <cell r="L1398" t="str">
            <v>ACTIVITY FUND GEN</v>
          </cell>
          <cell r="M1398" t="str">
            <v>AFIC0318</v>
          </cell>
          <cell r="N1398" t="str">
            <v>R</v>
          </cell>
          <cell r="O1398" t="str">
            <v>461 E 12 6329 00 112 0 99 119</v>
          </cell>
          <cell r="P1398" t="str">
            <v>Activity Fund</v>
          </cell>
        </row>
        <row r="1399">
          <cell r="A1399">
            <v>181493</v>
          </cell>
          <cell r="B1399">
            <v>461</v>
          </cell>
          <cell r="C1399" t="str">
            <v>6</v>
          </cell>
          <cell r="D1399" t="str">
            <v>READING MTLS</v>
          </cell>
          <cell r="E1399">
            <v>6329</v>
          </cell>
          <cell r="F1399" t="str">
            <v>BOUND TO STAY BOUND BOOKS INC</v>
          </cell>
          <cell r="G1399" t="str">
            <v>BOUND TO000</v>
          </cell>
          <cell r="H1399">
            <v>1122100054</v>
          </cell>
          <cell r="I1399">
            <v>21.39</v>
          </cell>
          <cell r="J1399">
            <v>44273</v>
          </cell>
          <cell r="K1399">
            <v>44273</v>
          </cell>
          <cell r="L1399" t="str">
            <v>ACTIVITY FUND GEN</v>
          </cell>
          <cell r="M1399" t="str">
            <v>AFIC0318</v>
          </cell>
          <cell r="N1399" t="str">
            <v>R</v>
          </cell>
          <cell r="O1399" t="str">
            <v>461 E 12 6329 00 112 0 99 119</v>
          </cell>
          <cell r="P1399" t="str">
            <v>Activity Fund</v>
          </cell>
        </row>
        <row r="1400">
          <cell r="A1400">
            <v>181493</v>
          </cell>
          <cell r="B1400">
            <v>461</v>
          </cell>
          <cell r="C1400" t="str">
            <v>6</v>
          </cell>
          <cell r="D1400" t="str">
            <v>READING MTLS</v>
          </cell>
          <cell r="E1400">
            <v>6329</v>
          </cell>
          <cell r="F1400" t="str">
            <v>BOUND TO STAY BOUND BOOKS INC</v>
          </cell>
          <cell r="G1400" t="str">
            <v>BOUND TO000</v>
          </cell>
          <cell r="H1400">
            <v>1122100054</v>
          </cell>
          <cell r="I1400">
            <v>21.85</v>
          </cell>
          <cell r="J1400">
            <v>44273</v>
          </cell>
          <cell r="K1400">
            <v>44273</v>
          </cell>
          <cell r="L1400" t="str">
            <v>ACTIVITY FUND GEN</v>
          </cell>
          <cell r="M1400" t="str">
            <v>AFIC0318</v>
          </cell>
          <cell r="N1400" t="str">
            <v>R</v>
          </cell>
          <cell r="O1400" t="str">
            <v>461 E 12 6329 00 112 0 99 119</v>
          </cell>
          <cell r="P1400" t="str">
            <v>Activity Fund</v>
          </cell>
        </row>
        <row r="1401">
          <cell r="A1401">
            <v>181493</v>
          </cell>
          <cell r="B1401">
            <v>461</v>
          </cell>
          <cell r="C1401" t="str">
            <v>6</v>
          </cell>
          <cell r="D1401" t="str">
            <v>READING MTLS</v>
          </cell>
          <cell r="E1401">
            <v>6329</v>
          </cell>
          <cell r="F1401" t="str">
            <v>BOUND TO STAY BOUND BOOKS INC</v>
          </cell>
          <cell r="G1401" t="str">
            <v>BOUND TO000</v>
          </cell>
          <cell r="H1401">
            <v>1122100054</v>
          </cell>
          <cell r="I1401">
            <v>26.19</v>
          </cell>
          <cell r="J1401">
            <v>44273</v>
          </cell>
          <cell r="K1401">
            <v>44273</v>
          </cell>
          <cell r="L1401" t="str">
            <v>ACTIVITY FUND GEN</v>
          </cell>
          <cell r="M1401" t="str">
            <v>AFIC0318</v>
          </cell>
          <cell r="N1401" t="str">
            <v>R</v>
          </cell>
          <cell r="O1401" t="str">
            <v>461 E 12 6329 00 112 0 99 119</v>
          </cell>
          <cell r="P1401" t="str">
            <v>Activity Fund</v>
          </cell>
        </row>
        <row r="1402">
          <cell r="A1402">
            <v>181493</v>
          </cell>
          <cell r="B1402">
            <v>461</v>
          </cell>
          <cell r="C1402" t="str">
            <v>6</v>
          </cell>
          <cell r="D1402" t="str">
            <v>READING MTLS</v>
          </cell>
          <cell r="E1402">
            <v>6329</v>
          </cell>
          <cell r="F1402" t="str">
            <v>BOUND TO STAY BOUND BOOKS INC</v>
          </cell>
          <cell r="G1402" t="str">
            <v>BOUND TO000</v>
          </cell>
          <cell r="H1402">
            <v>1122100054</v>
          </cell>
          <cell r="I1402">
            <v>21.06</v>
          </cell>
          <cell r="J1402">
            <v>44273</v>
          </cell>
          <cell r="K1402">
            <v>44273</v>
          </cell>
          <cell r="L1402" t="str">
            <v>ACTIVITY FUND GEN</v>
          </cell>
          <cell r="M1402" t="str">
            <v>AFIC0318</v>
          </cell>
          <cell r="N1402" t="str">
            <v>R</v>
          </cell>
          <cell r="O1402" t="str">
            <v>461 E 12 6329 00 112 0 99 119</v>
          </cell>
          <cell r="P1402" t="str">
            <v>Activity Fund</v>
          </cell>
        </row>
        <row r="1403">
          <cell r="A1403">
            <v>181493</v>
          </cell>
          <cell r="B1403">
            <v>461</v>
          </cell>
          <cell r="C1403" t="str">
            <v>6</v>
          </cell>
          <cell r="D1403" t="str">
            <v>READING MTLS</v>
          </cell>
          <cell r="E1403">
            <v>6329</v>
          </cell>
          <cell r="F1403" t="str">
            <v>BOUND TO STAY BOUND BOOKS INC</v>
          </cell>
          <cell r="G1403" t="str">
            <v>BOUND TO000</v>
          </cell>
          <cell r="H1403">
            <v>1122100054</v>
          </cell>
          <cell r="I1403">
            <v>21.06</v>
          </cell>
          <cell r="J1403">
            <v>44273</v>
          </cell>
          <cell r="K1403">
            <v>44273</v>
          </cell>
          <cell r="L1403" t="str">
            <v>ACTIVITY FUND GEN</v>
          </cell>
          <cell r="M1403" t="str">
            <v>AFIC0318</v>
          </cell>
          <cell r="N1403" t="str">
            <v>R</v>
          </cell>
          <cell r="O1403" t="str">
            <v>461 E 12 6329 00 112 0 99 119</v>
          </cell>
          <cell r="P1403" t="str">
            <v>Activity Fund</v>
          </cell>
        </row>
        <row r="1404">
          <cell r="A1404">
            <v>181493</v>
          </cell>
          <cell r="B1404">
            <v>461</v>
          </cell>
          <cell r="C1404" t="str">
            <v>6</v>
          </cell>
          <cell r="D1404" t="str">
            <v>READING MTLS</v>
          </cell>
          <cell r="E1404">
            <v>6329</v>
          </cell>
          <cell r="F1404" t="str">
            <v>BOUND TO STAY BOUND BOOKS INC</v>
          </cell>
          <cell r="G1404" t="str">
            <v>BOUND TO000</v>
          </cell>
          <cell r="H1404">
            <v>1122100054</v>
          </cell>
          <cell r="I1404">
            <v>21.04</v>
          </cell>
          <cell r="J1404">
            <v>44273</v>
          </cell>
          <cell r="K1404">
            <v>44273</v>
          </cell>
          <cell r="L1404" t="str">
            <v>ACTIVITY FUND GEN</v>
          </cell>
          <cell r="M1404" t="str">
            <v>AFIC0318</v>
          </cell>
          <cell r="N1404" t="str">
            <v>R</v>
          </cell>
          <cell r="O1404" t="str">
            <v>461 E 12 6329 00 112 0 99 119</v>
          </cell>
          <cell r="P1404" t="str">
            <v>Activity Fund</v>
          </cell>
        </row>
        <row r="1405">
          <cell r="A1405">
            <v>181493</v>
          </cell>
          <cell r="B1405">
            <v>461</v>
          </cell>
          <cell r="C1405" t="str">
            <v>6</v>
          </cell>
          <cell r="D1405" t="str">
            <v>READING MTLS</v>
          </cell>
          <cell r="E1405">
            <v>6329</v>
          </cell>
          <cell r="F1405" t="str">
            <v>BOUND TO STAY BOUND BOOKS INC</v>
          </cell>
          <cell r="G1405" t="str">
            <v>BOUND TO000</v>
          </cell>
          <cell r="H1405">
            <v>1122100054</v>
          </cell>
          <cell r="I1405">
            <v>21.74</v>
          </cell>
          <cell r="J1405">
            <v>44273</v>
          </cell>
          <cell r="K1405">
            <v>44273</v>
          </cell>
          <cell r="L1405" t="str">
            <v>ACTIVITY FUND GEN</v>
          </cell>
          <cell r="M1405" t="str">
            <v>AFIC0318</v>
          </cell>
          <cell r="N1405" t="str">
            <v>R</v>
          </cell>
          <cell r="O1405" t="str">
            <v>461 E 12 6329 00 112 0 99 119</v>
          </cell>
          <cell r="P1405" t="str">
            <v>Activity Fund</v>
          </cell>
        </row>
        <row r="1406">
          <cell r="A1406">
            <v>181493</v>
          </cell>
          <cell r="B1406">
            <v>461</v>
          </cell>
          <cell r="C1406" t="str">
            <v>6</v>
          </cell>
          <cell r="D1406" t="str">
            <v>READING MTLS</v>
          </cell>
          <cell r="E1406">
            <v>6329</v>
          </cell>
          <cell r="F1406" t="str">
            <v>BOUND TO STAY BOUND BOOKS INC</v>
          </cell>
          <cell r="G1406" t="str">
            <v>BOUND TO000</v>
          </cell>
          <cell r="H1406">
            <v>1122100054</v>
          </cell>
          <cell r="I1406">
            <v>16.16</v>
          </cell>
          <cell r="J1406">
            <v>44273</v>
          </cell>
          <cell r="K1406">
            <v>44273</v>
          </cell>
          <cell r="L1406" t="str">
            <v>ACTIVITY FUND GEN</v>
          </cell>
          <cell r="M1406" t="str">
            <v>AFIC0318</v>
          </cell>
          <cell r="N1406" t="str">
            <v>R</v>
          </cell>
          <cell r="O1406" t="str">
            <v>461 E 12 6329 00 112 0 99 119</v>
          </cell>
          <cell r="P1406" t="str">
            <v>Activity Fund</v>
          </cell>
        </row>
        <row r="1407">
          <cell r="A1407">
            <v>181493</v>
          </cell>
          <cell r="B1407">
            <v>461</v>
          </cell>
          <cell r="C1407" t="str">
            <v>6</v>
          </cell>
          <cell r="D1407" t="str">
            <v>READING MTLS</v>
          </cell>
          <cell r="E1407">
            <v>6329</v>
          </cell>
          <cell r="F1407" t="str">
            <v>BOUND TO STAY BOUND BOOKS INC</v>
          </cell>
          <cell r="G1407" t="str">
            <v>BOUND TO000</v>
          </cell>
          <cell r="H1407">
            <v>1122100054</v>
          </cell>
          <cell r="I1407">
            <v>21.06</v>
          </cell>
          <cell r="J1407">
            <v>44273</v>
          </cell>
          <cell r="K1407">
            <v>44273</v>
          </cell>
          <cell r="L1407" t="str">
            <v>ACTIVITY FUND GEN</v>
          </cell>
          <cell r="M1407" t="str">
            <v>AFIC0318</v>
          </cell>
          <cell r="N1407" t="str">
            <v>R</v>
          </cell>
          <cell r="O1407" t="str">
            <v>461 E 12 6329 00 112 0 99 119</v>
          </cell>
          <cell r="P1407" t="str">
            <v>Activity Fund</v>
          </cell>
        </row>
        <row r="1408">
          <cell r="A1408">
            <v>181493</v>
          </cell>
          <cell r="B1408">
            <v>461</v>
          </cell>
          <cell r="C1408" t="str">
            <v>6</v>
          </cell>
          <cell r="D1408" t="str">
            <v>READING MTLS</v>
          </cell>
          <cell r="E1408">
            <v>6329</v>
          </cell>
          <cell r="F1408" t="str">
            <v>BOUND TO STAY BOUND BOOKS INC</v>
          </cell>
          <cell r="G1408" t="str">
            <v>BOUND TO000</v>
          </cell>
          <cell r="H1408">
            <v>1122100054</v>
          </cell>
          <cell r="I1408">
            <v>21.06</v>
          </cell>
          <cell r="J1408">
            <v>44273</v>
          </cell>
          <cell r="K1408">
            <v>44273</v>
          </cell>
          <cell r="L1408" t="str">
            <v>ACTIVITY FUND GEN</v>
          </cell>
          <cell r="M1408" t="str">
            <v>AFIC0318</v>
          </cell>
          <cell r="N1408" t="str">
            <v>R</v>
          </cell>
          <cell r="O1408" t="str">
            <v>461 E 12 6329 00 112 0 99 119</v>
          </cell>
          <cell r="P1408" t="str">
            <v>Activity Fund</v>
          </cell>
        </row>
        <row r="1409">
          <cell r="A1409">
            <v>181493</v>
          </cell>
          <cell r="B1409">
            <v>461</v>
          </cell>
          <cell r="C1409" t="str">
            <v>6</v>
          </cell>
          <cell r="D1409" t="str">
            <v>READING MTLS</v>
          </cell>
          <cell r="E1409">
            <v>6329</v>
          </cell>
          <cell r="F1409" t="str">
            <v>BOUND TO STAY BOUND BOOKS INC</v>
          </cell>
          <cell r="G1409" t="str">
            <v>BOUND TO000</v>
          </cell>
          <cell r="H1409">
            <v>1122100054</v>
          </cell>
          <cell r="I1409">
            <v>12.77</v>
          </cell>
          <cell r="J1409">
            <v>44273</v>
          </cell>
          <cell r="K1409">
            <v>44273</v>
          </cell>
          <cell r="L1409" t="str">
            <v>ACTIVITY FUND GEN</v>
          </cell>
          <cell r="M1409" t="str">
            <v>AFIC0318</v>
          </cell>
          <cell r="N1409" t="str">
            <v>R</v>
          </cell>
          <cell r="O1409" t="str">
            <v>461 E 12 6329 00 112 0 99 119</v>
          </cell>
          <cell r="P1409" t="str">
            <v>Activity Fund</v>
          </cell>
        </row>
        <row r="1410">
          <cell r="A1410">
            <v>181493</v>
          </cell>
          <cell r="B1410">
            <v>461</v>
          </cell>
          <cell r="C1410" t="str">
            <v>6</v>
          </cell>
          <cell r="D1410" t="str">
            <v>READING MTLS</v>
          </cell>
          <cell r="E1410">
            <v>6329</v>
          </cell>
          <cell r="F1410" t="str">
            <v>BOUND TO STAY BOUND BOOKS INC</v>
          </cell>
          <cell r="G1410" t="str">
            <v>BOUND TO000</v>
          </cell>
          <cell r="H1410">
            <v>1122100054</v>
          </cell>
          <cell r="I1410">
            <v>21.39</v>
          </cell>
          <cell r="J1410">
            <v>44273</v>
          </cell>
          <cell r="K1410">
            <v>44273</v>
          </cell>
          <cell r="L1410" t="str">
            <v>ACTIVITY FUND GEN</v>
          </cell>
          <cell r="M1410" t="str">
            <v>AFIC0318</v>
          </cell>
          <cell r="N1410" t="str">
            <v>R</v>
          </cell>
          <cell r="O1410" t="str">
            <v>461 E 12 6329 00 112 0 99 119</v>
          </cell>
          <cell r="P1410" t="str">
            <v>Activity Fund</v>
          </cell>
        </row>
        <row r="1411">
          <cell r="A1411">
            <v>181493</v>
          </cell>
          <cell r="B1411">
            <v>461</v>
          </cell>
          <cell r="C1411" t="str">
            <v>6</v>
          </cell>
          <cell r="D1411" t="str">
            <v>READING MTLS</v>
          </cell>
          <cell r="E1411">
            <v>6329</v>
          </cell>
          <cell r="F1411" t="str">
            <v>BOUND TO STAY BOUND BOOKS INC</v>
          </cell>
          <cell r="G1411" t="str">
            <v>BOUND TO000</v>
          </cell>
          <cell r="H1411">
            <v>1122100054</v>
          </cell>
          <cell r="I1411">
            <v>20.36</v>
          </cell>
          <cell r="J1411">
            <v>44273</v>
          </cell>
          <cell r="K1411">
            <v>44273</v>
          </cell>
          <cell r="L1411" t="str">
            <v>ACTIVITY FUND GEN</v>
          </cell>
          <cell r="M1411" t="str">
            <v>AFIC0318</v>
          </cell>
          <cell r="N1411" t="str">
            <v>R</v>
          </cell>
          <cell r="O1411" t="str">
            <v>461 E 12 6329 00 112 0 99 119</v>
          </cell>
          <cell r="P1411" t="str">
            <v>Activity Fund</v>
          </cell>
        </row>
        <row r="1412">
          <cell r="A1412">
            <v>181493</v>
          </cell>
          <cell r="B1412">
            <v>461</v>
          </cell>
          <cell r="C1412" t="str">
            <v>6</v>
          </cell>
          <cell r="D1412" t="str">
            <v>READING MTLS</v>
          </cell>
          <cell r="E1412">
            <v>6329</v>
          </cell>
          <cell r="F1412" t="str">
            <v>BOUND TO STAY BOUND BOOKS INC</v>
          </cell>
          <cell r="G1412" t="str">
            <v>BOUND TO000</v>
          </cell>
          <cell r="H1412">
            <v>1122100054</v>
          </cell>
          <cell r="I1412">
            <v>21.06</v>
          </cell>
          <cell r="J1412">
            <v>44273</v>
          </cell>
          <cell r="K1412">
            <v>44273</v>
          </cell>
          <cell r="L1412" t="str">
            <v>ACTIVITY FUND GEN</v>
          </cell>
          <cell r="M1412" t="str">
            <v>AFIC0318</v>
          </cell>
          <cell r="N1412" t="str">
            <v>R</v>
          </cell>
          <cell r="O1412" t="str">
            <v>461 E 12 6329 00 112 0 99 119</v>
          </cell>
          <cell r="P1412" t="str">
            <v>Activity Fund</v>
          </cell>
        </row>
        <row r="1413">
          <cell r="A1413">
            <v>181493</v>
          </cell>
          <cell r="B1413">
            <v>461</v>
          </cell>
          <cell r="C1413" t="str">
            <v>6</v>
          </cell>
          <cell r="D1413" t="str">
            <v>READING MTLS</v>
          </cell>
          <cell r="E1413">
            <v>6329</v>
          </cell>
          <cell r="F1413" t="str">
            <v>BOUND TO STAY BOUND BOOKS INC</v>
          </cell>
          <cell r="G1413" t="str">
            <v>BOUND TO000</v>
          </cell>
          <cell r="H1413">
            <v>1122100054</v>
          </cell>
          <cell r="I1413">
            <v>21.06</v>
          </cell>
          <cell r="J1413">
            <v>44273</v>
          </cell>
          <cell r="K1413">
            <v>44273</v>
          </cell>
          <cell r="L1413" t="str">
            <v>ACTIVITY FUND GEN</v>
          </cell>
          <cell r="M1413" t="str">
            <v>AFIC0318</v>
          </cell>
          <cell r="N1413" t="str">
            <v>R</v>
          </cell>
          <cell r="O1413" t="str">
            <v>461 E 12 6329 00 112 0 99 119</v>
          </cell>
          <cell r="P1413" t="str">
            <v>Activity Fund</v>
          </cell>
        </row>
        <row r="1414">
          <cell r="A1414">
            <v>181493</v>
          </cell>
          <cell r="B1414">
            <v>461</v>
          </cell>
          <cell r="C1414" t="str">
            <v>6</v>
          </cell>
          <cell r="D1414" t="str">
            <v>READING MTLS</v>
          </cell>
          <cell r="E1414">
            <v>6329</v>
          </cell>
          <cell r="F1414" t="str">
            <v>BOUND TO STAY BOUND BOOKS INC</v>
          </cell>
          <cell r="G1414" t="str">
            <v>BOUND TO000</v>
          </cell>
          <cell r="H1414">
            <v>1122100054</v>
          </cell>
          <cell r="I1414">
            <v>20.36</v>
          </cell>
          <cell r="J1414">
            <v>44273</v>
          </cell>
          <cell r="K1414">
            <v>44273</v>
          </cell>
          <cell r="L1414" t="str">
            <v>ACTIVITY FUND GEN</v>
          </cell>
          <cell r="M1414" t="str">
            <v>AFIC0318</v>
          </cell>
          <cell r="N1414" t="str">
            <v>R</v>
          </cell>
          <cell r="O1414" t="str">
            <v>461 E 12 6329 00 112 0 99 119</v>
          </cell>
          <cell r="P1414" t="str">
            <v>Activity Fund</v>
          </cell>
        </row>
        <row r="1415">
          <cell r="A1415">
            <v>181493</v>
          </cell>
          <cell r="B1415">
            <v>461</v>
          </cell>
          <cell r="C1415" t="str">
            <v>6</v>
          </cell>
          <cell r="D1415" t="str">
            <v>READING MTLS</v>
          </cell>
          <cell r="E1415">
            <v>6329</v>
          </cell>
          <cell r="F1415" t="str">
            <v>BOUND TO STAY BOUND BOOKS INC</v>
          </cell>
          <cell r="G1415" t="str">
            <v>BOUND TO000</v>
          </cell>
          <cell r="H1415">
            <v>1122100054</v>
          </cell>
          <cell r="I1415">
            <v>21.06</v>
          </cell>
          <cell r="J1415">
            <v>44273</v>
          </cell>
          <cell r="K1415">
            <v>44273</v>
          </cell>
          <cell r="L1415" t="str">
            <v>ACTIVITY FUND GEN</v>
          </cell>
          <cell r="M1415" t="str">
            <v>AFIC0318</v>
          </cell>
          <cell r="N1415" t="str">
            <v>R</v>
          </cell>
          <cell r="O1415" t="str">
            <v>461 E 12 6329 00 112 0 99 119</v>
          </cell>
          <cell r="P1415" t="str">
            <v>Activity Fund</v>
          </cell>
        </row>
        <row r="1416">
          <cell r="A1416">
            <v>181493</v>
          </cell>
          <cell r="B1416">
            <v>461</v>
          </cell>
          <cell r="C1416" t="str">
            <v>6</v>
          </cell>
          <cell r="D1416" t="str">
            <v>READING MTLS</v>
          </cell>
          <cell r="E1416">
            <v>6329</v>
          </cell>
          <cell r="F1416" t="str">
            <v>BOUND TO STAY BOUND BOOKS INC</v>
          </cell>
          <cell r="G1416" t="str">
            <v>BOUND TO000</v>
          </cell>
          <cell r="H1416">
            <v>1122100054</v>
          </cell>
          <cell r="I1416">
            <v>20.36</v>
          </cell>
          <cell r="J1416">
            <v>44273</v>
          </cell>
          <cell r="K1416">
            <v>44273</v>
          </cell>
          <cell r="L1416" t="str">
            <v>ACTIVITY FUND GEN</v>
          </cell>
          <cell r="M1416" t="str">
            <v>AFIC0318</v>
          </cell>
          <cell r="N1416" t="str">
            <v>R</v>
          </cell>
          <cell r="O1416" t="str">
            <v>461 E 12 6329 00 112 0 99 119</v>
          </cell>
          <cell r="P1416" t="str">
            <v>Activity Fund</v>
          </cell>
        </row>
        <row r="1417">
          <cell r="A1417">
            <v>181493</v>
          </cell>
          <cell r="B1417">
            <v>461</v>
          </cell>
          <cell r="C1417" t="str">
            <v>6</v>
          </cell>
          <cell r="D1417" t="str">
            <v>READING MTLS</v>
          </cell>
          <cell r="E1417">
            <v>6329</v>
          </cell>
          <cell r="F1417" t="str">
            <v>BOUND TO STAY BOUND BOOKS INC</v>
          </cell>
          <cell r="G1417" t="str">
            <v>BOUND TO000</v>
          </cell>
          <cell r="H1417">
            <v>1122100054</v>
          </cell>
          <cell r="I1417">
            <v>20.36</v>
          </cell>
          <cell r="J1417">
            <v>44273</v>
          </cell>
          <cell r="K1417">
            <v>44273</v>
          </cell>
          <cell r="L1417" t="str">
            <v>ACTIVITY FUND GEN</v>
          </cell>
          <cell r="M1417" t="str">
            <v>AFIC0318</v>
          </cell>
          <cell r="N1417" t="str">
            <v>R</v>
          </cell>
          <cell r="O1417" t="str">
            <v>461 E 12 6329 00 112 0 99 119</v>
          </cell>
          <cell r="P1417" t="str">
            <v>Activity Fund</v>
          </cell>
        </row>
        <row r="1418">
          <cell r="A1418">
            <v>181493</v>
          </cell>
          <cell r="B1418">
            <v>461</v>
          </cell>
          <cell r="C1418" t="str">
            <v>6</v>
          </cell>
          <cell r="D1418" t="str">
            <v>READING MTLS</v>
          </cell>
          <cell r="E1418">
            <v>6329</v>
          </cell>
          <cell r="F1418" t="str">
            <v>BOUND TO STAY BOUND BOOKS INC</v>
          </cell>
          <cell r="G1418" t="str">
            <v>BOUND TO000</v>
          </cell>
          <cell r="H1418">
            <v>1122100054</v>
          </cell>
          <cell r="I1418">
            <v>19.66</v>
          </cell>
          <cell r="J1418">
            <v>44273</v>
          </cell>
          <cell r="K1418">
            <v>44273</v>
          </cell>
          <cell r="L1418" t="str">
            <v>ACTIVITY FUND GEN</v>
          </cell>
          <cell r="M1418" t="str">
            <v>AFIC0318</v>
          </cell>
          <cell r="N1418" t="str">
            <v>R</v>
          </cell>
          <cell r="O1418" t="str">
            <v>461 E 12 6329 00 112 0 99 119</v>
          </cell>
          <cell r="P1418" t="str">
            <v>Activity Fund</v>
          </cell>
        </row>
        <row r="1419">
          <cell r="A1419">
            <v>181493</v>
          </cell>
          <cell r="B1419">
            <v>461</v>
          </cell>
          <cell r="C1419" t="str">
            <v>6</v>
          </cell>
          <cell r="D1419" t="str">
            <v>READING MTLS</v>
          </cell>
          <cell r="E1419">
            <v>6329</v>
          </cell>
          <cell r="F1419" t="str">
            <v>BOUND TO STAY BOUND BOOKS INC</v>
          </cell>
          <cell r="G1419" t="str">
            <v>BOUND TO000</v>
          </cell>
          <cell r="H1419">
            <v>1122100054</v>
          </cell>
          <cell r="I1419">
            <v>13.02</v>
          </cell>
          <cell r="J1419">
            <v>44273</v>
          </cell>
          <cell r="K1419">
            <v>44273</v>
          </cell>
          <cell r="L1419" t="str">
            <v>ACTIVITY FUND GEN</v>
          </cell>
          <cell r="M1419" t="str">
            <v>AFIC0318</v>
          </cell>
          <cell r="N1419" t="str">
            <v>R</v>
          </cell>
          <cell r="O1419" t="str">
            <v>461 E 12 6329 00 112 0 99 119</v>
          </cell>
          <cell r="P1419" t="str">
            <v>Activity Fund</v>
          </cell>
        </row>
        <row r="1420">
          <cell r="A1420">
            <v>181493</v>
          </cell>
          <cell r="B1420">
            <v>461</v>
          </cell>
          <cell r="C1420" t="str">
            <v>6</v>
          </cell>
          <cell r="D1420" t="str">
            <v>READING MTLS</v>
          </cell>
          <cell r="E1420">
            <v>6329</v>
          </cell>
          <cell r="F1420" t="str">
            <v>BOUND TO STAY BOUND BOOKS INC</v>
          </cell>
          <cell r="G1420" t="str">
            <v>BOUND TO000</v>
          </cell>
          <cell r="H1420">
            <v>1122100054</v>
          </cell>
          <cell r="I1420">
            <v>22.44</v>
          </cell>
          <cell r="J1420">
            <v>44273</v>
          </cell>
          <cell r="K1420">
            <v>44273</v>
          </cell>
          <cell r="L1420" t="str">
            <v>ACTIVITY FUND GEN</v>
          </cell>
          <cell r="M1420" t="str">
            <v>AFIC0318</v>
          </cell>
          <cell r="N1420" t="str">
            <v>R</v>
          </cell>
          <cell r="O1420" t="str">
            <v>461 E 12 6329 00 112 0 99 119</v>
          </cell>
          <cell r="P1420" t="str">
            <v>Activity Fund</v>
          </cell>
        </row>
        <row r="1421">
          <cell r="A1421">
            <v>181493</v>
          </cell>
          <cell r="B1421">
            <v>461</v>
          </cell>
          <cell r="C1421" t="str">
            <v>6</v>
          </cell>
          <cell r="D1421" t="str">
            <v>READING MTLS</v>
          </cell>
          <cell r="E1421">
            <v>6329</v>
          </cell>
          <cell r="F1421" t="str">
            <v>BOUND TO STAY BOUND BOOKS INC</v>
          </cell>
          <cell r="G1421" t="str">
            <v>BOUND TO000</v>
          </cell>
          <cell r="H1421">
            <v>1122100054</v>
          </cell>
          <cell r="I1421">
            <v>20.36</v>
          </cell>
          <cell r="J1421">
            <v>44273</v>
          </cell>
          <cell r="K1421">
            <v>44273</v>
          </cell>
          <cell r="L1421" t="str">
            <v>ACTIVITY FUND GEN</v>
          </cell>
          <cell r="M1421" t="str">
            <v>AFIC0318</v>
          </cell>
          <cell r="N1421" t="str">
            <v>R</v>
          </cell>
          <cell r="O1421" t="str">
            <v>461 E 12 6329 00 112 0 99 119</v>
          </cell>
          <cell r="P1421" t="str">
            <v>Activity Fund</v>
          </cell>
        </row>
        <row r="1422">
          <cell r="A1422">
            <v>181493</v>
          </cell>
          <cell r="B1422">
            <v>461</v>
          </cell>
          <cell r="C1422" t="str">
            <v>6</v>
          </cell>
          <cell r="D1422" t="str">
            <v>READING MTLS</v>
          </cell>
          <cell r="E1422">
            <v>6329</v>
          </cell>
          <cell r="F1422" t="str">
            <v>BOUND TO STAY BOUND BOOKS INC</v>
          </cell>
          <cell r="G1422" t="str">
            <v>BOUND TO000</v>
          </cell>
          <cell r="H1422">
            <v>1122100054</v>
          </cell>
          <cell r="I1422">
            <v>13.02</v>
          </cell>
          <cell r="J1422">
            <v>44273</v>
          </cell>
          <cell r="K1422">
            <v>44273</v>
          </cell>
          <cell r="L1422" t="str">
            <v>ACTIVITY FUND GEN</v>
          </cell>
          <cell r="M1422" t="str">
            <v>AFIC0318</v>
          </cell>
          <cell r="N1422" t="str">
            <v>R</v>
          </cell>
          <cell r="O1422" t="str">
            <v>461 E 12 6329 00 112 0 99 119</v>
          </cell>
          <cell r="P1422" t="str">
            <v>Activity Fund</v>
          </cell>
        </row>
        <row r="1423">
          <cell r="A1423">
            <v>181493</v>
          </cell>
          <cell r="B1423">
            <v>461</v>
          </cell>
          <cell r="C1423" t="str">
            <v>6</v>
          </cell>
          <cell r="D1423" t="str">
            <v>READING MTLS</v>
          </cell>
          <cell r="E1423">
            <v>6329</v>
          </cell>
          <cell r="F1423" t="str">
            <v>BOUND TO STAY BOUND BOOKS INC</v>
          </cell>
          <cell r="G1423" t="str">
            <v>BOUND TO000</v>
          </cell>
          <cell r="H1423">
            <v>1122100054</v>
          </cell>
          <cell r="I1423">
            <v>17.559999999999999</v>
          </cell>
          <cell r="J1423">
            <v>44273</v>
          </cell>
          <cell r="K1423">
            <v>44273</v>
          </cell>
          <cell r="L1423" t="str">
            <v>ACTIVITY FUND GEN</v>
          </cell>
          <cell r="M1423" t="str">
            <v>AFIC0318</v>
          </cell>
          <cell r="N1423" t="str">
            <v>R</v>
          </cell>
          <cell r="O1423" t="str">
            <v>461 E 12 6329 00 112 0 99 119</v>
          </cell>
          <cell r="P1423" t="str">
            <v>Activity Fund</v>
          </cell>
        </row>
        <row r="1424">
          <cell r="A1424">
            <v>181493</v>
          </cell>
          <cell r="B1424">
            <v>461</v>
          </cell>
          <cell r="C1424" t="str">
            <v>6</v>
          </cell>
          <cell r="D1424" t="str">
            <v>READING MTLS</v>
          </cell>
          <cell r="E1424">
            <v>6329</v>
          </cell>
          <cell r="F1424" t="str">
            <v>BOUND TO STAY BOUND BOOKS INC</v>
          </cell>
          <cell r="G1424" t="str">
            <v>BOUND TO000</v>
          </cell>
          <cell r="H1424">
            <v>1122100054</v>
          </cell>
          <cell r="I1424">
            <v>6.5</v>
          </cell>
          <cell r="J1424">
            <v>44273</v>
          </cell>
          <cell r="K1424">
            <v>44273</v>
          </cell>
          <cell r="L1424" t="str">
            <v>ACTIVITY FUND GEN</v>
          </cell>
          <cell r="M1424" t="str">
            <v>AFIC0318</v>
          </cell>
          <cell r="N1424" t="str">
            <v>R</v>
          </cell>
          <cell r="O1424" t="str">
            <v>461 E 12 6329 00 112 0 99 119</v>
          </cell>
          <cell r="P1424" t="str">
            <v>Activity Fund</v>
          </cell>
        </row>
        <row r="1425">
          <cell r="A1425">
            <v>181493</v>
          </cell>
          <cell r="B1425">
            <v>461</v>
          </cell>
          <cell r="C1425" t="str">
            <v>6</v>
          </cell>
          <cell r="D1425" t="str">
            <v>READING MTLS</v>
          </cell>
          <cell r="E1425">
            <v>6329</v>
          </cell>
          <cell r="F1425" t="str">
            <v>BOUND TO STAY BOUND BOOKS INC</v>
          </cell>
          <cell r="G1425" t="str">
            <v>BOUND TO000</v>
          </cell>
          <cell r="H1425">
            <v>1122100054</v>
          </cell>
          <cell r="I1425">
            <v>13.02</v>
          </cell>
          <cell r="J1425">
            <v>44273</v>
          </cell>
          <cell r="K1425">
            <v>44273</v>
          </cell>
          <cell r="L1425" t="str">
            <v>ACTIVITY FUND GEN</v>
          </cell>
          <cell r="M1425" t="str">
            <v>AFIC0318</v>
          </cell>
          <cell r="N1425" t="str">
            <v>R</v>
          </cell>
          <cell r="O1425" t="str">
            <v>461 E 12 6329 00 112 0 99 119</v>
          </cell>
          <cell r="P1425" t="str">
            <v>Activity Fund</v>
          </cell>
        </row>
        <row r="1426">
          <cell r="A1426">
            <v>181493</v>
          </cell>
          <cell r="B1426">
            <v>461</v>
          </cell>
          <cell r="C1426" t="str">
            <v>6</v>
          </cell>
          <cell r="D1426" t="str">
            <v>READING MTLS</v>
          </cell>
          <cell r="E1426">
            <v>6329</v>
          </cell>
          <cell r="F1426" t="str">
            <v>BOUND TO STAY BOUND BOOKS INC</v>
          </cell>
          <cell r="G1426" t="str">
            <v>BOUND TO000</v>
          </cell>
          <cell r="H1426">
            <v>1122100054</v>
          </cell>
          <cell r="I1426">
            <v>26.19</v>
          </cell>
          <cell r="J1426">
            <v>44273</v>
          </cell>
          <cell r="K1426">
            <v>44273</v>
          </cell>
          <cell r="L1426" t="str">
            <v>ACTIVITY FUND GEN</v>
          </cell>
          <cell r="M1426" t="str">
            <v>AFIC0318</v>
          </cell>
          <cell r="N1426" t="str">
            <v>R</v>
          </cell>
          <cell r="O1426" t="str">
            <v>461 E 12 6329 00 112 0 99 119</v>
          </cell>
          <cell r="P1426" t="str">
            <v>Activity Fund</v>
          </cell>
        </row>
        <row r="1427">
          <cell r="A1427">
            <v>181493</v>
          </cell>
          <cell r="B1427">
            <v>461</v>
          </cell>
          <cell r="C1427" t="str">
            <v>6</v>
          </cell>
          <cell r="D1427" t="str">
            <v>READING MTLS</v>
          </cell>
          <cell r="E1427">
            <v>6329</v>
          </cell>
          <cell r="F1427" t="str">
            <v>BOUND TO STAY BOUND BOOKS INC</v>
          </cell>
          <cell r="G1427" t="str">
            <v>BOUND TO000</v>
          </cell>
          <cell r="H1427">
            <v>1122100054</v>
          </cell>
          <cell r="I1427">
            <v>21.06</v>
          </cell>
          <cell r="J1427">
            <v>44273</v>
          </cell>
          <cell r="K1427">
            <v>44273</v>
          </cell>
          <cell r="L1427" t="str">
            <v>ACTIVITY FUND GEN</v>
          </cell>
          <cell r="M1427" t="str">
            <v>AFIC0318</v>
          </cell>
          <cell r="N1427" t="str">
            <v>R</v>
          </cell>
          <cell r="O1427" t="str">
            <v>461 E 12 6329 00 112 0 99 119</v>
          </cell>
          <cell r="P1427" t="str">
            <v>Activity Fund</v>
          </cell>
        </row>
        <row r="1428">
          <cell r="A1428">
            <v>181493</v>
          </cell>
          <cell r="B1428">
            <v>461</v>
          </cell>
          <cell r="C1428" t="str">
            <v>6</v>
          </cell>
          <cell r="D1428" t="str">
            <v>READING MTLS</v>
          </cell>
          <cell r="E1428">
            <v>6329</v>
          </cell>
          <cell r="F1428" t="str">
            <v>BOUND TO STAY BOUND BOOKS INC</v>
          </cell>
          <cell r="G1428" t="str">
            <v>BOUND TO000</v>
          </cell>
          <cell r="H1428">
            <v>1122100054</v>
          </cell>
          <cell r="I1428">
            <v>17.559999999999999</v>
          </cell>
          <cell r="J1428">
            <v>44273</v>
          </cell>
          <cell r="K1428">
            <v>44273</v>
          </cell>
          <cell r="L1428" t="str">
            <v>ACTIVITY FUND GEN</v>
          </cell>
          <cell r="M1428" t="str">
            <v>AFIC0318</v>
          </cell>
          <cell r="N1428" t="str">
            <v>R</v>
          </cell>
          <cell r="O1428" t="str">
            <v>461 E 12 6329 00 112 0 99 119</v>
          </cell>
          <cell r="P1428" t="str">
            <v>Activity Fund</v>
          </cell>
        </row>
        <row r="1429">
          <cell r="A1429">
            <v>181493</v>
          </cell>
          <cell r="B1429">
            <v>461</v>
          </cell>
          <cell r="C1429" t="str">
            <v>6</v>
          </cell>
          <cell r="D1429" t="str">
            <v>READING MTLS</v>
          </cell>
          <cell r="E1429">
            <v>6329</v>
          </cell>
          <cell r="F1429" t="str">
            <v>BOUND TO STAY BOUND BOOKS INC</v>
          </cell>
          <cell r="G1429" t="str">
            <v>BOUND TO000</v>
          </cell>
          <cell r="H1429">
            <v>1122100054</v>
          </cell>
          <cell r="I1429">
            <v>18.260000000000002</v>
          </cell>
          <cell r="J1429">
            <v>44273</v>
          </cell>
          <cell r="K1429">
            <v>44273</v>
          </cell>
          <cell r="L1429" t="str">
            <v>ACTIVITY FUND GEN</v>
          </cell>
          <cell r="M1429" t="str">
            <v>AFIC0318</v>
          </cell>
          <cell r="N1429" t="str">
            <v>R</v>
          </cell>
          <cell r="O1429" t="str">
            <v>461 E 12 6329 00 112 0 99 119</v>
          </cell>
          <cell r="P1429" t="str">
            <v>Activity Fund</v>
          </cell>
        </row>
        <row r="1430">
          <cell r="A1430">
            <v>181493</v>
          </cell>
          <cell r="B1430">
            <v>461</v>
          </cell>
          <cell r="C1430" t="str">
            <v>6</v>
          </cell>
          <cell r="D1430" t="str">
            <v>READING MTLS</v>
          </cell>
          <cell r="E1430">
            <v>6329</v>
          </cell>
          <cell r="F1430" t="str">
            <v>BOUND TO STAY BOUND BOOKS INC</v>
          </cell>
          <cell r="G1430" t="str">
            <v>BOUND TO000</v>
          </cell>
          <cell r="H1430">
            <v>1122100054</v>
          </cell>
          <cell r="I1430">
            <v>18.260000000000002</v>
          </cell>
          <cell r="J1430">
            <v>44273</v>
          </cell>
          <cell r="K1430">
            <v>44273</v>
          </cell>
          <cell r="L1430" t="str">
            <v>ACTIVITY FUND GEN</v>
          </cell>
          <cell r="M1430" t="str">
            <v>AFIC0318</v>
          </cell>
          <cell r="N1430" t="str">
            <v>R</v>
          </cell>
          <cell r="O1430" t="str">
            <v>461 E 12 6329 00 112 0 99 119</v>
          </cell>
          <cell r="P1430" t="str">
            <v>Activity Fund</v>
          </cell>
        </row>
        <row r="1431">
          <cell r="A1431">
            <v>181493</v>
          </cell>
          <cell r="B1431">
            <v>461</v>
          </cell>
          <cell r="C1431" t="str">
            <v>6</v>
          </cell>
          <cell r="D1431" t="str">
            <v>READING MTLS</v>
          </cell>
          <cell r="E1431">
            <v>6329</v>
          </cell>
          <cell r="F1431" t="str">
            <v>BOUND TO STAY BOUND BOOKS INC</v>
          </cell>
          <cell r="G1431" t="str">
            <v>BOUND TO000</v>
          </cell>
          <cell r="H1431">
            <v>1122100054</v>
          </cell>
          <cell r="I1431">
            <v>18.260000000000002</v>
          </cell>
          <cell r="J1431">
            <v>44273</v>
          </cell>
          <cell r="K1431">
            <v>44273</v>
          </cell>
          <cell r="L1431" t="str">
            <v>ACTIVITY FUND GEN</v>
          </cell>
          <cell r="M1431" t="str">
            <v>AFIC0318</v>
          </cell>
          <cell r="N1431" t="str">
            <v>R</v>
          </cell>
          <cell r="O1431" t="str">
            <v>461 E 12 6329 00 112 0 99 119</v>
          </cell>
          <cell r="P1431" t="str">
            <v>Activity Fund</v>
          </cell>
        </row>
        <row r="1432">
          <cell r="A1432">
            <v>181493</v>
          </cell>
          <cell r="B1432">
            <v>461</v>
          </cell>
          <cell r="C1432" t="str">
            <v>6</v>
          </cell>
          <cell r="D1432" t="str">
            <v>READING MTLS</v>
          </cell>
          <cell r="E1432">
            <v>6329</v>
          </cell>
          <cell r="F1432" t="str">
            <v>BOUND TO STAY BOUND BOOKS INC</v>
          </cell>
          <cell r="G1432" t="str">
            <v>BOUND TO000</v>
          </cell>
          <cell r="H1432">
            <v>1122100054</v>
          </cell>
          <cell r="I1432">
            <v>18.260000000000002</v>
          </cell>
          <cell r="J1432">
            <v>44273</v>
          </cell>
          <cell r="K1432">
            <v>44273</v>
          </cell>
          <cell r="L1432" t="str">
            <v>ACTIVITY FUND GEN</v>
          </cell>
          <cell r="M1432" t="str">
            <v>AFIC0318</v>
          </cell>
          <cell r="N1432" t="str">
            <v>R</v>
          </cell>
          <cell r="O1432" t="str">
            <v>461 E 12 6329 00 112 0 99 119</v>
          </cell>
          <cell r="P1432" t="str">
            <v>Activity Fund</v>
          </cell>
        </row>
        <row r="1433">
          <cell r="A1433">
            <v>181493</v>
          </cell>
          <cell r="B1433">
            <v>461</v>
          </cell>
          <cell r="C1433" t="str">
            <v>6</v>
          </cell>
          <cell r="D1433" t="str">
            <v>READING MTLS</v>
          </cell>
          <cell r="E1433">
            <v>6329</v>
          </cell>
          <cell r="F1433" t="str">
            <v>BOUND TO STAY BOUND BOOKS INC</v>
          </cell>
          <cell r="G1433" t="str">
            <v>BOUND TO000</v>
          </cell>
          <cell r="H1433">
            <v>1122100054</v>
          </cell>
          <cell r="I1433">
            <v>18.260000000000002</v>
          </cell>
          <cell r="J1433">
            <v>44273</v>
          </cell>
          <cell r="K1433">
            <v>44273</v>
          </cell>
          <cell r="L1433" t="str">
            <v>ACTIVITY FUND GEN</v>
          </cell>
          <cell r="M1433" t="str">
            <v>AFIC0318</v>
          </cell>
          <cell r="N1433" t="str">
            <v>R</v>
          </cell>
          <cell r="O1433" t="str">
            <v>461 E 12 6329 00 112 0 99 119</v>
          </cell>
          <cell r="P1433" t="str">
            <v>Activity Fund</v>
          </cell>
        </row>
        <row r="1434">
          <cell r="A1434">
            <v>181493</v>
          </cell>
          <cell r="B1434">
            <v>461</v>
          </cell>
          <cell r="C1434" t="str">
            <v>6</v>
          </cell>
          <cell r="D1434" t="str">
            <v>READING MTLS</v>
          </cell>
          <cell r="E1434">
            <v>6329</v>
          </cell>
          <cell r="F1434" t="str">
            <v>BOUND TO STAY BOUND BOOKS INC</v>
          </cell>
          <cell r="G1434" t="str">
            <v>BOUND TO000</v>
          </cell>
          <cell r="H1434">
            <v>1122100054</v>
          </cell>
          <cell r="I1434">
            <v>18.260000000000002</v>
          </cell>
          <cell r="J1434">
            <v>44273</v>
          </cell>
          <cell r="K1434">
            <v>44273</v>
          </cell>
          <cell r="L1434" t="str">
            <v>ACTIVITY FUND GEN</v>
          </cell>
          <cell r="M1434" t="str">
            <v>AFIC0318</v>
          </cell>
          <cell r="N1434" t="str">
            <v>R</v>
          </cell>
          <cell r="O1434" t="str">
            <v>461 E 12 6329 00 112 0 99 119</v>
          </cell>
          <cell r="P1434" t="str">
            <v>Activity Fund</v>
          </cell>
        </row>
        <row r="1435">
          <cell r="A1435">
            <v>181493</v>
          </cell>
          <cell r="B1435">
            <v>461</v>
          </cell>
          <cell r="C1435" t="str">
            <v>6</v>
          </cell>
          <cell r="D1435" t="str">
            <v>READING MTLS</v>
          </cell>
          <cell r="E1435">
            <v>6329</v>
          </cell>
          <cell r="F1435" t="str">
            <v>BOUND TO STAY BOUND BOOKS INC</v>
          </cell>
          <cell r="G1435" t="str">
            <v>BOUND TO000</v>
          </cell>
          <cell r="H1435">
            <v>1122100054</v>
          </cell>
          <cell r="I1435">
            <v>18.260000000000002</v>
          </cell>
          <cell r="J1435">
            <v>44273</v>
          </cell>
          <cell r="K1435">
            <v>44273</v>
          </cell>
          <cell r="L1435" t="str">
            <v>ACTIVITY FUND GEN</v>
          </cell>
          <cell r="M1435" t="str">
            <v>AFIC0318</v>
          </cell>
          <cell r="N1435" t="str">
            <v>R</v>
          </cell>
          <cell r="O1435" t="str">
            <v>461 E 12 6329 00 112 0 99 119</v>
          </cell>
          <cell r="P1435" t="str">
            <v>Activity Fund</v>
          </cell>
        </row>
        <row r="1436">
          <cell r="A1436">
            <v>181493</v>
          </cell>
          <cell r="B1436">
            <v>461</v>
          </cell>
          <cell r="C1436" t="str">
            <v>6</v>
          </cell>
          <cell r="D1436" t="str">
            <v>READING MTLS</v>
          </cell>
          <cell r="E1436">
            <v>6329</v>
          </cell>
          <cell r="F1436" t="str">
            <v>BOUND TO STAY BOUND BOOKS INC</v>
          </cell>
          <cell r="G1436" t="str">
            <v>BOUND TO000</v>
          </cell>
          <cell r="H1436">
            <v>1122100054</v>
          </cell>
          <cell r="I1436">
            <v>18.260000000000002</v>
          </cell>
          <cell r="J1436">
            <v>44273</v>
          </cell>
          <cell r="K1436">
            <v>44273</v>
          </cell>
          <cell r="L1436" t="str">
            <v>ACTIVITY FUND GEN</v>
          </cell>
          <cell r="M1436" t="str">
            <v>AFIC0318</v>
          </cell>
          <cell r="N1436" t="str">
            <v>R</v>
          </cell>
          <cell r="O1436" t="str">
            <v>461 E 12 6329 00 112 0 99 119</v>
          </cell>
          <cell r="P1436" t="str">
            <v>Activity Fund</v>
          </cell>
        </row>
        <row r="1437">
          <cell r="A1437">
            <v>181493</v>
          </cell>
          <cell r="B1437">
            <v>461</v>
          </cell>
          <cell r="C1437" t="str">
            <v>6</v>
          </cell>
          <cell r="D1437" t="str">
            <v>READING MTLS</v>
          </cell>
          <cell r="E1437">
            <v>6329</v>
          </cell>
          <cell r="F1437" t="str">
            <v>BOUND TO STAY BOUND BOOKS INC</v>
          </cell>
          <cell r="G1437" t="str">
            <v>BOUND TO000</v>
          </cell>
          <cell r="H1437">
            <v>1122100054</v>
          </cell>
          <cell r="I1437">
            <v>18.260000000000002</v>
          </cell>
          <cell r="J1437">
            <v>44273</v>
          </cell>
          <cell r="K1437">
            <v>44273</v>
          </cell>
          <cell r="L1437" t="str">
            <v>ACTIVITY FUND GEN</v>
          </cell>
          <cell r="M1437" t="str">
            <v>AFIC0318</v>
          </cell>
          <cell r="N1437" t="str">
            <v>R</v>
          </cell>
          <cell r="O1437" t="str">
            <v>461 E 12 6329 00 112 0 99 119</v>
          </cell>
          <cell r="P1437" t="str">
            <v>Activity Fund</v>
          </cell>
        </row>
        <row r="1438">
          <cell r="A1438">
            <v>181493</v>
          </cell>
          <cell r="B1438">
            <v>461</v>
          </cell>
          <cell r="C1438" t="str">
            <v>6</v>
          </cell>
          <cell r="D1438" t="str">
            <v>READING MTLS</v>
          </cell>
          <cell r="E1438">
            <v>6329</v>
          </cell>
          <cell r="F1438" t="str">
            <v>BOUND TO STAY BOUND BOOKS INC</v>
          </cell>
          <cell r="G1438" t="str">
            <v>BOUND TO000</v>
          </cell>
          <cell r="H1438">
            <v>1122100054</v>
          </cell>
          <cell r="I1438">
            <v>18.260000000000002</v>
          </cell>
          <cell r="J1438">
            <v>44273</v>
          </cell>
          <cell r="K1438">
            <v>44273</v>
          </cell>
          <cell r="L1438" t="str">
            <v>ACTIVITY FUND GEN</v>
          </cell>
          <cell r="M1438" t="str">
            <v>AFIC0318</v>
          </cell>
          <cell r="N1438" t="str">
            <v>R</v>
          </cell>
          <cell r="O1438" t="str">
            <v>461 E 12 6329 00 112 0 99 119</v>
          </cell>
          <cell r="P1438" t="str">
            <v>Activity Fund</v>
          </cell>
        </row>
        <row r="1439">
          <cell r="A1439">
            <v>181493</v>
          </cell>
          <cell r="B1439">
            <v>461</v>
          </cell>
          <cell r="C1439" t="str">
            <v>6</v>
          </cell>
          <cell r="D1439" t="str">
            <v>READING MTLS</v>
          </cell>
          <cell r="E1439">
            <v>6329</v>
          </cell>
          <cell r="F1439" t="str">
            <v>BOUND TO STAY BOUND BOOKS INC</v>
          </cell>
          <cell r="G1439" t="str">
            <v>BOUND TO000</v>
          </cell>
          <cell r="H1439">
            <v>1122100054</v>
          </cell>
          <cell r="I1439">
            <v>18.260000000000002</v>
          </cell>
          <cell r="J1439">
            <v>44273</v>
          </cell>
          <cell r="K1439">
            <v>44273</v>
          </cell>
          <cell r="L1439" t="str">
            <v>ACTIVITY FUND GEN</v>
          </cell>
          <cell r="M1439" t="str">
            <v>AFIC0318</v>
          </cell>
          <cell r="N1439" t="str">
            <v>R</v>
          </cell>
          <cell r="O1439" t="str">
            <v>461 E 12 6329 00 112 0 99 119</v>
          </cell>
          <cell r="P1439" t="str">
            <v>Activity Fund</v>
          </cell>
        </row>
        <row r="1440">
          <cell r="A1440">
            <v>181493</v>
          </cell>
          <cell r="B1440">
            <v>461</v>
          </cell>
          <cell r="C1440" t="str">
            <v>6</v>
          </cell>
          <cell r="D1440" t="str">
            <v>READING MTLS</v>
          </cell>
          <cell r="E1440">
            <v>6329</v>
          </cell>
          <cell r="F1440" t="str">
            <v>BOUND TO STAY BOUND BOOKS INC</v>
          </cell>
          <cell r="G1440" t="str">
            <v>BOUND TO000</v>
          </cell>
          <cell r="H1440">
            <v>1122100054</v>
          </cell>
          <cell r="I1440">
            <v>6.5</v>
          </cell>
          <cell r="J1440">
            <v>44273</v>
          </cell>
          <cell r="K1440">
            <v>44273</v>
          </cell>
          <cell r="L1440" t="str">
            <v>ACTIVITY FUND GEN</v>
          </cell>
          <cell r="M1440" t="str">
            <v>AFIC0318</v>
          </cell>
          <cell r="N1440" t="str">
            <v>R</v>
          </cell>
          <cell r="O1440" t="str">
            <v>461 E 12 6329 00 112 0 99 119</v>
          </cell>
          <cell r="P1440" t="str">
            <v>Activity Fund</v>
          </cell>
        </row>
        <row r="1441">
          <cell r="A1441">
            <v>181493</v>
          </cell>
          <cell r="B1441">
            <v>461</v>
          </cell>
          <cell r="C1441" t="str">
            <v>6</v>
          </cell>
          <cell r="D1441" t="str">
            <v>READING MTLS</v>
          </cell>
          <cell r="E1441">
            <v>6329</v>
          </cell>
          <cell r="F1441" t="str">
            <v>BOUND TO STAY BOUND BOOKS INC</v>
          </cell>
          <cell r="G1441" t="str">
            <v>BOUND TO000</v>
          </cell>
          <cell r="H1441">
            <v>1122100054</v>
          </cell>
          <cell r="I1441">
            <v>26.19</v>
          </cell>
          <cell r="J1441">
            <v>44273</v>
          </cell>
          <cell r="K1441">
            <v>44273</v>
          </cell>
          <cell r="L1441" t="str">
            <v>ACTIVITY FUND GEN</v>
          </cell>
          <cell r="M1441" t="str">
            <v>AFIC0318</v>
          </cell>
          <cell r="N1441" t="str">
            <v>R</v>
          </cell>
          <cell r="O1441" t="str">
            <v>461 E 12 6329 00 112 0 99 119</v>
          </cell>
          <cell r="P1441" t="str">
            <v>Activity Fund</v>
          </cell>
        </row>
        <row r="1442">
          <cell r="A1442">
            <v>181493</v>
          </cell>
          <cell r="B1442">
            <v>461</v>
          </cell>
          <cell r="C1442" t="str">
            <v>6</v>
          </cell>
          <cell r="D1442" t="str">
            <v>READING MTLS</v>
          </cell>
          <cell r="E1442">
            <v>6329</v>
          </cell>
          <cell r="F1442" t="str">
            <v>BOUND TO STAY BOUND BOOKS INC</v>
          </cell>
          <cell r="G1442" t="str">
            <v>BOUND TO000</v>
          </cell>
          <cell r="H1442">
            <v>1122100054</v>
          </cell>
          <cell r="I1442">
            <v>26.19</v>
          </cell>
          <cell r="J1442">
            <v>44273</v>
          </cell>
          <cell r="K1442">
            <v>44273</v>
          </cell>
          <cell r="L1442" t="str">
            <v>ACTIVITY FUND GEN</v>
          </cell>
          <cell r="M1442" t="str">
            <v>AFIC0318</v>
          </cell>
          <cell r="N1442" t="str">
            <v>R</v>
          </cell>
          <cell r="O1442" t="str">
            <v>461 E 12 6329 00 112 0 99 119</v>
          </cell>
          <cell r="P1442" t="str">
            <v>Activity Fund</v>
          </cell>
        </row>
        <row r="1443">
          <cell r="A1443">
            <v>181493</v>
          </cell>
          <cell r="B1443">
            <v>461</v>
          </cell>
          <cell r="C1443" t="str">
            <v>6</v>
          </cell>
          <cell r="D1443" t="str">
            <v>READING MTLS</v>
          </cell>
          <cell r="E1443">
            <v>6329</v>
          </cell>
          <cell r="F1443" t="str">
            <v>BOUND TO STAY BOUND BOOKS INC</v>
          </cell>
          <cell r="G1443" t="str">
            <v>BOUND TO000</v>
          </cell>
          <cell r="H1443">
            <v>1122100054</v>
          </cell>
          <cell r="I1443">
            <v>6.5</v>
          </cell>
          <cell r="J1443">
            <v>44273</v>
          </cell>
          <cell r="K1443">
            <v>44273</v>
          </cell>
          <cell r="L1443" t="str">
            <v>ACTIVITY FUND GEN</v>
          </cell>
          <cell r="M1443" t="str">
            <v>AFIC0318</v>
          </cell>
          <cell r="N1443" t="str">
            <v>R</v>
          </cell>
          <cell r="O1443" t="str">
            <v>461 E 12 6329 00 112 0 99 119</v>
          </cell>
          <cell r="P1443" t="str">
            <v>Activity Fund</v>
          </cell>
        </row>
        <row r="1444">
          <cell r="A1444">
            <v>181493</v>
          </cell>
          <cell r="B1444">
            <v>461</v>
          </cell>
          <cell r="C1444" t="str">
            <v>6</v>
          </cell>
          <cell r="D1444" t="str">
            <v>READING MTLS</v>
          </cell>
          <cell r="E1444">
            <v>6329</v>
          </cell>
          <cell r="F1444" t="str">
            <v>BOUND TO STAY BOUND BOOKS INC</v>
          </cell>
          <cell r="G1444" t="str">
            <v>BOUND TO000</v>
          </cell>
          <cell r="H1444">
            <v>1122100054</v>
          </cell>
          <cell r="I1444">
            <v>18.96</v>
          </cell>
          <cell r="J1444">
            <v>44273</v>
          </cell>
          <cell r="K1444">
            <v>44273</v>
          </cell>
          <cell r="L1444" t="str">
            <v>ACTIVITY FUND GEN</v>
          </cell>
          <cell r="M1444" t="str">
            <v>AFIC0318</v>
          </cell>
          <cell r="N1444" t="str">
            <v>R</v>
          </cell>
          <cell r="O1444" t="str">
            <v>461 E 12 6329 00 112 0 99 119</v>
          </cell>
          <cell r="P1444" t="str">
            <v>Activity Fund</v>
          </cell>
        </row>
        <row r="1445">
          <cell r="A1445">
            <v>181493</v>
          </cell>
          <cell r="B1445">
            <v>461</v>
          </cell>
          <cell r="C1445" t="str">
            <v>6</v>
          </cell>
          <cell r="D1445" t="str">
            <v>READING MTLS</v>
          </cell>
          <cell r="E1445">
            <v>6329</v>
          </cell>
          <cell r="F1445" t="str">
            <v>BOUND TO STAY BOUND BOOKS INC</v>
          </cell>
          <cell r="G1445" t="str">
            <v>BOUND TO000</v>
          </cell>
          <cell r="H1445">
            <v>1122100054</v>
          </cell>
          <cell r="I1445">
            <v>25.95</v>
          </cell>
          <cell r="J1445">
            <v>44273</v>
          </cell>
          <cell r="K1445">
            <v>44273</v>
          </cell>
          <cell r="L1445" t="str">
            <v>ACTIVITY FUND GEN</v>
          </cell>
          <cell r="M1445" t="str">
            <v>AFIC0318</v>
          </cell>
          <cell r="N1445" t="str">
            <v>R</v>
          </cell>
          <cell r="O1445" t="str">
            <v>461 E 12 6329 00 112 0 99 119</v>
          </cell>
          <cell r="P1445" t="str">
            <v>Activity Fund</v>
          </cell>
        </row>
        <row r="1446">
          <cell r="A1446">
            <v>191971</v>
          </cell>
          <cell r="B1446">
            <v>199</v>
          </cell>
          <cell r="C1446" t="str">
            <v>6</v>
          </cell>
          <cell r="D1446" t="str">
            <v>READING MTLS</v>
          </cell>
          <cell r="E1446">
            <v>6329</v>
          </cell>
          <cell r="F1446" t="str">
            <v>BOUND TO STAY BOUND BOOKS INC</v>
          </cell>
          <cell r="G1446" t="str">
            <v>BOUND TO000</v>
          </cell>
          <cell r="H1446">
            <v>1122100051</v>
          </cell>
          <cell r="I1446">
            <v>17.559999999999999</v>
          </cell>
          <cell r="J1446">
            <v>44259</v>
          </cell>
          <cell r="K1446">
            <v>44259</v>
          </cell>
          <cell r="L1446" t="str">
            <v>Accounts Payable (Operations)</v>
          </cell>
          <cell r="M1446" t="str">
            <v>APAR0304</v>
          </cell>
          <cell r="N1446" t="str">
            <v>R</v>
          </cell>
          <cell r="O1446" t="str">
            <v>199 E 12 6329 00 112 0 99 000</v>
          </cell>
          <cell r="P1446" t="str">
            <v>General Fund</v>
          </cell>
        </row>
        <row r="1447">
          <cell r="A1447">
            <v>191971</v>
          </cell>
          <cell r="B1447">
            <v>199</v>
          </cell>
          <cell r="C1447" t="str">
            <v>6</v>
          </cell>
          <cell r="D1447" t="str">
            <v>READING MTLS</v>
          </cell>
          <cell r="E1447">
            <v>6329</v>
          </cell>
          <cell r="F1447" t="str">
            <v>BOUND TO STAY BOUND BOOKS INC</v>
          </cell>
          <cell r="G1447" t="str">
            <v>BOUND TO000</v>
          </cell>
          <cell r="H1447">
            <v>1122100051</v>
          </cell>
          <cell r="I1447">
            <v>21.76</v>
          </cell>
          <cell r="J1447">
            <v>44259</v>
          </cell>
          <cell r="K1447">
            <v>44259</v>
          </cell>
          <cell r="L1447" t="str">
            <v>Accounts Payable (Operations)</v>
          </cell>
          <cell r="M1447" t="str">
            <v>APAR0304</v>
          </cell>
          <cell r="N1447" t="str">
            <v>R</v>
          </cell>
          <cell r="O1447" t="str">
            <v>199 E 12 6329 00 112 0 99 000</v>
          </cell>
          <cell r="P1447" t="str">
            <v>General Fund</v>
          </cell>
        </row>
        <row r="1448">
          <cell r="A1448">
            <v>191971</v>
          </cell>
          <cell r="B1448">
            <v>199</v>
          </cell>
          <cell r="C1448" t="str">
            <v>6</v>
          </cell>
          <cell r="D1448" t="str">
            <v>READING MTLS</v>
          </cell>
          <cell r="E1448">
            <v>6329</v>
          </cell>
          <cell r="F1448" t="str">
            <v>BOUND TO STAY BOUND BOOKS INC</v>
          </cell>
          <cell r="G1448" t="str">
            <v>BOUND TO000</v>
          </cell>
          <cell r="H1448">
            <v>1122100051</v>
          </cell>
          <cell r="I1448">
            <v>21.6</v>
          </cell>
          <cell r="J1448">
            <v>44259</v>
          </cell>
          <cell r="K1448">
            <v>44259</v>
          </cell>
          <cell r="L1448" t="str">
            <v>Accounts Payable (Operations)</v>
          </cell>
          <cell r="M1448" t="str">
            <v>APAR0304</v>
          </cell>
          <cell r="N1448" t="str">
            <v>R</v>
          </cell>
          <cell r="O1448" t="str">
            <v>199 E 12 6329 00 112 0 99 000</v>
          </cell>
          <cell r="P1448" t="str">
            <v>General Fund</v>
          </cell>
        </row>
        <row r="1449">
          <cell r="A1449">
            <v>191971</v>
          </cell>
          <cell r="B1449">
            <v>199</v>
          </cell>
          <cell r="C1449" t="str">
            <v>6</v>
          </cell>
          <cell r="D1449" t="str">
            <v>READING MTLS</v>
          </cell>
          <cell r="E1449">
            <v>6329</v>
          </cell>
          <cell r="F1449" t="str">
            <v>BOUND TO STAY BOUND BOOKS INC</v>
          </cell>
          <cell r="G1449" t="str">
            <v>BOUND TO000</v>
          </cell>
          <cell r="H1449">
            <v>1122100051</v>
          </cell>
          <cell r="I1449">
            <v>21.06</v>
          </cell>
          <cell r="J1449">
            <v>44259</v>
          </cell>
          <cell r="K1449">
            <v>44259</v>
          </cell>
          <cell r="L1449" t="str">
            <v>Accounts Payable (Operations)</v>
          </cell>
          <cell r="M1449" t="str">
            <v>APAR0304</v>
          </cell>
          <cell r="N1449" t="str">
            <v>R</v>
          </cell>
          <cell r="O1449" t="str">
            <v>199 E 12 6329 00 112 0 99 000</v>
          </cell>
          <cell r="P1449" t="str">
            <v>General Fund</v>
          </cell>
        </row>
        <row r="1450">
          <cell r="A1450">
            <v>191971</v>
          </cell>
          <cell r="B1450">
            <v>199</v>
          </cell>
          <cell r="C1450" t="str">
            <v>6</v>
          </cell>
          <cell r="D1450" t="str">
            <v>READING MTLS</v>
          </cell>
          <cell r="E1450">
            <v>6329</v>
          </cell>
          <cell r="F1450" t="str">
            <v>BOUND TO STAY BOUND BOOKS INC</v>
          </cell>
          <cell r="G1450" t="str">
            <v>BOUND TO000</v>
          </cell>
          <cell r="H1450">
            <v>1122100051</v>
          </cell>
          <cell r="I1450">
            <v>12.57</v>
          </cell>
          <cell r="J1450">
            <v>44259</v>
          </cell>
          <cell r="K1450">
            <v>44259</v>
          </cell>
          <cell r="L1450" t="str">
            <v>Accounts Payable (Operations)</v>
          </cell>
          <cell r="M1450" t="str">
            <v>APAR0304</v>
          </cell>
          <cell r="N1450" t="str">
            <v>R</v>
          </cell>
          <cell r="O1450" t="str">
            <v>199 E 12 6329 00 112 0 99 000</v>
          </cell>
          <cell r="P1450" t="str">
            <v>General Fund</v>
          </cell>
        </row>
        <row r="1451">
          <cell r="A1451">
            <v>191971</v>
          </cell>
          <cell r="B1451">
            <v>199</v>
          </cell>
          <cell r="C1451" t="str">
            <v>6</v>
          </cell>
          <cell r="D1451" t="str">
            <v>READING MTLS</v>
          </cell>
          <cell r="E1451">
            <v>6329</v>
          </cell>
          <cell r="F1451" t="str">
            <v>BOUND TO STAY BOUND BOOKS INC</v>
          </cell>
          <cell r="G1451" t="str">
            <v>BOUND TO000</v>
          </cell>
          <cell r="H1451">
            <v>1122100051</v>
          </cell>
          <cell r="I1451">
            <v>20.88</v>
          </cell>
          <cell r="J1451">
            <v>44259</v>
          </cell>
          <cell r="K1451">
            <v>44259</v>
          </cell>
          <cell r="L1451" t="str">
            <v>Accounts Payable (Operations)</v>
          </cell>
          <cell r="M1451" t="str">
            <v>APAR0304</v>
          </cell>
          <cell r="N1451" t="str">
            <v>R</v>
          </cell>
          <cell r="O1451" t="str">
            <v>199 E 12 6329 00 112 0 99 000</v>
          </cell>
          <cell r="P1451" t="str">
            <v>General Fund</v>
          </cell>
        </row>
        <row r="1452">
          <cell r="A1452">
            <v>191971</v>
          </cell>
          <cell r="B1452">
            <v>199</v>
          </cell>
          <cell r="C1452" t="str">
            <v>6</v>
          </cell>
          <cell r="D1452" t="str">
            <v>READING MTLS</v>
          </cell>
          <cell r="E1452">
            <v>6329</v>
          </cell>
          <cell r="F1452" t="str">
            <v>BOUND TO STAY BOUND BOOKS INC</v>
          </cell>
          <cell r="G1452" t="str">
            <v>BOUND TO000</v>
          </cell>
          <cell r="H1452">
            <v>1122100051</v>
          </cell>
          <cell r="I1452">
            <v>18.260000000000002</v>
          </cell>
          <cell r="J1452">
            <v>44259</v>
          </cell>
          <cell r="K1452">
            <v>44259</v>
          </cell>
          <cell r="L1452" t="str">
            <v>Accounts Payable (Operations)</v>
          </cell>
          <cell r="M1452" t="str">
            <v>APAR0304</v>
          </cell>
          <cell r="N1452" t="str">
            <v>R</v>
          </cell>
          <cell r="O1452" t="str">
            <v>199 E 12 6329 00 112 0 99 000</v>
          </cell>
          <cell r="P1452" t="str">
            <v>General Fund</v>
          </cell>
        </row>
        <row r="1453">
          <cell r="A1453">
            <v>191971</v>
          </cell>
          <cell r="B1453">
            <v>199</v>
          </cell>
          <cell r="C1453" t="str">
            <v>6</v>
          </cell>
          <cell r="D1453" t="str">
            <v>READING MTLS</v>
          </cell>
          <cell r="E1453">
            <v>6329</v>
          </cell>
          <cell r="F1453" t="str">
            <v>BOUND TO STAY BOUND BOOKS INC</v>
          </cell>
          <cell r="G1453" t="str">
            <v>BOUND TO000</v>
          </cell>
          <cell r="H1453">
            <v>1122100051</v>
          </cell>
          <cell r="I1453">
            <v>20.36</v>
          </cell>
          <cell r="J1453">
            <v>44259</v>
          </cell>
          <cell r="K1453">
            <v>44259</v>
          </cell>
          <cell r="L1453" t="str">
            <v>Accounts Payable (Operations)</v>
          </cell>
          <cell r="M1453" t="str">
            <v>APAR0304</v>
          </cell>
          <cell r="N1453" t="str">
            <v>R</v>
          </cell>
          <cell r="O1453" t="str">
            <v>199 E 12 6329 00 112 0 99 000</v>
          </cell>
          <cell r="P1453" t="str">
            <v>General Fund</v>
          </cell>
        </row>
        <row r="1454">
          <cell r="A1454">
            <v>191971</v>
          </cell>
          <cell r="B1454">
            <v>199</v>
          </cell>
          <cell r="C1454" t="str">
            <v>6</v>
          </cell>
          <cell r="D1454" t="str">
            <v>READING MTLS</v>
          </cell>
          <cell r="E1454">
            <v>6329</v>
          </cell>
          <cell r="F1454" t="str">
            <v>BOUND TO STAY BOUND BOOKS INC</v>
          </cell>
          <cell r="G1454" t="str">
            <v>BOUND TO000</v>
          </cell>
          <cell r="H1454">
            <v>1122100051</v>
          </cell>
          <cell r="I1454">
            <v>20.36</v>
          </cell>
          <cell r="J1454">
            <v>44259</v>
          </cell>
          <cell r="K1454">
            <v>44259</v>
          </cell>
          <cell r="L1454" t="str">
            <v>Accounts Payable (Operations)</v>
          </cell>
          <cell r="M1454" t="str">
            <v>APAR0304</v>
          </cell>
          <cell r="N1454" t="str">
            <v>R</v>
          </cell>
          <cell r="O1454" t="str">
            <v>199 E 12 6329 00 112 0 99 000</v>
          </cell>
          <cell r="P1454" t="str">
            <v>General Fund</v>
          </cell>
        </row>
        <row r="1455">
          <cell r="A1455">
            <v>191971</v>
          </cell>
          <cell r="B1455">
            <v>199</v>
          </cell>
          <cell r="C1455" t="str">
            <v>6</v>
          </cell>
          <cell r="D1455" t="str">
            <v>READING MTLS</v>
          </cell>
          <cell r="E1455">
            <v>6329</v>
          </cell>
          <cell r="F1455" t="str">
            <v>BOUND TO STAY BOUND BOOKS INC</v>
          </cell>
          <cell r="G1455" t="str">
            <v>BOUND TO000</v>
          </cell>
          <cell r="H1455">
            <v>1122100051</v>
          </cell>
          <cell r="I1455">
            <v>20.36</v>
          </cell>
          <cell r="J1455">
            <v>44259</v>
          </cell>
          <cell r="K1455">
            <v>44259</v>
          </cell>
          <cell r="L1455" t="str">
            <v>Accounts Payable (Operations)</v>
          </cell>
          <cell r="M1455" t="str">
            <v>APAR0304</v>
          </cell>
          <cell r="N1455" t="str">
            <v>R</v>
          </cell>
          <cell r="O1455" t="str">
            <v>199 E 12 6329 00 112 0 99 000</v>
          </cell>
          <cell r="P1455" t="str">
            <v>General Fund</v>
          </cell>
        </row>
        <row r="1456">
          <cell r="A1456">
            <v>191971</v>
          </cell>
          <cell r="B1456">
            <v>199</v>
          </cell>
          <cell r="C1456" t="str">
            <v>6</v>
          </cell>
          <cell r="D1456" t="str">
            <v>READING MTLS</v>
          </cell>
          <cell r="E1456">
            <v>6329</v>
          </cell>
          <cell r="F1456" t="str">
            <v>BOUND TO STAY BOUND BOOKS INC</v>
          </cell>
          <cell r="G1456" t="str">
            <v>BOUND TO000</v>
          </cell>
          <cell r="H1456">
            <v>1122100051</v>
          </cell>
          <cell r="I1456">
            <v>20.87</v>
          </cell>
          <cell r="J1456">
            <v>44259</v>
          </cell>
          <cell r="K1456">
            <v>44259</v>
          </cell>
          <cell r="L1456" t="str">
            <v>Accounts Payable (Operations)</v>
          </cell>
          <cell r="M1456" t="str">
            <v>APAR0304</v>
          </cell>
          <cell r="N1456" t="str">
            <v>R</v>
          </cell>
          <cell r="O1456" t="str">
            <v>199 E 12 6329 00 112 0 99 000</v>
          </cell>
          <cell r="P1456" t="str">
            <v>General Fund</v>
          </cell>
        </row>
        <row r="1457">
          <cell r="A1457">
            <v>191971</v>
          </cell>
          <cell r="B1457">
            <v>199</v>
          </cell>
          <cell r="C1457" t="str">
            <v>6</v>
          </cell>
          <cell r="D1457" t="str">
            <v>READING MTLS</v>
          </cell>
          <cell r="E1457">
            <v>6329</v>
          </cell>
          <cell r="F1457" t="str">
            <v>BOUND TO STAY BOUND BOOKS INC</v>
          </cell>
          <cell r="G1457" t="str">
            <v>BOUND TO000</v>
          </cell>
          <cell r="H1457">
            <v>1122100051</v>
          </cell>
          <cell r="I1457">
            <v>21.06</v>
          </cell>
          <cell r="J1457">
            <v>44259</v>
          </cell>
          <cell r="K1457">
            <v>44259</v>
          </cell>
          <cell r="L1457" t="str">
            <v>Accounts Payable (Operations)</v>
          </cell>
          <cell r="M1457" t="str">
            <v>APAR0304</v>
          </cell>
          <cell r="N1457" t="str">
            <v>R</v>
          </cell>
          <cell r="O1457" t="str">
            <v>199 E 12 6329 00 112 0 99 000</v>
          </cell>
          <cell r="P1457" t="str">
            <v>General Fund</v>
          </cell>
        </row>
        <row r="1458">
          <cell r="A1458">
            <v>191971</v>
          </cell>
          <cell r="B1458">
            <v>199</v>
          </cell>
          <cell r="C1458" t="str">
            <v>6</v>
          </cell>
          <cell r="D1458" t="str">
            <v>READING MTLS</v>
          </cell>
          <cell r="E1458">
            <v>6329</v>
          </cell>
          <cell r="F1458" t="str">
            <v>BOUND TO STAY BOUND BOOKS INC</v>
          </cell>
          <cell r="G1458" t="str">
            <v>BOUND TO000</v>
          </cell>
          <cell r="H1458">
            <v>1122100051</v>
          </cell>
          <cell r="I1458">
            <v>20.87</v>
          </cell>
          <cell r="J1458">
            <v>44259</v>
          </cell>
          <cell r="K1458">
            <v>44259</v>
          </cell>
          <cell r="L1458" t="str">
            <v>Accounts Payable (Operations)</v>
          </cell>
          <cell r="M1458" t="str">
            <v>APAR0304</v>
          </cell>
          <cell r="N1458" t="str">
            <v>R</v>
          </cell>
          <cell r="O1458" t="str">
            <v>199 E 12 6329 00 112 0 99 000</v>
          </cell>
          <cell r="P1458" t="str">
            <v>General Fund</v>
          </cell>
        </row>
        <row r="1459">
          <cell r="A1459">
            <v>191971</v>
          </cell>
          <cell r="B1459">
            <v>199</v>
          </cell>
          <cell r="C1459" t="str">
            <v>6</v>
          </cell>
          <cell r="D1459" t="str">
            <v>READING MTLS</v>
          </cell>
          <cell r="E1459">
            <v>6329</v>
          </cell>
          <cell r="F1459" t="str">
            <v>BOUND TO STAY BOUND BOOKS INC</v>
          </cell>
          <cell r="G1459" t="str">
            <v>BOUND TO000</v>
          </cell>
          <cell r="H1459">
            <v>1122100051</v>
          </cell>
          <cell r="I1459">
            <v>20.87</v>
          </cell>
          <cell r="J1459">
            <v>44259</v>
          </cell>
          <cell r="K1459">
            <v>44259</v>
          </cell>
          <cell r="L1459" t="str">
            <v>Accounts Payable (Operations)</v>
          </cell>
          <cell r="M1459" t="str">
            <v>APAR0304</v>
          </cell>
          <cell r="N1459" t="str">
            <v>R</v>
          </cell>
          <cell r="O1459" t="str">
            <v>199 E 12 6329 00 112 0 99 000</v>
          </cell>
          <cell r="P1459" t="str">
            <v>General Fund</v>
          </cell>
        </row>
        <row r="1460">
          <cell r="A1460">
            <v>191971</v>
          </cell>
          <cell r="B1460">
            <v>199</v>
          </cell>
          <cell r="C1460" t="str">
            <v>6</v>
          </cell>
          <cell r="D1460" t="str">
            <v>READING MTLS</v>
          </cell>
          <cell r="E1460">
            <v>6329</v>
          </cell>
          <cell r="F1460" t="str">
            <v>BOUND TO STAY BOUND BOOKS INC</v>
          </cell>
          <cell r="G1460" t="str">
            <v>BOUND TO000</v>
          </cell>
          <cell r="H1460">
            <v>1122100051</v>
          </cell>
          <cell r="I1460">
            <v>20.36</v>
          </cell>
          <cell r="J1460">
            <v>44259</v>
          </cell>
          <cell r="K1460">
            <v>44259</v>
          </cell>
          <cell r="L1460" t="str">
            <v>Accounts Payable (Operations)</v>
          </cell>
          <cell r="M1460" t="str">
            <v>APAR0304</v>
          </cell>
          <cell r="N1460" t="str">
            <v>R</v>
          </cell>
          <cell r="O1460" t="str">
            <v>199 E 12 6329 00 112 0 99 000</v>
          </cell>
          <cell r="P1460" t="str">
            <v>General Fund</v>
          </cell>
        </row>
        <row r="1461">
          <cell r="A1461">
            <v>191971</v>
          </cell>
          <cell r="B1461">
            <v>199</v>
          </cell>
          <cell r="C1461" t="str">
            <v>6</v>
          </cell>
          <cell r="D1461" t="str">
            <v>READING MTLS</v>
          </cell>
          <cell r="E1461">
            <v>6329</v>
          </cell>
          <cell r="F1461" t="str">
            <v>BOUND TO STAY BOUND BOOKS INC</v>
          </cell>
          <cell r="G1461" t="str">
            <v>BOUND TO000</v>
          </cell>
          <cell r="H1461">
            <v>1122100051</v>
          </cell>
          <cell r="I1461">
            <v>20.36</v>
          </cell>
          <cell r="J1461">
            <v>44259</v>
          </cell>
          <cell r="K1461">
            <v>44259</v>
          </cell>
          <cell r="L1461" t="str">
            <v>Accounts Payable (Operations)</v>
          </cell>
          <cell r="M1461" t="str">
            <v>APAR0304</v>
          </cell>
          <cell r="N1461" t="str">
            <v>R</v>
          </cell>
          <cell r="O1461" t="str">
            <v>199 E 12 6329 00 112 0 99 000</v>
          </cell>
          <cell r="P1461" t="str">
            <v>General Fund</v>
          </cell>
        </row>
        <row r="1462">
          <cell r="A1462">
            <v>191971</v>
          </cell>
          <cell r="B1462">
            <v>199</v>
          </cell>
          <cell r="C1462" t="str">
            <v>6</v>
          </cell>
          <cell r="D1462" t="str">
            <v>READING MTLS</v>
          </cell>
          <cell r="E1462">
            <v>6329</v>
          </cell>
          <cell r="F1462" t="str">
            <v>BOUND TO STAY BOUND BOOKS INC</v>
          </cell>
          <cell r="G1462" t="str">
            <v>BOUND TO000</v>
          </cell>
          <cell r="H1462">
            <v>1122100051</v>
          </cell>
          <cell r="I1462">
            <v>20.36</v>
          </cell>
          <cell r="J1462">
            <v>44259</v>
          </cell>
          <cell r="K1462">
            <v>44259</v>
          </cell>
          <cell r="L1462" t="str">
            <v>Accounts Payable (Operations)</v>
          </cell>
          <cell r="M1462" t="str">
            <v>APAR0304</v>
          </cell>
          <cell r="N1462" t="str">
            <v>R</v>
          </cell>
          <cell r="O1462" t="str">
            <v>199 E 12 6329 00 112 0 99 000</v>
          </cell>
          <cell r="P1462" t="str">
            <v>General Fund</v>
          </cell>
        </row>
        <row r="1463">
          <cell r="A1463">
            <v>191971</v>
          </cell>
          <cell r="B1463">
            <v>199</v>
          </cell>
          <cell r="C1463" t="str">
            <v>6</v>
          </cell>
          <cell r="D1463" t="str">
            <v>READING MTLS</v>
          </cell>
          <cell r="E1463">
            <v>6329</v>
          </cell>
          <cell r="F1463" t="str">
            <v>BOUND TO STAY BOUND BOOKS INC</v>
          </cell>
          <cell r="G1463" t="str">
            <v>BOUND TO000</v>
          </cell>
          <cell r="H1463">
            <v>1122100051</v>
          </cell>
          <cell r="I1463">
            <v>21.76</v>
          </cell>
          <cell r="J1463">
            <v>44259</v>
          </cell>
          <cell r="K1463">
            <v>44259</v>
          </cell>
          <cell r="L1463" t="str">
            <v>Accounts Payable (Operations)</v>
          </cell>
          <cell r="M1463" t="str">
            <v>APAR0304</v>
          </cell>
          <cell r="N1463" t="str">
            <v>R</v>
          </cell>
          <cell r="O1463" t="str">
            <v>199 E 12 6329 00 112 0 99 000</v>
          </cell>
          <cell r="P1463" t="str">
            <v>General Fund</v>
          </cell>
        </row>
        <row r="1464">
          <cell r="A1464">
            <v>191971</v>
          </cell>
          <cell r="B1464">
            <v>199</v>
          </cell>
          <cell r="C1464" t="str">
            <v>6</v>
          </cell>
          <cell r="D1464" t="str">
            <v>READING MTLS</v>
          </cell>
          <cell r="E1464">
            <v>6329</v>
          </cell>
          <cell r="F1464" t="str">
            <v>BOUND TO STAY BOUND BOOKS INC</v>
          </cell>
          <cell r="G1464" t="str">
            <v>BOUND TO000</v>
          </cell>
          <cell r="H1464">
            <v>1122100051</v>
          </cell>
          <cell r="I1464">
            <v>29.35</v>
          </cell>
          <cell r="J1464">
            <v>44259</v>
          </cell>
          <cell r="K1464">
            <v>44259</v>
          </cell>
          <cell r="L1464" t="str">
            <v>Accounts Payable (Operations)</v>
          </cell>
          <cell r="M1464" t="str">
            <v>APAR0304</v>
          </cell>
          <cell r="N1464" t="str">
            <v>R</v>
          </cell>
          <cell r="O1464" t="str">
            <v>199 E 12 6329 00 112 0 99 000</v>
          </cell>
          <cell r="P1464" t="str">
            <v>General Fund</v>
          </cell>
        </row>
        <row r="1465">
          <cell r="A1465">
            <v>191971</v>
          </cell>
          <cell r="B1465">
            <v>199</v>
          </cell>
          <cell r="C1465" t="str">
            <v>6</v>
          </cell>
          <cell r="D1465" t="str">
            <v>READING MTLS</v>
          </cell>
          <cell r="E1465">
            <v>6329</v>
          </cell>
          <cell r="F1465" t="str">
            <v>BOUND TO STAY BOUND BOOKS INC</v>
          </cell>
          <cell r="G1465" t="str">
            <v>BOUND TO000</v>
          </cell>
          <cell r="H1465">
            <v>1122100051</v>
          </cell>
          <cell r="I1465">
            <v>21.06</v>
          </cell>
          <cell r="J1465">
            <v>44259</v>
          </cell>
          <cell r="K1465">
            <v>44259</v>
          </cell>
          <cell r="L1465" t="str">
            <v>Accounts Payable (Operations)</v>
          </cell>
          <cell r="M1465" t="str">
            <v>APAR0304</v>
          </cell>
          <cell r="N1465" t="str">
            <v>R</v>
          </cell>
          <cell r="O1465" t="str">
            <v>199 E 12 6329 00 112 0 99 000</v>
          </cell>
          <cell r="P1465" t="str">
            <v>General Fund</v>
          </cell>
        </row>
        <row r="1466">
          <cell r="A1466">
            <v>191971</v>
          </cell>
          <cell r="B1466">
            <v>199</v>
          </cell>
          <cell r="C1466" t="str">
            <v>6</v>
          </cell>
          <cell r="D1466" t="str">
            <v>READING MTLS</v>
          </cell>
          <cell r="E1466">
            <v>6329</v>
          </cell>
          <cell r="F1466" t="str">
            <v>BOUND TO STAY BOUND BOOKS INC</v>
          </cell>
          <cell r="G1466" t="str">
            <v>BOUND TO000</v>
          </cell>
          <cell r="H1466">
            <v>1122100051</v>
          </cell>
          <cell r="I1466">
            <v>15.47</v>
          </cell>
          <cell r="J1466">
            <v>44259</v>
          </cell>
          <cell r="K1466">
            <v>44259</v>
          </cell>
          <cell r="L1466" t="str">
            <v>Accounts Payable (Operations)</v>
          </cell>
          <cell r="M1466" t="str">
            <v>APAR0304</v>
          </cell>
          <cell r="N1466" t="str">
            <v>R</v>
          </cell>
          <cell r="O1466" t="str">
            <v>199 E 12 6329 00 112 0 99 000</v>
          </cell>
          <cell r="P1466" t="str">
            <v>General Fund</v>
          </cell>
        </row>
        <row r="1467">
          <cell r="A1467">
            <v>191971</v>
          </cell>
          <cell r="B1467">
            <v>199</v>
          </cell>
          <cell r="C1467" t="str">
            <v>6</v>
          </cell>
          <cell r="D1467" t="str">
            <v>READING MTLS</v>
          </cell>
          <cell r="E1467">
            <v>6329</v>
          </cell>
          <cell r="F1467" t="str">
            <v>BOUND TO STAY BOUND BOOKS INC</v>
          </cell>
          <cell r="G1467" t="str">
            <v>BOUND TO000</v>
          </cell>
          <cell r="H1467">
            <v>1122100051</v>
          </cell>
          <cell r="I1467">
            <v>21.06</v>
          </cell>
          <cell r="J1467">
            <v>44259</v>
          </cell>
          <cell r="K1467">
            <v>44259</v>
          </cell>
          <cell r="L1467" t="str">
            <v>Accounts Payable (Operations)</v>
          </cell>
          <cell r="M1467" t="str">
            <v>APAR0304</v>
          </cell>
          <cell r="N1467" t="str">
            <v>R</v>
          </cell>
          <cell r="O1467" t="str">
            <v>199 E 12 6329 00 112 0 99 000</v>
          </cell>
          <cell r="P1467" t="str">
            <v>General Fund</v>
          </cell>
        </row>
        <row r="1468">
          <cell r="A1468">
            <v>191971</v>
          </cell>
          <cell r="B1468">
            <v>199</v>
          </cell>
          <cell r="C1468" t="str">
            <v>6</v>
          </cell>
          <cell r="D1468" t="str">
            <v>READING MTLS</v>
          </cell>
          <cell r="E1468">
            <v>6329</v>
          </cell>
          <cell r="F1468" t="str">
            <v>BOUND TO STAY BOUND BOOKS INC</v>
          </cell>
          <cell r="G1468" t="str">
            <v>BOUND TO000</v>
          </cell>
          <cell r="H1468">
            <v>1122100051</v>
          </cell>
          <cell r="I1468">
            <v>21.76</v>
          </cell>
          <cell r="J1468">
            <v>44259</v>
          </cell>
          <cell r="K1468">
            <v>44259</v>
          </cell>
          <cell r="L1468" t="str">
            <v>Accounts Payable (Operations)</v>
          </cell>
          <cell r="M1468" t="str">
            <v>APAR0304</v>
          </cell>
          <cell r="N1468" t="str">
            <v>R</v>
          </cell>
          <cell r="O1468" t="str">
            <v>199 E 12 6329 00 112 0 99 000</v>
          </cell>
          <cell r="P1468" t="str">
            <v>General Fund</v>
          </cell>
        </row>
        <row r="1469">
          <cell r="A1469">
            <v>191971</v>
          </cell>
          <cell r="B1469">
            <v>199</v>
          </cell>
          <cell r="C1469" t="str">
            <v>6</v>
          </cell>
          <cell r="D1469" t="str">
            <v>READING MTLS</v>
          </cell>
          <cell r="E1469">
            <v>6329</v>
          </cell>
          <cell r="F1469" t="str">
            <v>BOUND TO STAY BOUND BOOKS INC</v>
          </cell>
          <cell r="G1469" t="str">
            <v>BOUND TO000</v>
          </cell>
          <cell r="H1469">
            <v>1122100051</v>
          </cell>
          <cell r="I1469">
            <v>20.36</v>
          </cell>
          <cell r="J1469">
            <v>44259</v>
          </cell>
          <cell r="K1469">
            <v>44259</v>
          </cell>
          <cell r="L1469" t="str">
            <v>Accounts Payable (Operations)</v>
          </cell>
          <cell r="M1469" t="str">
            <v>APAR0304</v>
          </cell>
          <cell r="N1469" t="str">
            <v>R</v>
          </cell>
          <cell r="O1469" t="str">
            <v>199 E 12 6329 00 112 0 99 000</v>
          </cell>
          <cell r="P1469" t="str">
            <v>General Fund</v>
          </cell>
        </row>
        <row r="1470">
          <cell r="A1470">
            <v>191971</v>
          </cell>
          <cell r="B1470">
            <v>199</v>
          </cell>
          <cell r="C1470" t="str">
            <v>6</v>
          </cell>
          <cell r="D1470" t="str">
            <v>READING MTLS</v>
          </cell>
          <cell r="E1470">
            <v>6329</v>
          </cell>
          <cell r="F1470" t="str">
            <v>BOUND TO STAY BOUND BOOKS INC</v>
          </cell>
          <cell r="G1470" t="str">
            <v>BOUND TO000</v>
          </cell>
          <cell r="H1470">
            <v>1122100051</v>
          </cell>
          <cell r="I1470">
            <v>20.36</v>
          </cell>
          <cell r="J1470">
            <v>44259</v>
          </cell>
          <cell r="K1470">
            <v>44259</v>
          </cell>
          <cell r="L1470" t="str">
            <v>Accounts Payable (Operations)</v>
          </cell>
          <cell r="M1470" t="str">
            <v>APAR0304</v>
          </cell>
          <cell r="N1470" t="str">
            <v>R</v>
          </cell>
          <cell r="O1470" t="str">
            <v>199 E 12 6329 00 112 0 99 000</v>
          </cell>
          <cell r="P1470" t="str">
            <v>General Fund</v>
          </cell>
        </row>
        <row r="1471">
          <cell r="A1471">
            <v>191971</v>
          </cell>
          <cell r="B1471">
            <v>199</v>
          </cell>
          <cell r="C1471" t="str">
            <v>6</v>
          </cell>
          <cell r="D1471" t="str">
            <v>READING MTLS</v>
          </cell>
          <cell r="E1471">
            <v>6329</v>
          </cell>
          <cell r="F1471" t="str">
            <v>BOUND TO STAY BOUND BOOKS INC</v>
          </cell>
          <cell r="G1471" t="str">
            <v>BOUND TO000</v>
          </cell>
          <cell r="H1471">
            <v>1122100051</v>
          </cell>
          <cell r="I1471">
            <v>21.06</v>
          </cell>
          <cell r="J1471">
            <v>44259</v>
          </cell>
          <cell r="K1471">
            <v>44259</v>
          </cell>
          <cell r="L1471" t="str">
            <v>Accounts Payable (Operations)</v>
          </cell>
          <cell r="M1471" t="str">
            <v>APAR0304</v>
          </cell>
          <cell r="N1471" t="str">
            <v>R</v>
          </cell>
          <cell r="O1471" t="str">
            <v>199 E 12 6329 00 112 0 99 000</v>
          </cell>
          <cell r="P1471" t="str">
            <v>General Fund</v>
          </cell>
        </row>
        <row r="1472">
          <cell r="A1472">
            <v>191971</v>
          </cell>
          <cell r="B1472">
            <v>199</v>
          </cell>
          <cell r="C1472" t="str">
            <v>6</v>
          </cell>
          <cell r="D1472" t="str">
            <v>READING MTLS</v>
          </cell>
          <cell r="E1472">
            <v>6329</v>
          </cell>
          <cell r="F1472" t="str">
            <v>BOUND TO STAY BOUND BOOKS INC</v>
          </cell>
          <cell r="G1472" t="str">
            <v>BOUND TO000</v>
          </cell>
          <cell r="H1472">
            <v>1122100051</v>
          </cell>
          <cell r="I1472">
            <v>18.260000000000002</v>
          </cell>
          <cell r="J1472">
            <v>44259</v>
          </cell>
          <cell r="K1472">
            <v>44259</v>
          </cell>
          <cell r="L1472" t="str">
            <v>Accounts Payable (Operations)</v>
          </cell>
          <cell r="M1472" t="str">
            <v>APAR0304</v>
          </cell>
          <cell r="N1472" t="str">
            <v>R</v>
          </cell>
          <cell r="O1472" t="str">
            <v>199 E 12 6329 00 112 0 99 000</v>
          </cell>
          <cell r="P1472" t="str">
            <v>General Fund</v>
          </cell>
        </row>
        <row r="1473">
          <cell r="A1473">
            <v>191971</v>
          </cell>
          <cell r="B1473">
            <v>199</v>
          </cell>
          <cell r="C1473" t="str">
            <v>6</v>
          </cell>
          <cell r="D1473" t="str">
            <v>READING MTLS</v>
          </cell>
          <cell r="E1473">
            <v>6329</v>
          </cell>
          <cell r="F1473" t="str">
            <v>BOUND TO STAY BOUND BOOKS INC</v>
          </cell>
          <cell r="G1473" t="str">
            <v>BOUND TO000</v>
          </cell>
          <cell r="H1473">
            <v>1122100051</v>
          </cell>
          <cell r="I1473">
            <v>21.06</v>
          </cell>
          <cell r="J1473">
            <v>44259</v>
          </cell>
          <cell r="K1473">
            <v>44259</v>
          </cell>
          <cell r="L1473" t="str">
            <v>Accounts Payable (Operations)</v>
          </cell>
          <cell r="M1473" t="str">
            <v>APAR0304</v>
          </cell>
          <cell r="N1473" t="str">
            <v>R</v>
          </cell>
          <cell r="O1473" t="str">
            <v>199 E 12 6329 00 112 0 99 000</v>
          </cell>
          <cell r="P1473" t="str">
            <v>General Fund</v>
          </cell>
        </row>
        <row r="1474">
          <cell r="A1474">
            <v>191971</v>
          </cell>
          <cell r="B1474">
            <v>199</v>
          </cell>
          <cell r="C1474" t="str">
            <v>6</v>
          </cell>
          <cell r="D1474" t="str">
            <v>READING MTLS</v>
          </cell>
          <cell r="E1474">
            <v>6329</v>
          </cell>
          <cell r="F1474" t="str">
            <v>BOUND TO STAY BOUND BOOKS INC</v>
          </cell>
          <cell r="G1474" t="str">
            <v>BOUND TO000</v>
          </cell>
          <cell r="H1474">
            <v>1122100051</v>
          </cell>
          <cell r="I1474">
            <v>21.06</v>
          </cell>
          <cell r="J1474">
            <v>44259</v>
          </cell>
          <cell r="K1474">
            <v>44259</v>
          </cell>
          <cell r="L1474" t="str">
            <v>Accounts Payable (Operations)</v>
          </cell>
          <cell r="M1474" t="str">
            <v>APAR0304</v>
          </cell>
          <cell r="N1474" t="str">
            <v>R</v>
          </cell>
          <cell r="O1474" t="str">
            <v>199 E 12 6329 00 112 0 99 000</v>
          </cell>
          <cell r="P1474" t="str">
            <v>General Fund</v>
          </cell>
        </row>
        <row r="1475">
          <cell r="A1475">
            <v>191971</v>
          </cell>
          <cell r="B1475">
            <v>199</v>
          </cell>
          <cell r="C1475" t="str">
            <v>6</v>
          </cell>
          <cell r="D1475" t="str">
            <v>READING MTLS</v>
          </cell>
          <cell r="E1475">
            <v>6329</v>
          </cell>
          <cell r="F1475" t="str">
            <v>BOUND TO STAY BOUND BOOKS INC</v>
          </cell>
          <cell r="G1475" t="str">
            <v>BOUND TO000</v>
          </cell>
          <cell r="H1475">
            <v>1122100051</v>
          </cell>
          <cell r="I1475">
            <v>20.87</v>
          </cell>
          <cell r="J1475">
            <v>44259</v>
          </cell>
          <cell r="K1475">
            <v>44259</v>
          </cell>
          <cell r="L1475" t="str">
            <v>Accounts Payable (Operations)</v>
          </cell>
          <cell r="M1475" t="str">
            <v>APAR0304</v>
          </cell>
          <cell r="N1475" t="str">
            <v>R</v>
          </cell>
          <cell r="O1475" t="str">
            <v>199 E 12 6329 00 112 0 99 000</v>
          </cell>
          <cell r="P1475" t="str">
            <v>General Fund</v>
          </cell>
        </row>
        <row r="1476">
          <cell r="A1476">
            <v>191971</v>
          </cell>
          <cell r="B1476">
            <v>199</v>
          </cell>
          <cell r="C1476" t="str">
            <v>6</v>
          </cell>
          <cell r="D1476" t="str">
            <v>READING MTLS</v>
          </cell>
          <cell r="E1476">
            <v>6329</v>
          </cell>
          <cell r="F1476" t="str">
            <v>BOUND TO STAY BOUND BOOKS INC</v>
          </cell>
          <cell r="G1476" t="str">
            <v>BOUND TO000</v>
          </cell>
          <cell r="H1476">
            <v>1122100051</v>
          </cell>
          <cell r="I1476">
            <v>20.36</v>
          </cell>
          <cell r="J1476">
            <v>44259</v>
          </cell>
          <cell r="K1476">
            <v>44259</v>
          </cell>
          <cell r="L1476" t="str">
            <v>Accounts Payable (Operations)</v>
          </cell>
          <cell r="M1476" t="str">
            <v>APAR0304</v>
          </cell>
          <cell r="N1476" t="str">
            <v>R</v>
          </cell>
          <cell r="O1476" t="str">
            <v>199 E 12 6329 00 112 0 99 000</v>
          </cell>
          <cell r="P1476" t="str">
            <v>General Fund</v>
          </cell>
        </row>
        <row r="1477">
          <cell r="A1477">
            <v>191971</v>
          </cell>
          <cell r="B1477">
            <v>199</v>
          </cell>
          <cell r="C1477" t="str">
            <v>6</v>
          </cell>
          <cell r="D1477" t="str">
            <v>READING MTLS</v>
          </cell>
          <cell r="E1477">
            <v>6329</v>
          </cell>
          <cell r="F1477" t="str">
            <v>BOUND TO STAY BOUND BOOKS INC</v>
          </cell>
          <cell r="G1477" t="str">
            <v>BOUND TO000</v>
          </cell>
          <cell r="H1477">
            <v>1122100051</v>
          </cell>
          <cell r="I1477">
            <v>20.36</v>
          </cell>
          <cell r="J1477">
            <v>44259</v>
          </cell>
          <cell r="K1477">
            <v>44259</v>
          </cell>
          <cell r="L1477" t="str">
            <v>Accounts Payable (Operations)</v>
          </cell>
          <cell r="M1477" t="str">
            <v>APAR0304</v>
          </cell>
          <cell r="N1477" t="str">
            <v>R</v>
          </cell>
          <cell r="O1477" t="str">
            <v>199 E 12 6329 00 112 0 99 000</v>
          </cell>
          <cell r="P1477" t="str">
            <v>General Fund</v>
          </cell>
        </row>
        <row r="1478">
          <cell r="A1478">
            <v>191971</v>
          </cell>
          <cell r="B1478">
            <v>199</v>
          </cell>
          <cell r="C1478" t="str">
            <v>6</v>
          </cell>
          <cell r="D1478" t="str">
            <v>READING MTLS</v>
          </cell>
          <cell r="E1478">
            <v>6329</v>
          </cell>
          <cell r="F1478" t="str">
            <v>BOUND TO STAY BOUND BOOKS INC</v>
          </cell>
          <cell r="G1478" t="str">
            <v>BOUND TO000</v>
          </cell>
          <cell r="H1478">
            <v>1122100051</v>
          </cell>
          <cell r="I1478">
            <v>20.87</v>
          </cell>
          <cell r="J1478">
            <v>44259</v>
          </cell>
          <cell r="K1478">
            <v>44259</v>
          </cell>
          <cell r="L1478" t="str">
            <v>Accounts Payable (Operations)</v>
          </cell>
          <cell r="M1478" t="str">
            <v>APAR0304</v>
          </cell>
          <cell r="N1478" t="str">
            <v>R</v>
          </cell>
          <cell r="O1478" t="str">
            <v>199 E 12 6329 00 112 0 99 000</v>
          </cell>
          <cell r="P1478" t="str">
            <v>General Fund</v>
          </cell>
        </row>
        <row r="1479">
          <cell r="A1479">
            <v>191971</v>
          </cell>
          <cell r="B1479">
            <v>199</v>
          </cell>
          <cell r="C1479" t="str">
            <v>6</v>
          </cell>
          <cell r="D1479" t="str">
            <v>READING MTLS</v>
          </cell>
          <cell r="E1479">
            <v>6329</v>
          </cell>
          <cell r="F1479" t="str">
            <v>BOUND TO STAY BOUND BOOKS INC</v>
          </cell>
          <cell r="G1479" t="str">
            <v>BOUND TO000</v>
          </cell>
          <cell r="H1479">
            <v>1122100051</v>
          </cell>
          <cell r="I1479">
            <v>6.5</v>
          </cell>
          <cell r="J1479">
            <v>44259</v>
          </cell>
          <cell r="K1479">
            <v>44259</v>
          </cell>
          <cell r="L1479" t="str">
            <v>Accounts Payable (Operations)</v>
          </cell>
          <cell r="M1479" t="str">
            <v>APAR0304</v>
          </cell>
          <cell r="N1479" t="str">
            <v>R</v>
          </cell>
          <cell r="O1479" t="str">
            <v>199 E 12 6329 00 112 0 99 000</v>
          </cell>
          <cell r="P1479" t="str">
            <v>General Fund</v>
          </cell>
        </row>
        <row r="1480">
          <cell r="A1480">
            <v>191971</v>
          </cell>
          <cell r="B1480">
            <v>199</v>
          </cell>
          <cell r="C1480" t="str">
            <v>6</v>
          </cell>
          <cell r="D1480" t="str">
            <v>READING MTLS</v>
          </cell>
          <cell r="E1480">
            <v>6329</v>
          </cell>
          <cell r="F1480" t="str">
            <v>BOUND TO STAY BOUND BOOKS INC</v>
          </cell>
          <cell r="G1480" t="str">
            <v>BOUND TO000</v>
          </cell>
          <cell r="H1480">
            <v>1122100051</v>
          </cell>
          <cell r="I1480">
            <v>21.06</v>
          </cell>
          <cell r="J1480">
            <v>44259</v>
          </cell>
          <cell r="K1480">
            <v>44259</v>
          </cell>
          <cell r="L1480" t="str">
            <v>Accounts Payable (Operations)</v>
          </cell>
          <cell r="M1480" t="str">
            <v>APAR0304</v>
          </cell>
          <cell r="N1480" t="str">
            <v>R</v>
          </cell>
          <cell r="O1480" t="str">
            <v>199 E 12 6329 00 112 0 99 000</v>
          </cell>
          <cell r="P1480" t="str">
            <v>General Fund</v>
          </cell>
        </row>
        <row r="1481">
          <cell r="A1481">
            <v>191971</v>
          </cell>
          <cell r="B1481">
            <v>199</v>
          </cell>
          <cell r="C1481" t="str">
            <v>6</v>
          </cell>
          <cell r="D1481" t="str">
            <v>READING MTLS</v>
          </cell>
          <cell r="E1481">
            <v>6329</v>
          </cell>
          <cell r="F1481" t="str">
            <v>BOUND TO STAY BOUND BOOKS INC</v>
          </cell>
          <cell r="G1481" t="str">
            <v>BOUND TO000</v>
          </cell>
          <cell r="H1481">
            <v>1122100051</v>
          </cell>
          <cell r="I1481">
            <v>6.5</v>
          </cell>
          <cell r="J1481">
            <v>44259</v>
          </cell>
          <cell r="K1481">
            <v>44259</v>
          </cell>
          <cell r="L1481" t="str">
            <v>Accounts Payable (Operations)</v>
          </cell>
          <cell r="M1481" t="str">
            <v>APAR0304</v>
          </cell>
          <cell r="N1481" t="str">
            <v>R</v>
          </cell>
          <cell r="O1481" t="str">
            <v>199 E 12 6329 00 112 0 99 000</v>
          </cell>
          <cell r="P1481" t="str">
            <v>General Fund</v>
          </cell>
        </row>
        <row r="1482">
          <cell r="A1482">
            <v>191971</v>
          </cell>
          <cell r="B1482">
            <v>199</v>
          </cell>
          <cell r="C1482" t="str">
            <v>6</v>
          </cell>
          <cell r="D1482" t="str">
            <v>READING MTLS</v>
          </cell>
          <cell r="E1482">
            <v>6329</v>
          </cell>
          <cell r="F1482" t="str">
            <v>BOUND TO STAY BOUND BOOKS INC</v>
          </cell>
          <cell r="G1482" t="str">
            <v>BOUND TO000</v>
          </cell>
          <cell r="H1482">
            <v>1122100051</v>
          </cell>
          <cell r="I1482">
            <v>15.77</v>
          </cell>
          <cell r="J1482">
            <v>44259</v>
          </cell>
          <cell r="K1482">
            <v>44259</v>
          </cell>
          <cell r="L1482" t="str">
            <v>Accounts Payable (Operations)</v>
          </cell>
          <cell r="M1482" t="str">
            <v>APAR0304</v>
          </cell>
          <cell r="N1482" t="str">
            <v>R</v>
          </cell>
          <cell r="O1482" t="str">
            <v>199 E 12 6329 00 112 0 99 000</v>
          </cell>
          <cell r="P1482" t="str">
            <v>General Fund</v>
          </cell>
        </row>
        <row r="1483">
          <cell r="A1483">
            <v>191971</v>
          </cell>
          <cell r="B1483">
            <v>199</v>
          </cell>
          <cell r="C1483" t="str">
            <v>6</v>
          </cell>
          <cell r="D1483" t="str">
            <v>READING MTLS</v>
          </cell>
          <cell r="E1483">
            <v>6329</v>
          </cell>
          <cell r="F1483" t="str">
            <v>BOUND TO STAY BOUND BOOKS INC</v>
          </cell>
          <cell r="G1483" t="str">
            <v>BOUND TO000</v>
          </cell>
          <cell r="H1483">
            <v>1122100051</v>
          </cell>
          <cell r="I1483">
            <v>20.36</v>
          </cell>
          <cell r="J1483">
            <v>44259</v>
          </cell>
          <cell r="K1483">
            <v>44259</v>
          </cell>
          <cell r="L1483" t="str">
            <v>Accounts Payable (Operations)</v>
          </cell>
          <cell r="M1483" t="str">
            <v>APAR0304</v>
          </cell>
          <cell r="N1483" t="str">
            <v>R</v>
          </cell>
          <cell r="O1483" t="str">
            <v>199 E 12 6329 00 112 0 99 000</v>
          </cell>
          <cell r="P1483" t="str">
            <v>General Fund</v>
          </cell>
        </row>
        <row r="1484">
          <cell r="A1484">
            <v>191971</v>
          </cell>
          <cell r="B1484">
            <v>199</v>
          </cell>
          <cell r="C1484" t="str">
            <v>6</v>
          </cell>
          <cell r="D1484" t="str">
            <v>READING MTLS</v>
          </cell>
          <cell r="E1484">
            <v>6329</v>
          </cell>
          <cell r="F1484" t="str">
            <v>BOUND TO STAY BOUND BOOKS INC</v>
          </cell>
          <cell r="G1484" t="str">
            <v>BOUND TO000</v>
          </cell>
          <cell r="H1484">
            <v>1122100051</v>
          </cell>
          <cell r="I1484">
            <v>20.36</v>
          </cell>
          <cell r="J1484">
            <v>44259</v>
          </cell>
          <cell r="K1484">
            <v>44259</v>
          </cell>
          <cell r="L1484" t="str">
            <v>Accounts Payable (Operations)</v>
          </cell>
          <cell r="M1484" t="str">
            <v>APAR0304</v>
          </cell>
          <cell r="N1484" t="str">
            <v>R</v>
          </cell>
          <cell r="O1484" t="str">
            <v>199 E 12 6329 00 112 0 99 000</v>
          </cell>
          <cell r="P1484" t="str">
            <v>General Fund</v>
          </cell>
        </row>
        <row r="1485">
          <cell r="A1485">
            <v>191971</v>
          </cell>
          <cell r="B1485">
            <v>199</v>
          </cell>
          <cell r="C1485" t="str">
            <v>6</v>
          </cell>
          <cell r="D1485" t="str">
            <v>READING MTLS</v>
          </cell>
          <cell r="E1485">
            <v>6329</v>
          </cell>
          <cell r="F1485" t="str">
            <v>BOUND TO STAY BOUND BOOKS INC</v>
          </cell>
          <cell r="G1485" t="str">
            <v>BOUND TO000</v>
          </cell>
          <cell r="H1485">
            <v>1122100051</v>
          </cell>
          <cell r="I1485">
            <v>20.87</v>
          </cell>
          <cell r="J1485">
            <v>44259</v>
          </cell>
          <cell r="K1485">
            <v>44259</v>
          </cell>
          <cell r="L1485" t="str">
            <v>Accounts Payable (Operations)</v>
          </cell>
          <cell r="M1485" t="str">
            <v>APAR0304</v>
          </cell>
          <cell r="N1485" t="str">
            <v>R</v>
          </cell>
          <cell r="O1485" t="str">
            <v>199 E 12 6329 00 112 0 99 000</v>
          </cell>
          <cell r="P1485" t="str">
            <v>General Fund</v>
          </cell>
        </row>
        <row r="1486">
          <cell r="A1486">
            <v>191971</v>
          </cell>
          <cell r="B1486">
            <v>199</v>
          </cell>
          <cell r="C1486" t="str">
            <v>6</v>
          </cell>
          <cell r="D1486" t="str">
            <v>READING MTLS</v>
          </cell>
          <cell r="E1486">
            <v>6329</v>
          </cell>
          <cell r="F1486" t="str">
            <v>BOUND TO STAY BOUND BOOKS INC</v>
          </cell>
          <cell r="G1486" t="str">
            <v>BOUND TO000</v>
          </cell>
          <cell r="H1486">
            <v>1122100051</v>
          </cell>
          <cell r="I1486">
            <v>20.36</v>
          </cell>
          <cell r="J1486">
            <v>44259</v>
          </cell>
          <cell r="K1486">
            <v>44259</v>
          </cell>
          <cell r="L1486" t="str">
            <v>Accounts Payable (Operations)</v>
          </cell>
          <cell r="M1486" t="str">
            <v>APAR0304</v>
          </cell>
          <cell r="N1486" t="str">
            <v>R</v>
          </cell>
          <cell r="O1486" t="str">
            <v>199 E 12 6329 00 112 0 99 000</v>
          </cell>
          <cell r="P1486" t="str">
            <v>General Fund</v>
          </cell>
        </row>
        <row r="1487">
          <cell r="A1487">
            <v>191971</v>
          </cell>
          <cell r="B1487">
            <v>199</v>
          </cell>
          <cell r="C1487" t="str">
            <v>6</v>
          </cell>
          <cell r="D1487" t="str">
            <v>READING MTLS</v>
          </cell>
          <cell r="E1487">
            <v>6329</v>
          </cell>
          <cell r="F1487" t="str">
            <v>BOUND TO STAY BOUND BOOKS INC</v>
          </cell>
          <cell r="G1487" t="str">
            <v>BOUND TO000</v>
          </cell>
          <cell r="H1487">
            <v>1122100051</v>
          </cell>
          <cell r="I1487">
            <v>20.36</v>
          </cell>
          <cell r="J1487">
            <v>44259</v>
          </cell>
          <cell r="K1487">
            <v>44259</v>
          </cell>
          <cell r="L1487" t="str">
            <v>Accounts Payable (Operations)</v>
          </cell>
          <cell r="M1487" t="str">
            <v>APAR0304</v>
          </cell>
          <cell r="N1487" t="str">
            <v>R</v>
          </cell>
          <cell r="O1487" t="str">
            <v>199 E 12 6329 00 112 0 99 000</v>
          </cell>
          <cell r="P1487" t="str">
            <v>General Fund</v>
          </cell>
        </row>
        <row r="1488">
          <cell r="A1488">
            <v>191971</v>
          </cell>
          <cell r="B1488">
            <v>199</v>
          </cell>
          <cell r="C1488" t="str">
            <v>6</v>
          </cell>
          <cell r="D1488" t="str">
            <v>READING MTLS</v>
          </cell>
          <cell r="E1488">
            <v>6329</v>
          </cell>
          <cell r="F1488" t="str">
            <v>BOUND TO STAY BOUND BOOKS INC</v>
          </cell>
          <cell r="G1488" t="str">
            <v>BOUND TO000</v>
          </cell>
          <cell r="H1488">
            <v>1122100051</v>
          </cell>
          <cell r="I1488">
            <v>21.76</v>
          </cell>
          <cell r="J1488">
            <v>44259</v>
          </cell>
          <cell r="K1488">
            <v>44259</v>
          </cell>
          <cell r="L1488" t="str">
            <v>Accounts Payable (Operations)</v>
          </cell>
          <cell r="M1488" t="str">
            <v>APAR0304</v>
          </cell>
          <cell r="N1488" t="str">
            <v>R</v>
          </cell>
          <cell r="O1488" t="str">
            <v>199 E 12 6329 00 112 0 99 000</v>
          </cell>
          <cell r="P1488" t="str">
            <v>General Fund</v>
          </cell>
        </row>
        <row r="1489">
          <cell r="A1489">
            <v>191971</v>
          </cell>
          <cell r="B1489">
            <v>199</v>
          </cell>
          <cell r="C1489" t="str">
            <v>6</v>
          </cell>
          <cell r="D1489" t="str">
            <v>READING MTLS</v>
          </cell>
          <cell r="E1489">
            <v>6329</v>
          </cell>
          <cell r="F1489" t="str">
            <v>BOUND TO STAY BOUND BOOKS INC</v>
          </cell>
          <cell r="G1489" t="str">
            <v>BOUND TO000</v>
          </cell>
          <cell r="H1489">
            <v>1122100051</v>
          </cell>
          <cell r="I1489">
            <v>22.44</v>
          </cell>
          <cell r="J1489">
            <v>44259</v>
          </cell>
          <cell r="K1489">
            <v>44259</v>
          </cell>
          <cell r="L1489" t="str">
            <v>Accounts Payable (Operations)</v>
          </cell>
          <cell r="M1489" t="str">
            <v>APAR0304</v>
          </cell>
          <cell r="N1489" t="str">
            <v>R</v>
          </cell>
          <cell r="O1489" t="str">
            <v>199 E 12 6329 00 112 0 99 000</v>
          </cell>
          <cell r="P1489" t="str">
            <v>General Fund</v>
          </cell>
        </row>
        <row r="1490">
          <cell r="A1490">
            <v>191971</v>
          </cell>
          <cell r="B1490">
            <v>199</v>
          </cell>
          <cell r="C1490" t="str">
            <v>6</v>
          </cell>
          <cell r="D1490" t="str">
            <v>READING MTLS</v>
          </cell>
          <cell r="E1490">
            <v>6329</v>
          </cell>
          <cell r="F1490" t="str">
            <v>BOUND TO STAY BOUND BOOKS INC</v>
          </cell>
          <cell r="G1490" t="str">
            <v>BOUND TO000</v>
          </cell>
          <cell r="H1490">
            <v>1122100051</v>
          </cell>
          <cell r="I1490">
            <v>17.559999999999999</v>
          </cell>
          <cell r="J1490">
            <v>44259</v>
          </cell>
          <cell r="K1490">
            <v>44259</v>
          </cell>
          <cell r="L1490" t="str">
            <v>Accounts Payable (Operations)</v>
          </cell>
          <cell r="M1490" t="str">
            <v>APAR0304</v>
          </cell>
          <cell r="N1490" t="str">
            <v>R</v>
          </cell>
          <cell r="O1490" t="str">
            <v>199 E 12 6329 00 112 0 99 000</v>
          </cell>
          <cell r="P1490" t="str">
            <v>General Fund</v>
          </cell>
        </row>
        <row r="1491">
          <cell r="A1491">
            <v>191971</v>
          </cell>
          <cell r="B1491">
            <v>199</v>
          </cell>
          <cell r="C1491" t="str">
            <v>6</v>
          </cell>
          <cell r="D1491" t="str">
            <v>READING MTLS</v>
          </cell>
          <cell r="E1491">
            <v>6329</v>
          </cell>
          <cell r="F1491" t="str">
            <v>BOUND TO STAY BOUND BOOKS INC</v>
          </cell>
          <cell r="G1491" t="str">
            <v>BOUND TO000</v>
          </cell>
          <cell r="H1491">
            <v>1122100051</v>
          </cell>
          <cell r="I1491">
            <v>20.87</v>
          </cell>
          <cell r="J1491">
            <v>44259</v>
          </cell>
          <cell r="K1491">
            <v>44259</v>
          </cell>
          <cell r="L1491" t="str">
            <v>Accounts Payable (Operations)</v>
          </cell>
          <cell r="M1491" t="str">
            <v>APAR0304</v>
          </cell>
          <cell r="N1491" t="str">
            <v>R</v>
          </cell>
          <cell r="O1491" t="str">
            <v>199 E 12 6329 00 112 0 99 000</v>
          </cell>
          <cell r="P1491" t="str">
            <v>General Fund</v>
          </cell>
        </row>
        <row r="1492">
          <cell r="A1492">
            <v>191971</v>
          </cell>
          <cell r="B1492">
            <v>199</v>
          </cell>
          <cell r="C1492" t="str">
            <v>6</v>
          </cell>
          <cell r="D1492" t="str">
            <v>READING MTLS</v>
          </cell>
          <cell r="E1492">
            <v>6329</v>
          </cell>
          <cell r="F1492" t="str">
            <v>BOUND TO STAY BOUND BOOKS INC</v>
          </cell>
          <cell r="G1492" t="str">
            <v>BOUND TO000</v>
          </cell>
          <cell r="H1492">
            <v>1122100051</v>
          </cell>
          <cell r="I1492">
            <v>20.88</v>
          </cell>
          <cell r="J1492">
            <v>44259</v>
          </cell>
          <cell r="K1492">
            <v>44259</v>
          </cell>
          <cell r="L1492" t="str">
            <v>Accounts Payable (Operations)</v>
          </cell>
          <cell r="M1492" t="str">
            <v>APAR0304</v>
          </cell>
          <cell r="N1492" t="str">
            <v>R</v>
          </cell>
          <cell r="O1492" t="str">
            <v>199 E 12 6329 00 112 0 99 000</v>
          </cell>
          <cell r="P1492" t="str">
            <v>General Fund</v>
          </cell>
        </row>
        <row r="1493">
          <cell r="A1493">
            <v>191971</v>
          </cell>
          <cell r="B1493">
            <v>199</v>
          </cell>
          <cell r="C1493" t="str">
            <v>6</v>
          </cell>
          <cell r="D1493" t="str">
            <v>READING MTLS</v>
          </cell>
          <cell r="E1493">
            <v>6329</v>
          </cell>
          <cell r="F1493" t="str">
            <v>BOUND TO STAY BOUND BOOKS INC</v>
          </cell>
          <cell r="G1493" t="str">
            <v>BOUND TO000</v>
          </cell>
          <cell r="H1493">
            <v>1122100051</v>
          </cell>
          <cell r="I1493">
            <v>14.77</v>
          </cell>
          <cell r="J1493">
            <v>44259</v>
          </cell>
          <cell r="K1493">
            <v>44259</v>
          </cell>
          <cell r="L1493" t="str">
            <v>Accounts Payable (Operations)</v>
          </cell>
          <cell r="M1493" t="str">
            <v>APAR0304</v>
          </cell>
          <cell r="N1493" t="str">
            <v>R</v>
          </cell>
          <cell r="O1493" t="str">
            <v>199 E 12 6329 00 112 0 99 000</v>
          </cell>
          <cell r="P1493" t="str">
            <v>General Fund</v>
          </cell>
        </row>
        <row r="1494">
          <cell r="A1494">
            <v>191971</v>
          </cell>
          <cell r="B1494">
            <v>199</v>
          </cell>
          <cell r="C1494" t="str">
            <v>6</v>
          </cell>
          <cell r="D1494" t="str">
            <v>READING MTLS</v>
          </cell>
          <cell r="E1494">
            <v>6329</v>
          </cell>
          <cell r="F1494" t="str">
            <v>BOUND TO STAY BOUND BOOKS INC</v>
          </cell>
          <cell r="G1494" t="str">
            <v>BOUND TO000</v>
          </cell>
          <cell r="H1494">
            <v>1122100051</v>
          </cell>
          <cell r="I1494">
            <v>19.64</v>
          </cell>
          <cell r="J1494">
            <v>44259</v>
          </cell>
          <cell r="K1494">
            <v>44259</v>
          </cell>
          <cell r="L1494" t="str">
            <v>Accounts Payable (Operations)</v>
          </cell>
          <cell r="M1494" t="str">
            <v>APAR0304</v>
          </cell>
          <cell r="N1494" t="str">
            <v>R</v>
          </cell>
          <cell r="O1494" t="str">
            <v>199 E 12 6329 00 112 0 99 000</v>
          </cell>
          <cell r="P1494" t="str">
            <v>General Fund</v>
          </cell>
        </row>
        <row r="1495">
          <cell r="A1495">
            <v>191971</v>
          </cell>
          <cell r="B1495">
            <v>199</v>
          </cell>
          <cell r="C1495" t="str">
            <v>6</v>
          </cell>
          <cell r="D1495" t="str">
            <v>READING MTLS</v>
          </cell>
          <cell r="E1495">
            <v>6329</v>
          </cell>
          <cell r="F1495" t="str">
            <v>BOUND TO STAY BOUND BOOKS INC</v>
          </cell>
          <cell r="G1495" t="str">
            <v>BOUND TO000</v>
          </cell>
          <cell r="H1495">
            <v>1122100051</v>
          </cell>
          <cell r="I1495">
            <v>20.87</v>
          </cell>
          <cell r="J1495">
            <v>44259</v>
          </cell>
          <cell r="K1495">
            <v>44259</v>
          </cell>
          <cell r="L1495" t="str">
            <v>Accounts Payable (Operations)</v>
          </cell>
          <cell r="M1495" t="str">
            <v>APAR0304</v>
          </cell>
          <cell r="N1495" t="str">
            <v>R</v>
          </cell>
          <cell r="O1495" t="str">
            <v>199 E 12 6329 00 112 0 99 000</v>
          </cell>
          <cell r="P1495" t="str">
            <v>General Fund</v>
          </cell>
        </row>
        <row r="1496">
          <cell r="A1496">
            <v>191971</v>
          </cell>
          <cell r="B1496">
            <v>199</v>
          </cell>
          <cell r="C1496" t="str">
            <v>6</v>
          </cell>
          <cell r="D1496" t="str">
            <v>READING MTLS</v>
          </cell>
          <cell r="E1496">
            <v>6329</v>
          </cell>
          <cell r="F1496" t="str">
            <v>BOUND TO STAY BOUND BOOKS INC</v>
          </cell>
          <cell r="G1496" t="str">
            <v>BOUND TO000</v>
          </cell>
          <cell r="H1496">
            <v>1122100051</v>
          </cell>
          <cell r="I1496">
            <v>20.87</v>
          </cell>
          <cell r="J1496">
            <v>44259</v>
          </cell>
          <cell r="K1496">
            <v>44259</v>
          </cell>
          <cell r="L1496" t="str">
            <v>Accounts Payable (Operations)</v>
          </cell>
          <cell r="M1496" t="str">
            <v>APAR0304</v>
          </cell>
          <cell r="N1496" t="str">
            <v>R</v>
          </cell>
          <cell r="O1496" t="str">
            <v>199 E 12 6329 00 112 0 99 000</v>
          </cell>
          <cell r="P1496" t="str">
            <v>General Fund</v>
          </cell>
        </row>
        <row r="1497">
          <cell r="A1497">
            <v>191971</v>
          </cell>
          <cell r="B1497">
            <v>199</v>
          </cell>
          <cell r="C1497" t="str">
            <v>6</v>
          </cell>
          <cell r="D1497" t="str">
            <v>READING MTLS</v>
          </cell>
          <cell r="E1497">
            <v>6329</v>
          </cell>
          <cell r="F1497" t="str">
            <v>BOUND TO STAY BOUND BOOKS INC</v>
          </cell>
          <cell r="G1497" t="str">
            <v>BOUND TO000</v>
          </cell>
          <cell r="H1497">
            <v>1122100051</v>
          </cell>
          <cell r="I1497">
            <v>23.86</v>
          </cell>
          <cell r="J1497">
            <v>44259</v>
          </cell>
          <cell r="K1497">
            <v>44259</v>
          </cell>
          <cell r="L1497" t="str">
            <v>Accounts Payable (Operations)</v>
          </cell>
          <cell r="M1497" t="str">
            <v>APAR0304</v>
          </cell>
          <cell r="N1497" t="str">
            <v>R</v>
          </cell>
          <cell r="O1497" t="str">
            <v>199 E 12 6329 00 112 0 99 000</v>
          </cell>
          <cell r="P1497" t="str">
            <v>General Fund</v>
          </cell>
        </row>
        <row r="1498">
          <cell r="A1498">
            <v>191971</v>
          </cell>
          <cell r="B1498">
            <v>199</v>
          </cell>
          <cell r="C1498" t="str">
            <v>6</v>
          </cell>
          <cell r="D1498" t="str">
            <v>READING MTLS</v>
          </cell>
          <cell r="E1498">
            <v>6329</v>
          </cell>
          <cell r="F1498" t="str">
            <v>BOUND TO STAY BOUND BOOKS INC</v>
          </cell>
          <cell r="G1498" t="str">
            <v>BOUND TO000</v>
          </cell>
          <cell r="H1498">
            <v>1122100051</v>
          </cell>
          <cell r="I1498">
            <v>21.06</v>
          </cell>
          <cell r="J1498">
            <v>44259</v>
          </cell>
          <cell r="K1498">
            <v>44259</v>
          </cell>
          <cell r="L1498" t="str">
            <v>Accounts Payable (Operations)</v>
          </cell>
          <cell r="M1498" t="str">
            <v>APAR0304</v>
          </cell>
          <cell r="N1498" t="str">
            <v>R</v>
          </cell>
          <cell r="O1498" t="str">
            <v>199 E 12 6329 00 112 0 99 000</v>
          </cell>
          <cell r="P1498" t="str">
            <v>General Fund</v>
          </cell>
        </row>
        <row r="1499">
          <cell r="A1499">
            <v>191971</v>
          </cell>
          <cell r="B1499">
            <v>199</v>
          </cell>
          <cell r="C1499" t="str">
            <v>6</v>
          </cell>
          <cell r="D1499" t="str">
            <v>READING MTLS</v>
          </cell>
          <cell r="E1499">
            <v>6329</v>
          </cell>
          <cell r="F1499" t="str">
            <v>BOUND TO STAY BOUND BOOKS INC</v>
          </cell>
          <cell r="G1499" t="str">
            <v>BOUND TO000</v>
          </cell>
          <cell r="H1499">
            <v>1122100051</v>
          </cell>
          <cell r="I1499">
            <v>20.36</v>
          </cell>
          <cell r="J1499">
            <v>44259</v>
          </cell>
          <cell r="K1499">
            <v>44259</v>
          </cell>
          <cell r="L1499" t="str">
            <v>Accounts Payable (Operations)</v>
          </cell>
          <cell r="M1499" t="str">
            <v>APAR0304</v>
          </cell>
          <cell r="N1499" t="str">
            <v>R</v>
          </cell>
          <cell r="O1499" t="str">
            <v>199 E 12 6329 00 112 0 99 000</v>
          </cell>
          <cell r="P1499" t="str">
            <v>General Fund</v>
          </cell>
        </row>
        <row r="1500">
          <cell r="A1500">
            <v>191971</v>
          </cell>
          <cell r="B1500">
            <v>199</v>
          </cell>
          <cell r="C1500" t="str">
            <v>6</v>
          </cell>
          <cell r="D1500" t="str">
            <v>READING MTLS</v>
          </cell>
          <cell r="E1500">
            <v>6329</v>
          </cell>
          <cell r="F1500" t="str">
            <v>BOUND TO STAY BOUND BOOKS INC</v>
          </cell>
          <cell r="G1500" t="str">
            <v>BOUND TO000</v>
          </cell>
          <cell r="H1500">
            <v>1122100051</v>
          </cell>
          <cell r="I1500">
            <v>20.87</v>
          </cell>
          <cell r="J1500">
            <v>44259</v>
          </cell>
          <cell r="K1500">
            <v>44259</v>
          </cell>
          <cell r="L1500" t="str">
            <v>Accounts Payable (Operations)</v>
          </cell>
          <cell r="M1500" t="str">
            <v>APAR0304</v>
          </cell>
          <cell r="N1500" t="str">
            <v>R</v>
          </cell>
          <cell r="O1500" t="str">
            <v>199 E 12 6329 00 112 0 99 000</v>
          </cell>
          <cell r="P1500" t="str">
            <v>General Fund</v>
          </cell>
        </row>
        <row r="1501">
          <cell r="A1501">
            <v>191971</v>
          </cell>
          <cell r="B1501">
            <v>199</v>
          </cell>
          <cell r="C1501" t="str">
            <v>6</v>
          </cell>
          <cell r="D1501" t="str">
            <v>READING MTLS</v>
          </cell>
          <cell r="E1501">
            <v>6329</v>
          </cell>
          <cell r="F1501" t="str">
            <v>BOUND TO STAY BOUND BOOKS INC</v>
          </cell>
          <cell r="G1501" t="str">
            <v>BOUND TO000</v>
          </cell>
          <cell r="H1501">
            <v>1122100051</v>
          </cell>
          <cell r="I1501">
            <v>20.36</v>
          </cell>
          <cell r="J1501">
            <v>44259</v>
          </cell>
          <cell r="K1501">
            <v>44259</v>
          </cell>
          <cell r="L1501" t="str">
            <v>Accounts Payable (Operations)</v>
          </cell>
          <cell r="M1501" t="str">
            <v>APAR0304</v>
          </cell>
          <cell r="N1501" t="str">
            <v>R</v>
          </cell>
          <cell r="O1501" t="str">
            <v>199 E 12 6329 00 112 0 99 000</v>
          </cell>
          <cell r="P1501" t="str">
            <v>General Fund</v>
          </cell>
        </row>
        <row r="1502">
          <cell r="A1502">
            <v>191971</v>
          </cell>
          <cell r="B1502">
            <v>199</v>
          </cell>
          <cell r="C1502" t="str">
            <v>6</v>
          </cell>
          <cell r="D1502" t="str">
            <v>READING MTLS</v>
          </cell>
          <cell r="E1502">
            <v>6329</v>
          </cell>
          <cell r="F1502" t="str">
            <v>BOUND TO STAY BOUND BOOKS INC</v>
          </cell>
          <cell r="G1502" t="str">
            <v>BOUND TO000</v>
          </cell>
          <cell r="H1502">
            <v>1122100051</v>
          </cell>
          <cell r="I1502">
            <v>21.06</v>
          </cell>
          <cell r="J1502">
            <v>44259</v>
          </cell>
          <cell r="K1502">
            <v>44259</v>
          </cell>
          <cell r="L1502" t="str">
            <v>Accounts Payable (Operations)</v>
          </cell>
          <cell r="M1502" t="str">
            <v>APAR0304</v>
          </cell>
          <cell r="N1502" t="str">
            <v>R</v>
          </cell>
          <cell r="O1502" t="str">
            <v>199 E 12 6329 00 112 0 99 000</v>
          </cell>
          <cell r="P1502" t="str">
            <v>General Fund</v>
          </cell>
        </row>
        <row r="1503">
          <cell r="A1503">
            <v>191971</v>
          </cell>
          <cell r="B1503">
            <v>199</v>
          </cell>
          <cell r="C1503" t="str">
            <v>6</v>
          </cell>
          <cell r="D1503" t="str">
            <v>READING MTLS</v>
          </cell>
          <cell r="E1503">
            <v>6329</v>
          </cell>
          <cell r="F1503" t="str">
            <v>BOUND TO STAY BOUND BOOKS INC</v>
          </cell>
          <cell r="G1503" t="str">
            <v>BOUND TO000</v>
          </cell>
          <cell r="H1503">
            <v>1122100051</v>
          </cell>
          <cell r="I1503">
            <v>16.79</v>
          </cell>
          <cell r="J1503">
            <v>44259</v>
          </cell>
          <cell r="K1503">
            <v>44259</v>
          </cell>
          <cell r="L1503" t="str">
            <v>Accounts Payable (Operations)</v>
          </cell>
          <cell r="M1503" t="str">
            <v>APAR0304</v>
          </cell>
          <cell r="N1503" t="str">
            <v>R</v>
          </cell>
          <cell r="O1503" t="str">
            <v>199 E 12 6329 00 112 0 99 000</v>
          </cell>
          <cell r="P1503" t="str">
            <v>General Fund</v>
          </cell>
        </row>
        <row r="1504">
          <cell r="A1504">
            <v>191971</v>
          </cell>
          <cell r="B1504">
            <v>199</v>
          </cell>
          <cell r="C1504" t="str">
            <v>6</v>
          </cell>
          <cell r="D1504" t="str">
            <v>READING MTLS</v>
          </cell>
          <cell r="E1504">
            <v>6329</v>
          </cell>
          <cell r="F1504" t="str">
            <v>BOUND TO STAY BOUND BOOKS INC</v>
          </cell>
          <cell r="G1504" t="str">
            <v>BOUND TO000</v>
          </cell>
          <cell r="H1504">
            <v>1292100047</v>
          </cell>
          <cell r="I1504">
            <v>792.72</v>
          </cell>
          <cell r="J1504">
            <v>44259</v>
          </cell>
          <cell r="K1504">
            <v>44259</v>
          </cell>
          <cell r="L1504" t="str">
            <v>Accounts Payable (Operations)</v>
          </cell>
          <cell r="M1504" t="str">
            <v>APAR0304</v>
          </cell>
          <cell r="N1504" t="str">
            <v>R</v>
          </cell>
          <cell r="O1504" t="str">
            <v>199 E 12 6329 00 129 0 99 000</v>
          </cell>
          <cell r="P1504" t="str">
            <v>General Fund</v>
          </cell>
        </row>
        <row r="1505">
          <cell r="A1505">
            <v>192080</v>
          </cell>
          <cell r="B1505">
            <v>199</v>
          </cell>
          <cell r="C1505" t="str">
            <v>6</v>
          </cell>
          <cell r="D1505" t="str">
            <v>CONTRACTED SERVICES</v>
          </cell>
          <cell r="E1505">
            <v>6299</v>
          </cell>
          <cell r="F1505" t="str">
            <v>BRINKS INCORPORATED</v>
          </cell>
          <cell r="G1505" t="str">
            <v>BRINKS I000</v>
          </cell>
          <cell r="H1505">
            <v>7262100014</v>
          </cell>
          <cell r="I1505">
            <v>3402.98</v>
          </cell>
          <cell r="J1505">
            <v>44273</v>
          </cell>
          <cell r="K1505">
            <v>44273</v>
          </cell>
          <cell r="L1505" t="str">
            <v>Accounts Payable (Operations)</v>
          </cell>
          <cell r="M1505" t="str">
            <v>APAR0318</v>
          </cell>
          <cell r="N1505" t="str">
            <v>R</v>
          </cell>
          <cell r="O1505" t="str">
            <v>199 E 41 6299 01 750 0 99 000</v>
          </cell>
          <cell r="P1505" t="str">
            <v>General Fund</v>
          </cell>
        </row>
        <row r="1506">
          <cell r="A1506">
            <v>192080</v>
          </cell>
          <cell r="B1506">
            <v>199</v>
          </cell>
          <cell r="C1506" t="str">
            <v>6</v>
          </cell>
          <cell r="D1506" t="str">
            <v>CONTRACTED SERVICES</v>
          </cell>
          <cell r="E1506">
            <v>6299</v>
          </cell>
          <cell r="F1506" t="str">
            <v>BRINKS INCORPORATED</v>
          </cell>
          <cell r="G1506" t="str">
            <v>BRINKS I000</v>
          </cell>
          <cell r="H1506">
            <v>7262100014</v>
          </cell>
          <cell r="I1506">
            <v>1886.88</v>
          </cell>
          <cell r="J1506">
            <v>44273</v>
          </cell>
          <cell r="K1506">
            <v>44273</v>
          </cell>
          <cell r="L1506" t="str">
            <v>Accounts Payable (Operations)</v>
          </cell>
          <cell r="M1506" t="str">
            <v>APAR0318</v>
          </cell>
          <cell r="N1506" t="str">
            <v>R</v>
          </cell>
          <cell r="O1506" t="str">
            <v>199 E 41 6299 01 750 0 99 000</v>
          </cell>
          <cell r="P1506" t="str">
            <v>General Fund</v>
          </cell>
        </row>
        <row r="1507">
          <cell r="A1507">
            <v>192080</v>
          </cell>
          <cell r="B1507">
            <v>199</v>
          </cell>
          <cell r="C1507" t="str">
            <v>6</v>
          </cell>
          <cell r="D1507" t="str">
            <v>CONTRACTED SERVICES</v>
          </cell>
          <cell r="E1507">
            <v>6299</v>
          </cell>
          <cell r="F1507" t="str">
            <v>BRINKS INCORPORATED</v>
          </cell>
          <cell r="G1507" t="str">
            <v>BRINKS I000</v>
          </cell>
          <cell r="H1507">
            <v>7262100014</v>
          </cell>
          <cell r="I1507">
            <v>368.29</v>
          </cell>
          <cell r="J1507">
            <v>44273</v>
          </cell>
          <cell r="K1507">
            <v>44273</v>
          </cell>
          <cell r="L1507" t="str">
            <v>Accounts Payable (Operations)</v>
          </cell>
          <cell r="M1507" t="str">
            <v>APAR0318</v>
          </cell>
          <cell r="N1507" t="str">
            <v>R</v>
          </cell>
          <cell r="O1507" t="str">
            <v>199 E 41 6299 01 750 0 99 000</v>
          </cell>
          <cell r="P1507" t="str">
            <v>General Fund</v>
          </cell>
        </row>
        <row r="1508">
          <cell r="A1508">
            <v>202100964</v>
          </cell>
          <cell r="B1508">
            <v>199</v>
          </cell>
          <cell r="C1508" t="str">
            <v>6</v>
          </cell>
          <cell r="D1508" t="str">
            <v>REPAIR &amp; MAINTENANCE</v>
          </cell>
          <cell r="E1508">
            <v>6245</v>
          </cell>
          <cell r="F1508" t="str">
            <v>BROCKMAN PEST CONTROL</v>
          </cell>
          <cell r="G1508" t="str">
            <v>BROCKMAN000</v>
          </cell>
          <cell r="H1508">
            <v>9362100011</v>
          </cell>
          <cell r="I1508">
            <v>3250</v>
          </cell>
          <cell r="J1508">
            <v>44259</v>
          </cell>
          <cell r="K1508">
            <v>44259</v>
          </cell>
          <cell r="L1508" t="str">
            <v>Accounts Payable (Operations)</v>
          </cell>
          <cell r="M1508" t="str">
            <v>APAR0304</v>
          </cell>
          <cell r="N1508" t="str">
            <v>A</v>
          </cell>
          <cell r="O1508" t="str">
            <v>199 E 51 6245 60 936 0 99 000</v>
          </cell>
          <cell r="P1508" t="str">
            <v>General Fund</v>
          </cell>
        </row>
        <row r="1509">
          <cell r="A1509">
            <v>202100964</v>
          </cell>
          <cell r="B1509">
            <v>199</v>
          </cell>
          <cell r="C1509" t="str">
            <v>6</v>
          </cell>
          <cell r="D1509" t="str">
            <v>REPAIR &amp; MAINTENANCE</v>
          </cell>
          <cell r="E1509">
            <v>6245</v>
          </cell>
          <cell r="F1509" t="str">
            <v>BROCKMAN PEST CONTROL</v>
          </cell>
          <cell r="G1509" t="str">
            <v>BROCKMAN000</v>
          </cell>
          <cell r="H1509">
            <v>9362100009</v>
          </cell>
          <cell r="I1509">
            <v>1200</v>
          </cell>
          <cell r="J1509">
            <v>44259</v>
          </cell>
          <cell r="K1509">
            <v>44259</v>
          </cell>
          <cell r="L1509" t="str">
            <v>Accounts Payable (Operations)</v>
          </cell>
          <cell r="M1509" t="str">
            <v>APAR0304</v>
          </cell>
          <cell r="N1509" t="str">
            <v>A</v>
          </cell>
          <cell r="O1509" t="str">
            <v>199 E 51 6245 60 936 0 99 000</v>
          </cell>
          <cell r="P1509" t="str">
            <v>General Fund</v>
          </cell>
        </row>
        <row r="1510">
          <cell r="A1510">
            <v>192153</v>
          </cell>
          <cell r="B1510">
            <v>199</v>
          </cell>
          <cell r="C1510" t="str">
            <v>6</v>
          </cell>
          <cell r="D1510" t="str">
            <v>COMMODITIES PROCESSING</v>
          </cell>
          <cell r="E1510">
            <v>6295</v>
          </cell>
          <cell r="F1510" t="str">
            <v>BROWN, DOUGLAS JR</v>
          </cell>
          <cell r="G1510" t="str">
            <v>BROWNDOU000</v>
          </cell>
          <cell r="H1510">
            <v>0</v>
          </cell>
          <cell r="I1510">
            <v>200</v>
          </cell>
          <cell r="J1510">
            <v>44274</v>
          </cell>
          <cell r="K1510">
            <v>44274</v>
          </cell>
          <cell r="L1510" t="str">
            <v>Accounts Payable (Operations)</v>
          </cell>
          <cell r="M1510" t="str">
            <v>MANCHKRE</v>
          </cell>
          <cell r="N1510" t="str">
            <v>R</v>
          </cell>
          <cell r="O1510" t="str">
            <v>199 E 36 6295 00 880 0 91 000</v>
          </cell>
          <cell r="P1510" t="str">
            <v>General Fund</v>
          </cell>
        </row>
        <row r="1511">
          <cell r="A1511">
            <v>191972</v>
          </cell>
          <cell r="B1511">
            <v>180</v>
          </cell>
          <cell r="C1511" t="str">
            <v>6</v>
          </cell>
          <cell r="D1511" t="str">
            <v>OTHER SUPPLIES</v>
          </cell>
          <cell r="E1511">
            <v>6399</v>
          </cell>
          <cell r="F1511" t="str">
            <v>BSN SPORTS LLC</v>
          </cell>
          <cell r="G1511" t="str">
            <v>BSN SPOR000</v>
          </cell>
          <cell r="H1511">
            <v>8802100234</v>
          </cell>
          <cell r="I1511">
            <v>1080</v>
          </cell>
          <cell r="J1511">
            <v>44259</v>
          </cell>
          <cell r="K1511">
            <v>44259</v>
          </cell>
          <cell r="L1511" t="str">
            <v>Accounts Payable (Operations)</v>
          </cell>
          <cell r="M1511" t="str">
            <v>APAR0304</v>
          </cell>
          <cell r="N1511" t="str">
            <v>R</v>
          </cell>
          <cell r="O1511" t="str">
            <v>180 E 36 6399 23 003 0 91 000</v>
          </cell>
          <cell r="P1511" t="str">
            <v>General Fund</v>
          </cell>
        </row>
        <row r="1512">
          <cell r="A1512">
            <v>191972</v>
          </cell>
          <cell r="B1512">
            <v>180</v>
          </cell>
          <cell r="C1512" t="str">
            <v>6</v>
          </cell>
          <cell r="D1512" t="str">
            <v>OTHER SUPPLIES</v>
          </cell>
          <cell r="E1512">
            <v>6399</v>
          </cell>
          <cell r="F1512" t="str">
            <v>BSN SPORTS LLC</v>
          </cell>
          <cell r="G1512" t="str">
            <v>BSN SPOR000</v>
          </cell>
          <cell r="H1512">
            <v>8802100234</v>
          </cell>
          <cell r="I1512">
            <v>880</v>
          </cell>
          <cell r="J1512">
            <v>44259</v>
          </cell>
          <cell r="K1512">
            <v>44259</v>
          </cell>
          <cell r="L1512" t="str">
            <v>Accounts Payable (Operations)</v>
          </cell>
          <cell r="M1512" t="str">
            <v>APAR0304</v>
          </cell>
          <cell r="N1512" t="str">
            <v>R</v>
          </cell>
          <cell r="O1512" t="str">
            <v>180 E 36 6399 23 003 0 91 000</v>
          </cell>
          <cell r="P1512" t="str">
            <v>General Fund</v>
          </cell>
        </row>
        <row r="1513">
          <cell r="A1513">
            <v>191972</v>
          </cell>
          <cell r="B1513">
            <v>180</v>
          </cell>
          <cell r="C1513" t="str">
            <v>6</v>
          </cell>
          <cell r="D1513" t="str">
            <v>OTHER SUPPLIES</v>
          </cell>
          <cell r="E1513">
            <v>6399</v>
          </cell>
          <cell r="F1513" t="str">
            <v>BSN SPORTS LLC</v>
          </cell>
          <cell r="G1513" t="str">
            <v>BSN SPOR000</v>
          </cell>
          <cell r="H1513">
            <v>8802100234</v>
          </cell>
          <cell r="I1513">
            <v>1830</v>
          </cell>
          <cell r="J1513">
            <v>44259</v>
          </cell>
          <cell r="K1513">
            <v>44259</v>
          </cell>
          <cell r="L1513" t="str">
            <v>Accounts Payable (Operations)</v>
          </cell>
          <cell r="M1513" t="str">
            <v>APAR0304</v>
          </cell>
          <cell r="N1513" t="str">
            <v>R</v>
          </cell>
          <cell r="O1513" t="str">
            <v>180 E 36 6399 23 003 0 91 000</v>
          </cell>
          <cell r="P1513" t="str">
            <v>General Fund</v>
          </cell>
        </row>
        <row r="1514">
          <cell r="A1514">
            <v>191972</v>
          </cell>
          <cell r="B1514">
            <v>180</v>
          </cell>
          <cell r="C1514" t="str">
            <v>6</v>
          </cell>
          <cell r="D1514" t="str">
            <v>OTHER SUPPLIES</v>
          </cell>
          <cell r="E1514">
            <v>6399</v>
          </cell>
          <cell r="F1514" t="str">
            <v>BSN SPORTS LLC</v>
          </cell>
          <cell r="G1514" t="str">
            <v>BSN SPOR000</v>
          </cell>
          <cell r="H1514">
            <v>8802100234</v>
          </cell>
          <cell r="I1514">
            <v>133.99</v>
          </cell>
          <cell r="J1514">
            <v>44259</v>
          </cell>
          <cell r="K1514">
            <v>44259</v>
          </cell>
          <cell r="L1514" t="str">
            <v>Accounts Payable (Operations)</v>
          </cell>
          <cell r="M1514" t="str">
            <v>APAR0304</v>
          </cell>
          <cell r="N1514" t="str">
            <v>R</v>
          </cell>
          <cell r="O1514" t="str">
            <v>180 E 36 6399 23 003 0 91 000</v>
          </cell>
          <cell r="P1514" t="str">
            <v>General Fund</v>
          </cell>
        </row>
        <row r="1515">
          <cell r="A1515">
            <v>192081</v>
          </cell>
          <cell r="B1515">
            <v>180</v>
          </cell>
          <cell r="C1515" t="str">
            <v>6</v>
          </cell>
          <cell r="D1515" t="str">
            <v>OTHER SUPPLIES</v>
          </cell>
          <cell r="E1515">
            <v>6399</v>
          </cell>
          <cell r="F1515" t="str">
            <v>BSN SPORTS LLC</v>
          </cell>
          <cell r="G1515" t="str">
            <v>BSN SPOR000</v>
          </cell>
          <cell r="H1515">
            <v>8802100042</v>
          </cell>
          <cell r="I1515">
            <v>450</v>
          </cell>
          <cell r="J1515">
            <v>44273</v>
          </cell>
          <cell r="K1515">
            <v>44273</v>
          </cell>
          <cell r="L1515" t="str">
            <v>Accounts Payable (Operations)</v>
          </cell>
          <cell r="M1515" t="str">
            <v>APES0318</v>
          </cell>
          <cell r="N1515" t="str">
            <v>R</v>
          </cell>
          <cell r="O1515" t="str">
            <v>180 E 36 6399 20 045 0 91 000</v>
          </cell>
          <cell r="P1515" t="str">
            <v>General Fund</v>
          </cell>
        </row>
        <row r="1516">
          <cell r="A1516">
            <v>192081</v>
          </cell>
          <cell r="B1516">
            <v>180</v>
          </cell>
          <cell r="C1516" t="str">
            <v>6</v>
          </cell>
          <cell r="D1516" t="str">
            <v>OTHER SUPPLIES</v>
          </cell>
          <cell r="E1516">
            <v>6399</v>
          </cell>
          <cell r="F1516" t="str">
            <v>BSN SPORTS LLC</v>
          </cell>
          <cell r="G1516" t="str">
            <v>BSN SPOR000</v>
          </cell>
          <cell r="H1516">
            <v>8802100042</v>
          </cell>
          <cell r="I1516">
            <v>600</v>
          </cell>
          <cell r="J1516">
            <v>44273</v>
          </cell>
          <cell r="K1516">
            <v>44273</v>
          </cell>
          <cell r="L1516" t="str">
            <v>Accounts Payable (Operations)</v>
          </cell>
          <cell r="M1516" t="str">
            <v>APES0318</v>
          </cell>
          <cell r="N1516" t="str">
            <v>R</v>
          </cell>
          <cell r="O1516" t="str">
            <v>180 E 36 6399 20 045 0 91 000</v>
          </cell>
          <cell r="P1516" t="str">
            <v>General Fund</v>
          </cell>
        </row>
        <row r="1517">
          <cell r="A1517">
            <v>192081</v>
          </cell>
          <cell r="B1517">
            <v>180</v>
          </cell>
          <cell r="C1517" t="str">
            <v>6</v>
          </cell>
          <cell r="D1517" t="str">
            <v>OTHER SUPPLIES</v>
          </cell>
          <cell r="E1517">
            <v>6399</v>
          </cell>
          <cell r="F1517" t="str">
            <v>BSN SPORTS LLC</v>
          </cell>
          <cell r="G1517" t="str">
            <v>BSN SPOR000</v>
          </cell>
          <cell r="H1517">
            <v>8802100042</v>
          </cell>
          <cell r="I1517">
            <v>228</v>
          </cell>
          <cell r="J1517">
            <v>44273</v>
          </cell>
          <cell r="K1517">
            <v>44273</v>
          </cell>
          <cell r="L1517" t="str">
            <v>Accounts Payable (Operations)</v>
          </cell>
          <cell r="M1517" t="str">
            <v>APES0318</v>
          </cell>
          <cell r="N1517" t="str">
            <v>R</v>
          </cell>
          <cell r="O1517" t="str">
            <v>180 E 36 6399 20 045 0 91 000</v>
          </cell>
          <cell r="P1517" t="str">
            <v>General Fund</v>
          </cell>
        </row>
        <row r="1518">
          <cell r="A1518">
            <v>192081</v>
          </cell>
          <cell r="B1518">
            <v>180</v>
          </cell>
          <cell r="C1518" t="str">
            <v>6</v>
          </cell>
          <cell r="D1518" t="str">
            <v>OTHER SUPPLIES</v>
          </cell>
          <cell r="E1518">
            <v>6399</v>
          </cell>
          <cell r="F1518" t="str">
            <v>BSN SPORTS LLC</v>
          </cell>
          <cell r="G1518" t="str">
            <v>BSN SPOR000</v>
          </cell>
          <cell r="H1518">
            <v>8802100042</v>
          </cell>
          <cell r="I1518">
            <v>112</v>
          </cell>
          <cell r="J1518">
            <v>44273</v>
          </cell>
          <cell r="K1518">
            <v>44273</v>
          </cell>
          <cell r="L1518" t="str">
            <v>Accounts Payable (Operations)</v>
          </cell>
          <cell r="M1518" t="str">
            <v>APES0318</v>
          </cell>
          <cell r="N1518" t="str">
            <v>R</v>
          </cell>
          <cell r="O1518" t="str">
            <v>180 E 36 6399 20 045 0 91 000</v>
          </cell>
          <cell r="P1518" t="str">
            <v>General Fund</v>
          </cell>
        </row>
        <row r="1519">
          <cell r="A1519">
            <v>202101071</v>
          </cell>
          <cell r="B1519">
            <v>186</v>
          </cell>
          <cell r="C1519" t="str">
            <v>6</v>
          </cell>
          <cell r="D1519" t="str">
            <v>CONTRACTED SERVICES</v>
          </cell>
          <cell r="E1519">
            <v>6299</v>
          </cell>
          <cell r="F1519" t="str">
            <v>BULLOCK, BRANDY</v>
          </cell>
          <cell r="G1519" t="str">
            <v>BULLOBRA000</v>
          </cell>
          <cell r="H1519">
            <v>0</v>
          </cell>
          <cell r="I1519">
            <v>1000</v>
          </cell>
          <cell r="J1519">
            <v>44280</v>
          </cell>
          <cell r="K1519">
            <v>44280</v>
          </cell>
          <cell r="L1519" t="str">
            <v>Accounts Payable (Operations)</v>
          </cell>
          <cell r="M1519" t="str">
            <v>APRL0325</v>
          </cell>
          <cell r="N1519" t="str">
            <v>A</v>
          </cell>
          <cell r="O1519" t="str">
            <v>186 E 36 6299 00 806 0 99 000</v>
          </cell>
          <cell r="P1519" t="str">
            <v>General Fund</v>
          </cell>
        </row>
        <row r="1520">
          <cell r="A1520">
            <v>192082</v>
          </cell>
          <cell r="B1520">
            <v>186</v>
          </cell>
          <cell r="C1520" t="str">
            <v>6</v>
          </cell>
          <cell r="D1520" t="str">
            <v>CONTRACTED SERVICES</v>
          </cell>
          <cell r="E1520">
            <v>6299</v>
          </cell>
          <cell r="F1520" t="str">
            <v>BUSH CONVENTION CENTER</v>
          </cell>
          <cell r="G1520" t="str">
            <v>BUSH CON000</v>
          </cell>
          <cell r="H1520">
            <v>8062100062</v>
          </cell>
          <cell r="I1520">
            <v>1200</v>
          </cell>
          <cell r="J1520">
            <v>44273</v>
          </cell>
          <cell r="K1520">
            <v>44273</v>
          </cell>
          <cell r="L1520" t="str">
            <v>Accounts Payable (Operations)</v>
          </cell>
          <cell r="M1520" t="str">
            <v>APAR0318</v>
          </cell>
          <cell r="N1520" t="str">
            <v>R</v>
          </cell>
          <cell r="O1520" t="str">
            <v>186 E 11 6299 00 806 0 11 000</v>
          </cell>
          <cell r="P1520" t="str">
            <v>General Fund</v>
          </cell>
        </row>
        <row r="1521">
          <cell r="A1521">
            <v>191973</v>
          </cell>
          <cell r="B1521">
            <v>224</v>
          </cell>
          <cell r="C1521" t="str">
            <v>6</v>
          </cell>
          <cell r="D1521" t="str">
            <v>CONTRACTED SERVICES</v>
          </cell>
          <cell r="E1521">
            <v>6299</v>
          </cell>
          <cell r="F1521" t="str">
            <v>BUTLER, SUSAN</v>
          </cell>
          <cell r="G1521" t="str">
            <v>BUTLESUS000</v>
          </cell>
          <cell r="H1521">
            <v>8012100209</v>
          </cell>
          <cell r="I1521">
            <v>2320</v>
          </cell>
          <cell r="J1521">
            <v>44259</v>
          </cell>
          <cell r="K1521">
            <v>44259</v>
          </cell>
          <cell r="L1521" t="str">
            <v>Accounts Payable (Operations)</v>
          </cell>
          <cell r="M1521" t="str">
            <v>APAR0304</v>
          </cell>
          <cell r="N1521" t="str">
            <v>R</v>
          </cell>
          <cell r="O1521" t="str">
            <v>224 E 11 6299 00 801 1 23 000</v>
          </cell>
          <cell r="P1521" t="str">
            <v>Federal Fund</v>
          </cell>
        </row>
        <row r="1522">
          <cell r="A1522">
            <v>191973</v>
          </cell>
          <cell r="B1522">
            <v>224</v>
          </cell>
          <cell r="C1522" t="str">
            <v>6</v>
          </cell>
          <cell r="D1522" t="str">
            <v>CONTRACTED SERVICES</v>
          </cell>
          <cell r="E1522">
            <v>6299</v>
          </cell>
          <cell r="F1522" t="str">
            <v>BUTLER, SUSAN</v>
          </cell>
          <cell r="G1522" t="str">
            <v>BUTLESUS000</v>
          </cell>
          <cell r="H1522">
            <v>8012100209</v>
          </cell>
          <cell r="I1522">
            <v>720</v>
          </cell>
          <cell r="J1522">
            <v>44259</v>
          </cell>
          <cell r="K1522">
            <v>44259</v>
          </cell>
          <cell r="L1522" t="str">
            <v>Accounts Payable (Operations)</v>
          </cell>
          <cell r="M1522" t="str">
            <v>APAR0304</v>
          </cell>
          <cell r="N1522" t="str">
            <v>R</v>
          </cell>
          <cell r="O1522" t="str">
            <v>224 E 11 6299 00 801 1 23 000</v>
          </cell>
          <cell r="P1522" t="str">
            <v>Federal Fund</v>
          </cell>
        </row>
        <row r="1523">
          <cell r="A1523">
            <v>191973</v>
          </cell>
          <cell r="B1523">
            <v>224</v>
          </cell>
          <cell r="C1523" t="str">
            <v>6</v>
          </cell>
          <cell r="D1523" t="str">
            <v>CONTRACTED SERVICES</v>
          </cell>
          <cell r="E1523">
            <v>6299</v>
          </cell>
          <cell r="F1523" t="str">
            <v>BUTLER, SUSAN</v>
          </cell>
          <cell r="G1523" t="str">
            <v>BUTLESUS000</v>
          </cell>
          <cell r="H1523">
            <v>8012100209</v>
          </cell>
          <cell r="I1523">
            <v>560</v>
          </cell>
          <cell r="J1523">
            <v>44259</v>
          </cell>
          <cell r="K1523">
            <v>44259</v>
          </cell>
          <cell r="L1523" t="str">
            <v>Accounts Payable (Operations)</v>
          </cell>
          <cell r="M1523" t="str">
            <v>APAR0304</v>
          </cell>
          <cell r="N1523" t="str">
            <v>R</v>
          </cell>
          <cell r="O1523" t="str">
            <v>224 E 11 6299 00 801 1 23 000</v>
          </cell>
          <cell r="P1523" t="str">
            <v>Federal Fund</v>
          </cell>
        </row>
        <row r="1524">
          <cell r="A1524">
            <v>191974</v>
          </cell>
          <cell r="B1524">
            <v>199</v>
          </cell>
          <cell r="C1524" t="str">
            <v>6</v>
          </cell>
          <cell r="D1524" t="str">
            <v>JANITOR</v>
          </cell>
          <cell r="E1524">
            <v>6315</v>
          </cell>
          <cell r="F1524" t="str">
            <v>CAIN ELECTRICAL SUPPLY</v>
          </cell>
          <cell r="G1524" t="str">
            <v>CAIN ELE000</v>
          </cell>
          <cell r="H1524">
            <v>9362100004</v>
          </cell>
          <cell r="I1524">
            <v>351.72</v>
          </cell>
          <cell r="J1524">
            <v>44259</v>
          </cell>
          <cell r="K1524">
            <v>44259</v>
          </cell>
          <cell r="L1524" t="str">
            <v>Accounts Payable (Operations)</v>
          </cell>
          <cell r="M1524" t="str">
            <v>APAR0304</v>
          </cell>
          <cell r="N1524" t="str">
            <v>R</v>
          </cell>
          <cell r="O1524" t="str">
            <v>199 E 51 6315 58 936 0 99 000</v>
          </cell>
          <cell r="P1524" t="str">
            <v>General Fund</v>
          </cell>
        </row>
        <row r="1525">
          <cell r="A1525">
            <v>191974</v>
          </cell>
          <cell r="B1525">
            <v>199</v>
          </cell>
          <cell r="C1525" t="str">
            <v>6</v>
          </cell>
          <cell r="D1525" t="str">
            <v>JANITOR</v>
          </cell>
          <cell r="E1525">
            <v>6315</v>
          </cell>
          <cell r="F1525" t="str">
            <v>CAIN ELECTRICAL SUPPLY</v>
          </cell>
          <cell r="G1525" t="str">
            <v>CAIN ELE000</v>
          </cell>
          <cell r="H1525">
            <v>9362100004</v>
          </cell>
          <cell r="I1525">
            <v>434</v>
          </cell>
          <cell r="J1525">
            <v>44259</v>
          </cell>
          <cell r="K1525">
            <v>44259</v>
          </cell>
          <cell r="L1525" t="str">
            <v>Accounts Payable (Operations)</v>
          </cell>
          <cell r="M1525" t="str">
            <v>APAR0304</v>
          </cell>
          <cell r="N1525" t="str">
            <v>R</v>
          </cell>
          <cell r="O1525" t="str">
            <v>199 E 51 6315 58 936 0 99 000</v>
          </cell>
          <cell r="P1525" t="str">
            <v>General Fund</v>
          </cell>
        </row>
        <row r="1526">
          <cell r="A1526">
            <v>191974</v>
          </cell>
          <cell r="B1526">
            <v>199</v>
          </cell>
          <cell r="C1526" t="str">
            <v>6</v>
          </cell>
          <cell r="D1526" t="str">
            <v>JANITOR</v>
          </cell>
          <cell r="E1526">
            <v>6315</v>
          </cell>
          <cell r="F1526" t="str">
            <v>CAIN ELECTRICAL SUPPLY</v>
          </cell>
          <cell r="G1526" t="str">
            <v>CAIN ELE000</v>
          </cell>
          <cell r="H1526">
            <v>9362100004</v>
          </cell>
          <cell r="I1526">
            <v>202.86</v>
          </cell>
          <cell r="J1526">
            <v>44259</v>
          </cell>
          <cell r="K1526">
            <v>44259</v>
          </cell>
          <cell r="L1526" t="str">
            <v>Accounts Payable (Operations)</v>
          </cell>
          <cell r="M1526" t="str">
            <v>APAR0304</v>
          </cell>
          <cell r="N1526" t="str">
            <v>R</v>
          </cell>
          <cell r="O1526" t="str">
            <v>199 E 51 6315 58 936 0 99 000</v>
          </cell>
          <cell r="P1526" t="str">
            <v>General Fund</v>
          </cell>
        </row>
        <row r="1527">
          <cell r="A1527">
            <v>191974</v>
          </cell>
          <cell r="B1527">
            <v>199</v>
          </cell>
          <cell r="C1527" t="str">
            <v>6</v>
          </cell>
          <cell r="D1527" t="str">
            <v>JANITOR</v>
          </cell>
          <cell r="E1527">
            <v>6315</v>
          </cell>
          <cell r="F1527" t="str">
            <v>CAIN ELECTRICAL SUPPLY</v>
          </cell>
          <cell r="G1527" t="str">
            <v>CAIN ELE000</v>
          </cell>
          <cell r="H1527">
            <v>9362100004</v>
          </cell>
          <cell r="I1527">
            <v>246.24</v>
          </cell>
          <cell r="J1527">
            <v>44259</v>
          </cell>
          <cell r="K1527">
            <v>44259</v>
          </cell>
          <cell r="L1527" t="str">
            <v>Accounts Payable (Operations)</v>
          </cell>
          <cell r="M1527" t="str">
            <v>APAR0304</v>
          </cell>
          <cell r="N1527" t="str">
            <v>R</v>
          </cell>
          <cell r="O1527" t="str">
            <v>199 E 51 6315 58 936 0 99 000</v>
          </cell>
          <cell r="P1527" t="str">
            <v>General Fund</v>
          </cell>
        </row>
        <row r="1528">
          <cell r="A1528">
            <v>191974</v>
          </cell>
          <cell r="B1528">
            <v>199</v>
          </cell>
          <cell r="C1528" t="str">
            <v>6</v>
          </cell>
          <cell r="D1528" t="str">
            <v>JANITOR</v>
          </cell>
          <cell r="E1528">
            <v>6315</v>
          </cell>
          <cell r="F1528" t="str">
            <v>CAIN ELECTRICAL SUPPLY</v>
          </cell>
          <cell r="G1528" t="str">
            <v>CAIN ELE000</v>
          </cell>
          <cell r="H1528">
            <v>9362100004</v>
          </cell>
          <cell r="I1528">
            <v>148.51</v>
          </cell>
          <cell r="J1528">
            <v>44259</v>
          </cell>
          <cell r="K1528">
            <v>44259</v>
          </cell>
          <cell r="L1528" t="str">
            <v>Accounts Payable (Operations)</v>
          </cell>
          <cell r="M1528" t="str">
            <v>APAR0304</v>
          </cell>
          <cell r="N1528" t="str">
            <v>R</v>
          </cell>
          <cell r="O1528" t="str">
            <v>199 E 51 6315 58 936 0 99 000</v>
          </cell>
          <cell r="P1528" t="str">
            <v>General Fund</v>
          </cell>
        </row>
        <row r="1529">
          <cell r="A1529">
            <v>191974</v>
          </cell>
          <cell r="B1529">
            <v>199</v>
          </cell>
          <cell r="C1529" t="str">
            <v>6</v>
          </cell>
          <cell r="D1529" t="str">
            <v>JANITOR</v>
          </cell>
          <cell r="E1529">
            <v>6315</v>
          </cell>
          <cell r="F1529" t="str">
            <v>CAIN ELECTRICAL SUPPLY</v>
          </cell>
          <cell r="G1529" t="str">
            <v>CAIN ELE000</v>
          </cell>
          <cell r="H1529">
            <v>9362100004</v>
          </cell>
          <cell r="I1529">
            <v>169.65</v>
          </cell>
          <cell r="J1529">
            <v>44259</v>
          </cell>
          <cell r="K1529">
            <v>44259</v>
          </cell>
          <cell r="L1529" t="str">
            <v>Accounts Payable (Operations)</v>
          </cell>
          <cell r="M1529" t="str">
            <v>APAR0304</v>
          </cell>
          <cell r="N1529" t="str">
            <v>R</v>
          </cell>
          <cell r="O1529" t="str">
            <v>199 E 51 6315 58 936 0 99 000</v>
          </cell>
          <cell r="P1529" t="str">
            <v>General Fund</v>
          </cell>
        </row>
        <row r="1530">
          <cell r="A1530">
            <v>192083</v>
          </cell>
          <cell r="B1530">
            <v>199</v>
          </cell>
          <cell r="C1530" t="str">
            <v>6</v>
          </cell>
          <cell r="D1530" t="str">
            <v>JANITOR</v>
          </cell>
          <cell r="E1530">
            <v>6315</v>
          </cell>
          <cell r="F1530" t="str">
            <v>CAIN ELECTRICAL SUPPLY</v>
          </cell>
          <cell r="G1530" t="str">
            <v>CAIN ELE000</v>
          </cell>
          <cell r="H1530">
            <v>9362100004</v>
          </cell>
          <cell r="I1530">
            <v>234.93</v>
          </cell>
          <cell r="J1530">
            <v>44273</v>
          </cell>
          <cell r="K1530">
            <v>44273</v>
          </cell>
          <cell r="L1530" t="str">
            <v>Accounts Payable (Operations)</v>
          </cell>
          <cell r="M1530" t="str">
            <v>APAR0318</v>
          </cell>
          <cell r="N1530" t="str">
            <v>R</v>
          </cell>
          <cell r="O1530" t="str">
            <v>199 E 51 6315 58 936 0 99 000</v>
          </cell>
          <cell r="P1530" t="str">
            <v>General Fund</v>
          </cell>
        </row>
        <row r="1531">
          <cell r="A1531">
            <v>192083</v>
          </cell>
          <cell r="B1531">
            <v>199</v>
          </cell>
          <cell r="C1531" t="str">
            <v>6</v>
          </cell>
          <cell r="D1531" t="str">
            <v>JANITOR</v>
          </cell>
          <cell r="E1531">
            <v>6315</v>
          </cell>
          <cell r="F1531" t="str">
            <v>CAIN ELECTRICAL SUPPLY</v>
          </cell>
          <cell r="G1531" t="str">
            <v>CAIN ELE000</v>
          </cell>
          <cell r="H1531">
            <v>9362100004</v>
          </cell>
          <cell r="I1531">
            <v>204.96</v>
          </cell>
          <cell r="J1531">
            <v>44273</v>
          </cell>
          <cell r="K1531">
            <v>44273</v>
          </cell>
          <cell r="L1531" t="str">
            <v>Accounts Payable (Operations)</v>
          </cell>
          <cell r="M1531" t="str">
            <v>APAR0318</v>
          </cell>
          <cell r="N1531" t="str">
            <v>R</v>
          </cell>
          <cell r="O1531" t="str">
            <v>199 E 51 6315 58 936 0 99 000</v>
          </cell>
          <cell r="P1531" t="str">
            <v>General Fund</v>
          </cell>
        </row>
        <row r="1532">
          <cell r="A1532">
            <v>192083</v>
          </cell>
          <cell r="B1532">
            <v>199</v>
          </cell>
          <cell r="C1532" t="str">
            <v>6</v>
          </cell>
          <cell r="D1532" t="str">
            <v>JANITOR</v>
          </cell>
          <cell r="E1532">
            <v>6315</v>
          </cell>
          <cell r="F1532" t="str">
            <v>CAIN ELECTRICAL SUPPLY</v>
          </cell>
          <cell r="G1532" t="str">
            <v>CAIN ELE000</v>
          </cell>
          <cell r="H1532">
            <v>9362100004</v>
          </cell>
          <cell r="I1532">
            <v>1014</v>
          </cell>
          <cell r="J1532">
            <v>44273</v>
          </cell>
          <cell r="K1532">
            <v>44273</v>
          </cell>
          <cell r="L1532" t="str">
            <v>Accounts Payable (Operations)</v>
          </cell>
          <cell r="M1532" t="str">
            <v>APAR0318</v>
          </cell>
          <cell r="N1532" t="str">
            <v>R</v>
          </cell>
          <cell r="O1532" t="str">
            <v>199 E 51 6315 58 936 0 99 000</v>
          </cell>
          <cell r="P1532" t="str">
            <v>General Fund</v>
          </cell>
        </row>
        <row r="1533">
          <cell r="A1533">
            <v>192083</v>
          </cell>
          <cell r="B1533">
            <v>199</v>
          </cell>
          <cell r="C1533" t="str">
            <v>6</v>
          </cell>
          <cell r="D1533" t="str">
            <v>JANITOR</v>
          </cell>
          <cell r="E1533">
            <v>6315</v>
          </cell>
          <cell r="F1533" t="str">
            <v>CAIN ELECTRICAL SUPPLY</v>
          </cell>
          <cell r="G1533" t="str">
            <v>CAIN ELE000</v>
          </cell>
          <cell r="H1533">
            <v>9362100004</v>
          </cell>
          <cell r="I1533">
            <v>639</v>
          </cell>
          <cell r="J1533">
            <v>44273</v>
          </cell>
          <cell r="K1533">
            <v>44273</v>
          </cell>
          <cell r="L1533" t="str">
            <v>Accounts Payable (Operations)</v>
          </cell>
          <cell r="M1533" t="str">
            <v>APAR0318</v>
          </cell>
          <cell r="N1533" t="str">
            <v>R</v>
          </cell>
          <cell r="O1533" t="str">
            <v>199 E 51 6315 58 936 0 99 000</v>
          </cell>
          <cell r="P1533" t="str">
            <v>General Fund</v>
          </cell>
        </row>
        <row r="1534">
          <cell r="A1534">
            <v>192083</v>
          </cell>
          <cell r="B1534">
            <v>199</v>
          </cell>
          <cell r="C1534" t="str">
            <v>6</v>
          </cell>
          <cell r="D1534" t="str">
            <v>JANITOR</v>
          </cell>
          <cell r="E1534">
            <v>6315</v>
          </cell>
          <cell r="F1534" t="str">
            <v>CAIN ELECTRICAL SUPPLY</v>
          </cell>
          <cell r="G1534" t="str">
            <v>CAIN ELE000</v>
          </cell>
          <cell r="H1534">
            <v>9362100004</v>
          </cell>
          <cell r="I1534">
            <v>608.4</v>
          </cell>
          <cell r="J1534">
            <v>44273</v>
          </cell>
          <cell r="K1534">
            <v>44273</v>
          </cell>
          <cell r="L1534" t="str">
            <v>Accounts Payable (Operations)</v>
          </cell>
          <cell r="M1534" t="str">
            <v>APAR0318</v>
          </cell>
          <cell r="N1534" t="str">
            <v>R</v>
          </cell>
          <cell r="O1534" t="str">
            <v>199 E 51 6315 58 936 0 99 000</v>
          </cell>
          <cell r="P1534" t="str">
            <v>General Fund</v>
          </cell>
        </row>
        <row r="1535">
          <cell r="A1535">
            <v>192172</v>
          </cell>
          <cell r="B1535">
            <v>199</v>
          </cell>
          <cell r="C1535" t="str">
            <v>6</v>
          </cell>
          <cell r="D1535" t="str">
            <v>JANITOR</v>
          </cell>
          <cell r="E1535">
            <v>6315</v>
          </cell>
          <cell r="F1535" t="str">
            <v>CAIN ELECTRICAL SUPPLY</v>
          </cell>
          <cell r="G1535" t="str">
            <v>CAIN ELE000</v>
          </cell>
          <cell r="H1535">
            <v>9362100004</v>
          </cell>
          <cell r="I1535">
            <v>73.599999999999994</v>
          </cell>
          <cell r="J1535">
            <v>44280</v>
          </cell>
          <cell r="K1535">
            <v>44280</v>
          </cell>
          <cell r="L1535" t="str">
            <v>Accounts Payable (Operations)</v>
          </cell>
          <cell r="M1535" t="str">
            <v>APAR0325</v>
          </cell>
          <cell r="N1535" t="str">
            <v>R</v>
          </cell>
          <cell r="O1535" t="str">
            <v>199 E 51 6315 58 936 0 99 000</v>
          </cell>
          <cell r="P1535" t="str">
            <v>General Fund</v>
          </cell>
        </row>
        <row r="1536">
          <cell r="A1536">
            <v>192172</v>
          </cell>
          <cell r="B1536">
            <v>199</v>
          </cell>
          <cell r="C1536" t="str">
            <v>6</v>
          </cell>
          <cell r="D1536" t="str">
            <v>JANITOR</v>
          </cell>
          <cell r="E1536">
            <v>6315</v>
          </cell>
          <cell r="F1536" t="str">
            <v>CAIN ELECTRICAL SUPPLY</v>
          </cell>
          <cell r="G1536" t="str">
            <v>CAIN ELE000</v>
          </cell>
          <cell r="H1536">
            <v>9362100004</v>
          </cell>
          <cell r="I1536">
            <v>392.59</v>
          </cell>
          <cell r="J1536">
            <v>44280</v>
          </cell>
          <cell r="K1536">
            <v>44280</v>
          </cell>
          <cell r="L1536" t="str">
            <v>Accounts Payable (Operations)</v>
          </cell>
          <cell r="M1536" t="str">
            <v>APAR0325</v>
          </cell>
          <cell r="N1536" t="str">
            <v>R</v>
          </cell>
          <cell r="O1536" t="str">
            <v>199 E 51 6315 58 936 0 99 000</v>
          </cell>
          <cell r="P1536" t="str">
            <v>General Fund</v>
          </cell>
        </row>
        <row r="1537">
          <cell r="A1537">
            <v>192172</v>
          </cell>
          <cell r="B1537">
            <v>199</v>
          </cell>
          <cell r="C1537" t="str">
            <v>6</v>
          </cell>
          <cell r="D1537" t="str">
            <v>JANITOR</v>
          </cell>
          <cell r="E1537">
            <v>6315</v>
          </cell>
          <cell r="F1537" t="str">
            <v>CAIN ELECTRICAL SUPPLY</v>
          </cell>
          <cell r="G1537" t="str">
            <v>CAIN ELE000</v>
          </cell>
          <cell r="H1537">
            <v>9362100004</v>
          </cell>
          <cell r="I1537">
            <v>522.29999999999995</v>
          </cell>
          <cell r="J1537">
            <v>44280</v>
          </cell>
          <cell r="K1537">
            <v>44280</v>
          </cell>
          <cell r="L1537" t="str">
            <v>Accounts Payable (Operations)</v>
          </cell>
          <cell r="M1537" t="str">
            <v>APAR0325</v>
          </cell>
          <cell r="N1537" t="str">
            <v>R</v>
          </cell>
          <cell r="O1537" t="str">
            <v>199 E 51 6315 58 936 0 99 000</v>
          </cell>
          <cell r="P1537" t="str">
            <v>General Fund</v>
          </cell>
        </row>
        <row r="1538">
          <cell r="A1538">
            <v>192172</v>
          </cell>
          <cell r="B1538">
            <v>199</v>
          </cell>
          <cell r="C1538" t="str">
            <v>6</v>
          </cell>
          <cell r="D1538" t="str">
            <v>JANITOR</v>
          </cell>
          <cell r="E1538">
            <v>6315</v>
          </cell>
          <cell r="F1538" t="str">
            <v>CAIN ELECTRICAL SUPPLY</v>
          </cell>
          <cell r="G1538" t="str">
            <v>CAIN ELE000</v>
          </cell>
          <cell r="H1538">
            <v>9362100004</v>
          </cell>
          <cell r="I1538">
            <v>1216.8</v>
          </cell>
          <cell r="J1538">
            <v>44280</v>
          </cell>
          <cell r="K1538">
            <v>44280</v>
          </cell>
          <cell r="L1538" t="str">
            <v>Accounts Payable (Operations)</v>
          </cell>
          <cell r="M1538" t="str">
            <v>APAR0325</v>
          </cell>
          <cell r="N1538" t="str">
            <v>R</v>
          </cell>
          <cell r="O1538" t="str">
            <v>199 E 51 6315 58 936 0 99 000</v>
          </cell>
          <cell r="P1538" t="str">
            <v>General Fund</v>
          </cell>
        </row>
        <row r="1539">
          <cell r="A1539">
            <v>192172</v>
          </cell>
          <cell r="B1539">
            <v>199</v>
          </cell>
          <cell r="C1539" t="str">
            <v>6</v>
          </cell>
          <cell r="D1539" t="str">
            <v>JANITOR</v>
          </cell>
          <cell r="E1539">
            <v>6315</v>
          </cell>
          <cell r="F1539" t="str">
            <v>CAIN ELECTRICAL SUPPLY</v>
          </cell>
          <cell r="G1539" t="str">
            <v>CAIN ELE000</v>
          </cell>
          <cell r="H1539">
            <v>9362100004</v>
          </cell>
          <cell r="I1539">
            <v>405.6</v>
          </cell>
          <cell r="J1539">
            <v>44280</v>
          </cell>
          <cell r="K1539">
            <v>44280</v>
          </cell>
          <cell r="L1539" t="str">
            <v>Accounts Payable (Operations)</v>
          </cell>
          <cell r="M1539" t="str">
            <v>APAR0325</v>
          </cell>
          <cell r="N1539" t="str">
            <v>R</v>
          </cell>
          <cell r="O1539" t="str">
            <v>199 E 51 6315 58 936 0 99 000</v>
          </cell>
          <cell r="P1539" t="str">
            <v>General Fund</v>
          </cell>
        </row>
        <row r="1540">
          <cell r="A1540">
            <v>192172</v>
          </cell>
          <cell r="B1540">
            <v>199</v>
          </cell>
          <cell r="C1540" t="str">
            <v>6</v>
          </cell>
          <cell r="D1540" t="str">
            <v>JANITOR</v>
          </cell>
          <cell r="E1540">
            <v>6315</v>
          </cell>
          <cell r="F1540" t="str">
            <v>CAIN ELECTRICAL SUPPLY</v>
          </cell>
          <cell r="G1540" t="str">
            <v>CAIN ELE000</v>
          </cell>
          <cell r="H1540">
            <v>9362100004</v>
          </cell>
          <cell r="I1540">
            <v>476.22</v>
          </cell>
          <cell r="J1540">
            <v>44280</v>
          </cell>
          <cell r="K1540">
            <v>44280</v>
          </cell>
          <cell r="L1540" t="str">
            <v>Accounts Payable (Operations)</v>
          </cell>
          <cell r="M1540" t="str">
            <v>APAR0325</v>
          </cell>
          <cell r="N1540" t="str">
            <v>R</v>
          </cell>
          <cell r="O1540" t="str">
            <v>199 E 51 6315 58 936 0 99 000</v>
          </cell>
          <cell r="P1540" t="str">
            <v>General Fund</v>
          </cell>
        </row>
        <row r="1541">
          <cell r="A1541">
            <v>192084</v>
          </cell>
          <cell r="B1541">
            <v>199</v>
          </cell>
          <cell r="C1541" t="str">
            <v>6</v>
          </cell>
          <cell r="D1541" t="str">
            <v>CENTRAL WAREHOUSE SERVICE</v>
          </cell>
          <cell r="E1541">
            <v>6296</v>
          </cell>
          <cell r="F1541" t="str">
            <v>CAROL'S AMBULANCE</v>
          </cell>
          <cell r="G1541" t="str">
            <v>CAROL'S 000</v>
          </cell>
          <cell r="H1541">
            <v>0</v>
          </cell>
          <cell r="I1541">
            <v>3000</v>
          </cell>
          <cell r="J1541">
            <v>44273</v>
          </cell>
          <cell r="K1541">
            <v>44273</v>
          </cell>
          <cell r="L1541" t="str">
            <v>Accounts Payable (Operations)</v>
          </cell>
          <cell r="M1541" t="str">
            <v>APAR0318</v>
          </cell>
          <cell r="N1541" t="str">
            <v>R</v>
          </cell>
          <cell r="O1541" t="str">
            <v>199 E 36 6296 00 880 0 91 000</v>
          </cell>
          <cell r="P1541" t="str">
            <v>General Fund</v>
          </cell>
        </row>
        <row r="1542">
          <cell r="A1542">
            <v>191975</v>
          </cell>
          <cell r="B1542">
            <v>199</v>
          </cell>
          <cell r="C1542" t="str">
            <v>6</v>
          </cell>
          <cell r="D1542" t="str">
            <v>OTHER SUPPLIES</v>
          </cell>
          <cell r="E1542">
            <v>6399</v>
          </cell>
          <cell r="F1542" t="str">
            <v>CAROLINA BIOLOGICAL SUPPLY CO</v>
          </cell>
          <cell r="G1542" t="str">
            <v>CAROLINA000</v>
          </cell>
          <cell r="H1542">
            <v>8032100026</v>
          </cell>
          <cell r="I1542">
            <v>268.64999999999998</v>
          </cell>
          <cell r="J1542">
            <v>44259</v>
          </cell>
          <cell r="K1542">
            <v>44259</v>
          </cell>
          <cell r="L1542" t="str">
            <v>Accounts Payable (Operations)</v>
          </cell>
          <cell r="M1542" t="str">
            <v>APAR0304</v>
          </cell>
          <cell r="N1542" t="str">
            <v>R</v>
          </cell>
          <cell r="O1542" t="str">
            <v>199 E 11 6399 00 803 0 11 000</v>
          </cell>
          <cell r="P1542" t="str">
            <v>General Fund</v>
          </cell>
        </row>
        <row r="1543">
          <cell r="A1543">
            <v>191975</v>
          </cell>
          <cell r="B1543">
            <v>199</v>
          </cell>
          <cell r="C1543" t="str">
            <v>6</v>
          </cell>
          <cell r="D1543" t="str">
            <v>OTHER SUPPLIES</v>
          </cell>
          <cell r="E1543">
            <v>6399</v>
          </cell>
          <cell r="F1543" t="str">
            <v>CAROLINA BIOLOGICAL SUPPLY CO</v>
          </cell>
          <cell r="G1543" t="str">
            <v>CAROLINA000</v>
          </cell>
          <cell r="H1543">
            <v>8032100026</v>
          </cell>
          <cell r="I1543">
            <v>116.58</v>
          </cell>
          <cell r="J1543">
            <v>44259</v>
          </cell>
          <cell r="K1543">
            <v>44259</v>
          </cell>
          <cell r="L1543" t="str">
            <v>Accounts Payable (Operations)</v>
          </cell>
          <cell r="M1543" t="str">
            <v>APAR0304</v>
          </cell>
          <cell r="N1543" t="str">
            <v>R</v>
          </cell>
          <cell r="O1543" t="str">
            <v>199 E 11 6399 00 803 0 11 000</v>
          </cell>
          <cell r="P1543" t="str">
            <v>General Fund</v>
          </cell>
        </row>
        <row r="1544">
          <cell r="A1544">
            <v>191975</v>
          </cell>
          <cell r="B1544">
            <v>199</v>
          </cell>
          <cell r="C1544" t="str">
            <v>6</v>
          </cell>
          <cell r="D1544" t="str">
            <v>OTHER SUPPLIES</v>
          </cell>
          <cell r="E1544">
            <v>6399</v>
          </cell>
          <cell r="F1544" t="str">
            <v>CAROLINA BIOLOGICAL SUPPLY CO</v>
          </cell>
          <cell r="G1544" t="str">
            <v>CAROLINA000</v>
          </cell>
          <cell r="H1544">
            <v>8032100026</v>
          </cell>
          <cell r="I1544">
            <v>35.24</v>
          </cell>
          <cell r="J1544">
            <v>44259</v>
          </cell>
          <cell r="K1544">
            <v>44259</v>
          </cell>
          <cell r="L1544" t="str">
            <v>Accounts Payable (Operations)</v>
          </cell>
          <cell r="M1544" t="str">
            <v>APAR0304</v>
          </cell>
          <cell r="N1544" t="str">
            <v>R</v>
          </cell>
          <cell r="O1544" t="str">
            <v>199 E 11 6399 00 803 0 11 000</v>
          </cell>
          <cell r="P1544" t="str">
            <v>General Fund</v>
          </cell>
        </row>
        <row r="1545">
          <cell r="A1545">
            <v>191975</v>
          </cell>
          <cell r="B1545">
            <v>199</v>
          </cell>
          <cell r="C1545" t="str">
            <v>6</v>
          </cell>
          <cell r="D1545" t="str">
            <v>OTHER SUPPLIES</v>
          </cell>
          <cell r="E1545">
            <v>6399</v>
          </cell>
          <cell r="F1545" t="str">
            <v>CAROLINA BIOLOGICAL SUPPLY CO</v>
          </cell>
          <cell r="G1545" t="str">
            <v>CAROLINA000</v>
          </cell>
          <cell r="H1545">
            <v>8032100026</v>
          </cell>
          <cell r="I1545">
            <v>36.76</v>
          </cell>
          <cell r="J1545">
            <v>44259</v>
          </cell>
          <cell r="K1545">
            <v>44259</v>
          </cell>
          <cell r="L1545" t="str">
            <v>Accounts Payable (Operations)</v>
          </cell>
          <cell r="M1545" t="str">
            <v>APAR0304</v>
          </cell>
          <cell r="N1545" t="str">
            <v>R</v>
          </cell>
          <cell r="O1545" t="str">
            <v>199 E 11 6399 00 803 0 11 000</v>
          </cell>
          <cell r="P1545" t="str">
            <v>General Fund</v>
          </cell>
        </row>
        <row r="1546">
          <cell r="A1546">
            <v>191975</v>
          </cell>
          <cell r="B1546">
            <v>199</v>
          </cell>
          <cell r="C1546" t="str">
            <v>6</v>
          </cell>
          <cell r="D1546" t="str">
            <v>OTHER SUPPLIES</v>
          </cell>
          <cell r="E1546">
            <v>6399</v>
          </cell>
          <cell r="F1546" t="str">
            <v>CAROLINA BIOLOGICAL SUPPLY CO</v>
          </cell>
          <cell r="G1546" t="str">
            <v>CAROLINA000</v>
          </cell>
          <cell r="H1546">
            <v>8032100026</v>
          </cell>
          <cell r="I1546">
            <v>749.52</v>
          </cell>
          <cell r="J1546">
            <v>44259</v>
          </cell>
          <cell r="K1546">
            <v>44259</v>
          </cell>
          <cell r="L1546" t="str">
            <v>Accounts Payable (Operations)</v>
          </cell>
          <cell r="M1546" t="str">
            <v>APAR0304</v>
          </cell>
          <cell r="N1546" t="str">
            <v>R</v>
          </cell>
          <cell r="O1546" t="str">
            <v>199 E 11 6399 00 803 0 11 000</v>
          </cell>
          <cell r="P1546" t="str">
            <v>General Fund</v>
          </cell>
        </row>
        <row r="1547">
          <cell r="A1547">
            <v>202100965</v>
          </cell>
          <cell r="B1547">
            <v>164</v>
          </cell>
          <cell r="C1547" t="str">
            <v>6</v>
          </cell>
          <cell r="D1547" t="str">
            <v>CONTRACTED SERVICES</v>
          </cell>
          <cell r="E1547">
            <v>6299</v>
          </cell>
          <cell r="F1547" t="str">
            <v>CARVER CENTER</v>
          </cell>
          <cell r="G1547" t="str">
            <v>CARVER C000</v>
          </cell>
          <cell r="H1547">
            <v>1262100078</v>
          </cell>
          <cell r="I1547">
            <v>13622.23</v>
          </cell>
          <cell r="J1547">
            <v>44259</v>
          </cell>
          <cell r="K1547">
            <v>44259</v>
          </cell>
          <cell r="L1547" t="str">
            <v>Accounts Payable (Operations)</v>
          </cell>
          <cell r="M1547" t="str">
            <v>APGF0321</v>
          </cell>
          <cell r="N1547" t="str">
            <v>A</v>
          </cell>
          <cell r="O1547" t="str">
            <v>164 E 21 6299 00 126 0 99 882</v>
          </cell>
          <cell r="P1547" t="str">
            <v>General Fund</v>
          </cell>
        </row>
        <row r="1548">
          <cell r="A1548">
            <v>192154</v>
          </cell>
          <cell r="B1548">
            <v>199</v>
          </cell>
          <cell r="C1548" t="str">
            <v>6</v>
          </cell>
          <cell r="D1548" t="str">
            <v>TESTING MATERIALS</v>
          </cell>
          <cell r="E1548">
            <v>6339</v>
          </cell>
          <cell r="F1548" t="str">
            <v>CASTILLO, ANITA</v>
          </cell>
          <cell r="G1548" t="str">
            <v>CASTIANI000</v>
          </cell>
          <cell r="H1548">
            <v>0</v>
          </cell>
          <cell r="I1548">
            <v>117</v>
          </cell>
          <cell r="J1548">
            <v>44274</v>
          </cell>
          <cell r="K1548">
            <v>44274</v>
          </cell>
          <cell r="L1548" t="str">
            <v>Accounts Payable (Operations)</v>
          </cell>
          <cell r="M1548" t="str">
            <v>MANCHKRE</v>
          </cell>
          <cell r="N1548" t="str">
            <v>R</v>
          </cell>
          <cell r="O1548" t="str">
            <v>199 E 31 6339 00 802 0 22 TO2</v>
          </cell>
          <cell r="P1548" t="str">
            <v>General Fund</v>
          </cell>
        </row>
        <row r="1549">
          <cell r="A1549">
            <v>191976</v>
          </cell>
          <cell r="B1549">
            <v>258</v>
          </cell>
          <cell r="C1549" t="str">
            <v>6</v>
          </cell>
          <cell r="D1549" t="str">
            <v>OTHER SUPPLIES</v>
          </cell>
          <cell r="E1549">
            <v>6399</v>
          </cell>
          <cell r="F1549" t="str">
            <v>CDW GOVERNMENT LLC</v>
          </cell>
          <cell r="G1549" t="str">
            <v>CDW GOVE000</v>
          </cell>
          <cell r="H1549">
            <v>9782100172</v>
          </cell>
          <cell r="I1549">
            <v>6915</v>
          </cell>
          <cell r="J1549">
            <v>44259</v>
          </cell>
          <cell r="K1549">
            <v>44259</v>
          </cell>
          <cell r="L1549" t="str">
            <v>Accounts Payable (Operations)</v>
          </cell>
          <cell r="M1549" t="str">
            <v>APAR0304</v>
          </cell>
          <cell r="N1549" t="str">
            <v>R</v>
          </cell>
          <cell r="O1549" t="str">
            <v>258 E 11 6399 00 007 1 11 000</v>
          </cell>
          <cell r="P1549" t="str">
            <v>Federal Fund</v>
          </cell>
        </row>
        <row r="1550">
          <cell r="A1550">
            <v>191976</v>
          </cell>
          <cell r="B1550">
            <v>288</v>
          </cell>
          <cell r="C1550" t="str">
            <v>6</v>
          </cell>
          <cell r="D1550" t="str">
            <v>SUBSCRIPTION SERVICES</v>
          </cell>
          <cell r="E1550">
            <v>6297</v>
          </cell>
          <cell r="F1550" t="str">
            <v>CDW GOVERNMENT LLC</v>
          </cell>
          <cell r="G1550" t="str">
            <v>CDW GOVE000</v>
          </cell>
          <cell r="H1550">
            <v>9782100130</v>
          </cell>
          <cell r="I1550">
            <v>2417.25</v>
          </cell>
          <cell r="J1550">
            <v>44259</v>
          </cell>
          <cell r="K1550">
            <v>44259</v>
          </cell>
          <cell r="L1550" t="str">
            <v>Accounts Payable (Operations)</v>
          </cell>
          <cell r="M1550" t="str">
            <v>APAR0304</v>
          </cell>
          <cell r="N1550" t="str">
            <v>R</v>
          </cell>
          <cell r="O1550" t="str">
            <v>288 E 11 6297 88 978 9 11 000</v>
          </cell>
          <cell r="P1550" t="str">
            <v>Federal Fund</v>
          </cell>
        </row>
        <row r="1551">
          <cell r="A1551">
            <v>191976</v>
          </cell>
          <cell r="B1551">
            <v>199</v>
          </cell>
          <cell r="C1551" t="str">
            <v>6</v>
          </cell>
          <cell r="D1551" t="str">
            <v>OTHER SUPPLIES</v>
          </cell>
          <cell r="E1551">
            <v>6399</v>
          </cell>
          <cell r="F1551" t="str">
            <v>CDW GOVERNMENT LLC</v>
          </cell>
          <cell r="G1551" t="str">
            <v>CDW GOVE000</v>
          </cell>
          <cell r="H1551">
            <v>22100148</v>
          </cell>
          <cell r="I1551">
            <v>274.08</v>
          </cell>
          <cell r="J1551">
            <v>44259</v>
          </cell>
          <cell r="K1551">
            <v>44259</v>
          </cell>
          <cell r="L1551" t="str">
            <v>Accounts Payable (Operations)</v>
          </cell>
          <cell r="M1551" t="str">
            <v>APAR0304</v>
          </cell>
          <cell r="N1551" t="str">
            <v>R</v>
          </cell>
          <cell r="O1551" t="str">
            <v>199 E 11 6399 00 002 0 11 000</v>
          </cell>
          <cell r="P1551" t="str">
            <v>General Fund</v>
          </cell>
        </row>
        <row r="1552">
          <cell r="A1552">
            <v>191976</v>
          </cell>
          <cell r="B1552">
            <v>199</v>
          </cell>
          <cell r="C1552" t="str">
            <v>6</v>
          </cell>
          <cell r="D1552" t="str">
            <v>SUBSCRIPTION SERVICES</v>
          </cell>
          <cell r="E1552">
            <v>6297</v>
          </cell>
          <cell r="F1552" t="str">
            <v>CDW GOVERNMENT LLC</v>
          </cell>
          <cell r="G1552" t="str">
            <v>CDW GOVE000</v>
          </cell>
          <cell r="H1552">
            <v>8022100069</v>
          </cell>
          <cell r="I1552">
            <v>140</v>
          </cell>
          <cell r="J1552">
            <v>44259</v>
          </cell>
          <cell r="K1552">
            <v>44259</v>
          </cell>
          <cell r="L1552" t="str">
            <v>Accounts Payable (Operations)</v>
          </cell>
          <cell r="M1552" t="str">
            <v>APAR0304</v>
          </cell>
          <cell r="N1552" t="str">
            <v>R</v>
          </cell>
          <cell r="O1552" t="str">
            <v>199 E 11 6297 00 802 0 22 000</v>
          </cell>
          <cell r="P1552" t="str">
            <v>General Fund</v>
          </cell>
        </row>
        <row r="1553">
          <cell r="A1553">
            <v>191976</v>
          </cell>
          <cell r="B1553">
            <v>199</v>
          </cell>
          <cell r="C1553" t="str">
            <v>6</v>
          </cell>
          <cell r="D1553" t="str">
            <v>SUBSCRIPTION SERVICES</v>
          </cell>
          <cell r="E1553">
            <v>6297</v>
          </cell>
          <cell r="F1553" t="str">
            <v>CDW GOVERNMENT LLC</v>
          </cell>
          <cell r="G1553" t="str">
            <v>CDW GOVE000</v>
          </cell>
          <cell r="H1553">
            <v>8022100075</v>
          </cell>
          <cell r="I1553">
            <v>124.96</v>
          </cell>
          <cell r="J1553">
            <v>44259</v>
          </cell>
          <cell r="K1553">
            <v>44259</v>
          </cell>
          <cell r="L1553" t="str">
            <v>Accounts Payable (Operations)</v>
          </cell>
          <cell r="M1553" t="str">
            <v>APAR0304</v>
          </cell>
          <cell r="N1553" t="str">
            <v>R</v>
          </cell>
          <cell r="O1553" t="str">
            <v>199 E 11 6297 00 802 0 22 000</v>
          </cell>
          <cell r="P1553" t="str">
            <v>General Fund</v>
          </cell>
        </row>
        <row r="1554">
          <cell r="A1554">
            <v>191976</v>
          </cell>
          <cell r="B1554">
            <v>211</v>
          </cell>
          <cell r="C1554" t="str">
            <v>6</v>
          </cell>
          <cell r="D1554" t="str">
            <v>OTHER SUPPLIES</v>
          </cell>
          <cell r="E1554">
            <v>6399</v>
          </cell>
          <cell r="F1554" t="str">
            <v>CDW GOVERNMENT LLC</v>
          </cell>
          <cell r="G1554" t="str">
            <v>CDW GOVE000</v>
          </cell>
          <cell r="H1554">
            <v>1332100082</v>
          </cell>
          <cell r="I1554">
            <v>72</v>
          </cell>
          <cell r="J1554">
            <v>44259</v>
          </cell>
          <cell r="K1554">
            <v>44259</v>
          </cell>
          <cell r="L1554" t="str">
            <v>Accounts Payable (Operations)</v>
          </cell>
          <cell r="M1554" t="str">
            <v>APAR0304</v>
          </cell>
          <cell r="N1554" t="str">
            <v>R</v>
          </cell>
          <cell r="O1554" t="str">
            <v>211 E 61 6399 00 133 1 30 000</v>
          </cell>
          <cell r="P1554" t="str">
            <v>Federal Fund</v>
          </cell>
        </row>
        <row r="1555">
          <cell r="A1555">
            <v>191976</v>
          </cell>
          <cell r="B1555">
            <v>199</v>
          </cell>
          <cell r="C1555" t="str">
            <v>6</v>
          </cell>
          <cell r="D1555" t="str">
            <v>OTHER SUPPLIES</v>
          </cell>
          <cell r="E1555">
            <v>6399</v>
          </cell>
          <cell r="F1555" t="str">
            <v>CDW GOVERNMENT LLC</v>
          </cell>
          <cell r="G1555" t="str">
            <v>CDW GOVE000</v>
          </cell>
          <cell r="H1555">
            <v>1142100097</v>
          </cell>
          <cell r="I1555">
            <v>16.190000000000001</v>
          </cell>
          <cell r="J1555">
            <v>44259</v>
          </cell>
          <cell r="K1555">
            <v>44259</v>
          </cell>
          <cell r="L1555" t="str">
            <v>Accounts Payable (Operations)</v>
          </cell>
          <cell r="M1555" t="str">
            <v>APAR0304</v>
          </cell>
          <cell r="N1555" t="str">
            <v>R</v>
          </cell>
          <cell r="O1555" t="str">
            <v>199 E 11 6399 00 114 0 11 000</v>
          </cell>
          <cell r="P1555" t="str">
            <v>General Fund</v>
          </cell>
        </row>
        <row r="1556">
          <cell r="A1556">
            <v>191976</v>
          </cell>
          <cell r="B1556">
            <v>211</v>
          </cell>
          <cell r="C1556" t="str">
            <v>6</v>
          </cell>
          <cell r="D1556" t="str">
            <v>OTHER SUPPLIES</v>
          </cell>
          <cell r="E1556">
            <v>6399</v>
          </cell>
          <cell r="F1556" t="str">
            <v>CDW GOVERNMENT LLC</v>
          </cell>
          <cell r="G1556" t="str">
            <v>CDW GOVE000</v>
          </cell>
          <cell r="H1556">
            <v>1332100086</v>
          </cell>
          <cell r="I1556">
            <v>308.22000000000003</v>
          </cell>
          <cell r="J1556">
            <v>44259</v>
          </cell>
          <cell r="K1556">
            <v>44259</v>
          </cell>
          <cell r="L1556" t="str">
            <v>Accounts Payable (Operations)</v>
          </cell>
          <cell r="M1556" t="str">
            <v>APAR0304</v>
          </cell>
          <cell r="N1556" t="str">
            <v>R</v>
          </cell>
          <cell r="O1556" t="str">
            <v>211 E 61 6399 00 133 1 30 000</v>
          </cell>
          <cell r="P1556" t="str">
            <v>Federal Fund</v>
          </cell>
        </row>
        <row r="1557">
          <cell r="A1557">
            <v>191976</v>
          </cell>
          <cell r="B1557">
            <v>199</v>
          </cell>
          <cell r="C1557" t="str">
            <v>6</v>
          </cell>
          <cell r="D1557" t="str">
            <v>OTHER SUPPLIES</v>
          </cell>
          <cell r="E1557">
            <v>6399</v>
          </cell>
          <cell r="F1557" t="str">
            <v>CDW GOVERNMENT LLC</v>
          </cell>
          <cell r="G1557" t="str">
            <v>CDW GOVE000</v>
          </cell>
          <cell r="H1557">
            <v>1332100079</v>
          </cell>
          <cell r="I1557">
            <v>616.44000000000005</v>
          </cell>
          <cell r="J1557">
            <v>44259</v>
          </cell>
          <cell r="K1557">
            <v>44259</v>
          </cell>
          <cell r="L1557" t="str">
            <v>Accounts Payable (Operations)</v>
          </cell>
          <cell r="M1557" t="str">
            <v>APAR0304</v>
          </cell>
          <cell r="N1557" t="str">
            <v>R</v>
          </cell>
          <cell r="O1557" t="str">
            <v>199 E 11 6399 00 133 0 11 000</v>
          </cell>
          <cell r="P1557" t="str">
            <v>General Fund</v>
          </cell>
        </row>
        <row r="1558">
          <cell r="A1558">
            <v>191976</v>
          </cell>
          <cell r="B1558">
            <v>211</v>
          </cell>
          <cell r="C1558" t="str">
            <v>6</v>
          </cell>
          <cell r="D1558" t="str">
            <v>OTHER SUPPLIES</v>
          </cell>
          <cell r="E1558">
            <v>6399</v>
          </cell>
          <cell r="F1558" t="str">
            <v>CDW GOVERNMENT LLC</v>
          </cell>
          <cell r="G1558" t="str">
            <v>CDW GOVE000</v>
          </cell>
          <cell r="H1558">
            <v>1332100086</v>
          </cell>
          <cell r="I1558">
            <v>24</v>
          </cell>
          <cell r="J1558">
            <v>44259</v>
          </cell>
          <cell r="K1558">
            <v>44259</v>
          </cell>
          <cell r="L1558" t="str">
            <v>Accounts Payable (Operations)</v>
          </cell>
          <cell r="M1558" t="str">
            <v>APAR0304</v>
          </cell>
          <cell r="N1558" t="str">
            <v>R</v>
          </cell>
          <cell r="O1558" t="str">
            <v>211 E 61 6399 00 133 1 30 000</v>
          </cell>
          <cell r="P1558" t="str">
            <v>Federal Fund</v>
          </cell>
        </row>
        <row r="1559">
          <cell r="A1559">
            <v>191976</v>
          </cell>
          <cell r="B1559">
            <v>199</v>
          </cell>
          <cell r="C1559" t="str">
            <v>6</v>
          </cell>
          <cell r="D1559" t="str">
            <v>OTHER SUPPLIES</v>
          </cell>
          <cell r="E1559">
            <v>6399</v>
          </cell>
          <cell r="F1559" t="str">
            <v>CDW GOVERNMENT LLC</v>
          </cell>
          <cell r="G1559" t="str">
            <v>CDW GOVE000</v>
          </cell>
          <cell r="H1559">
            <v>1332100079</v>
          </cell>
          <cell r="I1559">
            <v>24</v>
          </cell>
          <cell r="J1559">
            <v>44259</v>
          </cell>
          <cell r="K1559">
            <v>44259</v>
          </cell>
          <cell r="L1559" t="str">
            <v>Accounts Payable (Operations)</v>
          </cell>
          <cell r="M1559" t="str">
            <v>APAR0304</v>
          </cell>
          <cell r="N1559" t="str">
            <v>R</v>
          </cell>
          <cell r="O1559" t="str">
            <v>199 E 11 6399 00 133 0 11 000</v>
          </cell>
          <cell r="P1559" t="str">
            <v>General Fund</v>
          </cell>
        </row>
        <row r="1560">
          <cell r="A1560">
            <v>191976</v>
          </cell>
          <cell r="B1560">
            <v>211</v>
          </cell>
          <cell r="C1560" t="str">
            <v>6</v>
          </cell>
          <cell r="D1560" t="str">
            <v>OTHER SUPPLIES</v>
          </cell>
          <cell r="E1560">
            <v>6399</v>
          </cell>
          <cell r="F1560" t="str">
            <v>CDW GOVERNMENT LLC</v>
          </cell>
          <cell r="G1560" t="str">
            <v>CDW GOVE000</v>
          </cell>
          <cell r="H1560">
            <v>1332100082</v>
          </cell>
          <cell r="I1560">
            <v>924.66</v>
          </cell>
          <cell r="J1560">
            <v>44259</v>
          </cell>
          <cell r="K1560">
            <v>44259</v>
          </cell>
          <cell r="L1560" t="str">
            <v>Accounts Payable (Operations)</v>
          </cell>
          <cell r="M1560" t="str">
            <v>APAR0304</v>
          </cell>
          <cell r="N1560" t="str">
            <v>R</v>
          </cell>
          <cell r="O1560" t="str">
            <v>211 E 61 6399 00 133 1 30 000</v>
          </cell>
          <cell r="P1560" t="str">
            <v>Federal Fund</v>
          </cell>
        </row>
        <row r="1561">
          <cell r="A1561">
            <v>191976</v>
          </cell>
          <cell r="B1561">
            <v>199</v>
          </cell>
          <cell r="C1561" t="str">
            <v>6</v>
          </cell>
          <cell r="D1561" t="str">
            <v>OTHER SUPPLIES</v>
          </cell>
          <cell r="E1561">
            <v>6399</v>
          </cell>
          <cell r="F1561" t="str">
            <v>CDW GOVERNMENT LLC</v>
          </cell>
          <cell r="G1561" t="str">
            <v>CDW GOVE000</v>
          </cell>
          <cell r="H1561">
            <v>1122100064</v>
          </cell>
          <cell r="I1561">
            <v>106.68</v>
          </cell>
          <cell r="J1561">
            <v>44259</v>
          </cell>
          <cell r="K1561">
            <v>44259</v>
          </cell>
          <cell r="L1561" t="str">
            <v>Accounts Payable (Operations)</v>
          </cell>
          <cell r="M1561" t="str">
            <v>APAR0304</v>
          </cell>
          <cell r="N1561" t="str">
            <v>R</v>
          </cell>
          <cell r="O1561" t="str">
            <v>199 E 11 6399 00 112 0 11 000</v>
          </cell>
          <cell r="P1561" t="str">
            <v>General Fund</v>
          </cell>
        </row>
        <row r="1562">
          <cell r="A1562">
            <v>191976</v>
          </cell>
          <cell r="B1562">
            <v>199</v>
          </cell>
          <cell r="C1562" t="str">
            <v>6</v>
          </cell>
          <cell r="D1562" t="str">
            <v>OTHER SUPPLIES</v>
          </cell>
          <cell r="E1562">
            <v>6399</v>
          </cell>
          <cell r="F1562" t="str">
            <v>CDW GOVERNMENT LLC</v>
          </cell>
          <cell r="G1562" t="str">
            <v>CDW GOVE000</v>
          </cell>
          <cell r="H1562">
            <v>8012100222</v>
          </cell>
          <cell r="I1562">
            <v>893.24</v>
          </cell>
          <cell r="J1562">
            <v>44259</v>
          </cell>
          <cell r="K1562">
            <v>44259</v>
          </cell>
          <cell r="L1562" t="str">
            <v>Accounts Payable (Operations)</v>
          </cell>
          <cell r="M1562" t="str">
            <v>APAR0304</v>
          </cell>
          <cell r="N1562" t="str">
            <v>R</v>
          </cell>
          <cell r="O1562" t="str">
            <v>199 E 21 6399 00 801 0 23 000</v>
          </cell>
          <cell r="P1562" t="str">
            <v>General Fund</v>
          </cell>
        </row>
        <row r="1563">
          <cell r="A1563">
            <v>191976</v>
          </cell>
          <cell r="B1563">
            <v>199</v>
          </cell>
          <cell r="C1563" t="str">
            <v>6</v>
          </cell>
          <cell r="D1563" t="str">
            <v>OTHER SUPPLIES</v>
          </cell>
          <cell r="E1563">
            <v>6399</v>
          </cell>
          <cell r="F1563" t="str">
            <v>CDW GOVERNMENT LLC</v>
          </cell>
          <cell r="G1563" t="str">
            <v>CDW GOVE000</v>
          </cell>
          <cell r="H1563">
            <v>1112100104</v>
          </cell>
          <cell r="I1563">
            <v>500</v>
          </cell>
          <cell r="J1563">
            <v>44259</v>
          </cell>
          <cell r="K1563">
            <v>44259</v>
          </cell>
          <cell r="L1563" t="str">
            <v>Accounts Payable (Operations)</v>
          </cell>
          <cell r="M1563" t="str">
            <v>APAR0304</v>
          </cell>
          <cell r="N1563" t="str">
            <v>R</v>
          </cell>
          <cell r="O1563" t="str">
            <v>199 E 11 6399 00 111 0 11 000</v>
          </cell>
          <cell r="P1563" t="str">
            <v>General Fund</v>
          </cell>
        </row>
        <row r="1564">
          <cell r="A1564">
            <v>192085</v>
          </cell>
          <cell r="B1564">
            <v>199</v>
          </cell>
          <cell r="C1564" t="str">
            <v>6</v>
          </cell>
          <cell r="D1564" t="str">
            <v>OTHER SUPPLIES</v>
          </cell>
          <cell r="E1564">
            <v>6399</v>
          </cell>
          <cell r="F1564" t="str">
            <v>CDW GOVERNMENT LLC</v>
          </cell>
          <cell r="G1564" t="str">
            <v>CDW GOVE000</v>
          </cell>
          <cell r="H1564">
            <v>9342100033</v>
          </cell>
          <cell r="I1564">
            <v>-704</v>
          </cell>
          <cell r="J1564">
            <v>44287</v>
          </cell>
          <cell r="K1564">
            <v>44273</v>
          </cell>
          <cell r="L1564" t="str">
            <v>Accounts Payable (Operations)</v>
          </cell>
          <cell r="M1564" t="str">
            <v>VCES0402</v>
          </cell>
          <cell r="N1564" t="str">
            <v>V</v>
          </cell>
          <cell r="O1564" t="str">
            <v>199 E 53 6399 TI 934 0 99 000</v>
          </cell>
          <cell r="P1564" t="str">
            <v>General Fund</v>
          </cell>
        </row>
        <row r="1565">
          <cell r="A1565">
            <v>192085</v>
          </cell>
          <cell r="B1565">
            <v>199</v>
          </cell>
          <cell r="C1565" t="str">
            <v>6</v>
          </cell>
          <cell r="D1565" t="str">
            <v>OTHER SUPPLIES</v>
          </cell>
          <cell r="E1565">
            <v>6399</v>
          </cell>
          <cell r="F1565" t="str">
            <v>CDW GOVERNMENT LLC</v>
          </cell>
          <cell r="G1565" t="str">
            <v>CDW GOVE000</v>
          </cell>
          <cell r="H1565">
            <v>9342100033</v>
          </cell>
          <cell r="I1565">
            <v>704</v>
          </cell>
          <cell r="J1565">
            <v>44273</v>
          </cell>
          <cell r="K1565">
            <v>44273</v>
          </cell>
          <cell r="L1565" t="str">
            <v>Accounts Payable (Operations)</v>
          </cell>
          <cell r="M1565" t="str">
            <v>APES0402</v>
          </cell>
          <cell r="N1565" t="str">
            <v>W</v>
          </cell>
          <cell r="O1565" t="str">
            <v>199 E 53 6399 TI 934 0 99 000</v>
          </cell>
          <cell r="P1565" t="str">
            <v>General Fund</v>
          </cell>
        </row>
        <row r="1566">
          <cell r="A1566">
            <v>192085</v>
          </cell>
          <cell r="B1566">
            <v>199</v>
          </cell>
          <cell r="C1566" t="str">
            <v>6</v>
          </cell>
          <cell r="D1566" t="str">
            <v>OTHER SUPPLIES</v>
          </cell>
          <cell r="E1566">
            <v>6399</v>
          </cell>
          <cell r="F1566" t="str">
            <v>CDW GOVERNMENT LLC</v>
          </cell>
          <cell r="G1566" t="str">
            <v>CDW GOVE000</v>
          </cell>
          <cell r="H1566">
            <v>9342100033</v>
          </cell>
          <cell r="I1566">
            <v>704</v>
          </cell>
          <cell r="J1566">
            <v>44273</v>
          </cell>
          <cell r="K1566">
            <v>44273</v>
          </cell>
          <cell r="L1566" t="str">
            <v>Accounts Payable (Operations)</v>
          </cell>
          <cell r="M1566" t="str">
            <v>APAR0318</v>
          </cell>
          <cell r="N1566" t="str">
            <v>R</v>
          </cell>
          <cell r="O1566" t="str">
            <v>199 E 53 6399 TI 934 0 99 000</v>
          </cell>
          <cell r="P1566" t="str">
            <v>General Fund</v>
          </cell>
        </row>
        <row r="1567">
          <cell r="A1567">
            <v>192085</v>
          </cell>
          <cell r="B1567">
            <v>199</v>
          </cell>
          <cell r="C1567" t="str">
            <v>6</v>
          </cell>
          <cell r="D1567" t="str">
            <v>OTHER SUPPLIES</v>
          </cell>
          <cell r="E1567">
            <v>6399</v>
          </cell>
          <cell r="F1567" t="str">
            <v>CDW GOVERNMENT LLC</v>
          </cell>
          <cell r="G1567" t="str">
            <v>CDW GOVE000</v>
          </cell>
          <cell r="H1567">
            <v>9342100033</v>
          </cell>
          <cell r="I1567">
            <v>-832</v>
          </cell>
          <cell r="J1567">
            <v>44287</v>
          </cell>
          <cell r="K1567">
            <v>44273</v>
          </cell>
          <cell r="L1567" t="str">
            <v>Accounts Payable (Operations)</v>
          </cell>
          <cell r="M1567" t="str">
            <v>VCES0402</v>
          </cell>
          <cell r="N1567" t="str">
            <v>V</v>
          </cell>
          <cell r="O1567" t="str">
            <v>199 E 53 6399 TI 934 0 99 000</v>
          </cell>
          <cell r="P1567" t="str">
            <v>General Fund</v>
          </cell>
        </row>
        <row r="1568">
          <cell r="A1568">
            <v>192085</v>
          </cell>
          <cell r="B1568">
            <v>199</v>
          </cell>
          <cell r="C1568" t="str">
            <v>6</v>
          </cell>
          <cell r="D1568" t="str">
            <v>OTHER SUPPLIES</v>
          </cell>
          <cell r="E1568">
            <v>6399</v>
          </cell>
          <cell r="F1568" t="str">
            <v>CDW GOVERNMENT LLC</v>
          </cell>
          <cell r="G1568" t="str">
            <v>CDW GOVE000</v>
          </cell>
          <cell r="H1568">
            <v>9342100033</v>
          </cell>
          <cell r="I1568">
            <v>-1158</v>
          </cell>
          <cell r="J1568">
            <v>44287</v>
          </cell>
          <cell r="K1568">
            <v>44273</v>
          </cell>
          <cell r="L1568" t="str">
            <v>Accounts Payable (Operations)</v>
          </cell>
          <cell r="M1568" t="str">
            <v>VCES0402</v>
          </cell>
          <cell r="N1568" t="str">
            <v>V</v>
          </cell>
          <cell r="O1568" t="str">
            <v>199 E 53 6399 TI 934 0 99 000</v>
          </cell>
          <cell r="P1568" t="str">
            <v>General Fund</v>
          </cell>
        </row>
        <row r="1569">
          <cell r="A1569">
            <v>192085</v>
          </cell>
          <cell r="B1569">
            <v>199</v>
          </cell>
          <cell r="C1569" t="str">
            <v>6</v>
          </cell>
          <cell r="D1569" t="str">
            <v>OTHER SUPPLIES</v>
          </cell>
          <cell r="E1569">
            <v>6399</v>
          </cell>
          <cell r="F1569" t="str">
            <v>CDW GOVERNMENT LLC</v>
          </cell>
          <cell r="G1569" t="str">
            <v>CDW GOVE000</v>
          </cell>
          <cell r="H1569">
            <v>9342100033</v>
          </cell>
          <cell r="I1569">
            <v>832</v>
          </cell>
          <cell r="J1569">
            <v>44273</v>
          </cell>
          <cell r="K1569">
            <v>44273</v>
          </cell>
          <cell r="L1569" t="str">
            <v>Accounts Payable (Operations)</v>
          </cell>
          <cell r="M1569" t="str">
            <v>APES0402</v>
          </cell>
          <cell r="N1569" t="str">
            <v>W</v>
          </cell>
          <cell r="O1569" t="str">
            <v>199 E 53 6399 TI 934 0 99 000</v>
          </cell>
          <cell r="P1569" t="str">
            <v>General Fund</v>
          </cell>
        </row>
        <row r="1570">
          <cell r="A1570">
            <v>192085</v>
          </cell>
          <cell r="B1570">
            <v>199</v>
          </cell>
          <cell r="C1570" t="str">
            <v>6</v>
          </cell>
          <cell r="D1570" t="str">
            <v>OTHER SUPPLIES</v>
          </cell>
          <cell r="E1570">
            <v>6399</v>
          </cell>
          <cell r="F1570" t="str">
            <v>CDW GOVERNMENT LLC</v>
          </cell>
          <cell r="G1570" t="str">
            <v>CDW GOVE000</v>
          </cell>
          <cell r="H1570">
            <v>9342100033</v>
          </cell>
          <cell r="I1570">
            <v>1158</v>
          </cell>
          <cell r="J1570">
            <v>44273</v>
          </cell>
          <cell r="K1570">
            <v>44273</v>
          </cell>
          <cell r="L1570" t="str">
            <v>Accounts Payable (Operations)</v>
          </cell>
          <cell r="M1570" t="str">
            <v>APES0402</v>
          </cell>
          <cell r="N1570" t="str">
            <v>W</v>
          </cell>
          <cell r="O1570" t="str">
            <v>199 E 53 6399 TI 934 0 99 000</v>
          </cell>
          <cell r="P1570" t="str">
            <v>General Fund</v>
          </cell>
        </row>
        <row r="1571">
          <cell r="A1571">
            <v>192085</v>
          </cell>
          <cell r="B1571">
            <v>199</v>
          </cell>
          <cell r="C1571" t="str">
            <v>6</v>
          </cell>
          <cell r="D1571" t="str">
            <v>OTHER SUPPLIES</v>
          </cell>
          <cell r="E1571">
            <v>6399</v>
          </cell>
          <cell r="F1571" t="str">
            <v>CDW GOVERNMENT LLC</v>
          </cell>
          <cell r="G1571" t="str">
            <v>CDW GOVE000</v>
          </cell>
          <cell r="H1571">
            <v>9342100033</v>
          </cell>
          <cell r="I1571">
            <v>832</v>
          </cell>
          <cell r="J1571">
            <v>44273</v>
          </cell>
          <cell r="K1571">
            <v>44273</v>
          </cell>
          <cell r="L1571" t="str">
            <v>Accounts Payable (Operations)</v>
          </cell>
          <cell r="M1571" t="str">
            <v>APAR0318</v>
          </cell>
          <cell r="N1571" t="str">
            <v>R</v>
          </cell>
          <cell r="O1571" t="str">
            <v>199 E 53 6399 TI 934 0 99 000</v>
          </cell>
          <cell r="P1571" t="str">
            <v>General Fund</v>
          </cell>
        </row>
        <row r="1572">
          <cell r="A1572">
            <v>192085</v>
          </cell>
          <cell r="B1572">
            <v>199</v>
          </cell>
          <cell r="C1572" t="str">
            <v>6</v>
          </cell>
          <cell r="D1572" t="str">
            <v>OTHER SUPPLIES</v>
          </cell>
          <cell r="E1572">
            <v>6399</v>
          </cell>
          <cell r="F1572" t="str">
            <v>CDW GOVERNMENT LLC</v>
          </cell>
          <cell r="G1572" t="str">
            <v>CDW GOVE000</v>
          </cell>
          <cell r="H1572">
            <v>9342100033</v>
          </cell>
          <cell r="I1572">
            <v>1158</v>
          </cell>
          <cell r="J1572">
            <v>44273</v>
          </cell>
          <cell r="K1572">
            <v>44273</v>
          </cell>
          <cell r="L1572" t="str">
            <v>Accounts Payable (Operations)</v>
          </cell>
          <cell r="M1572" t="str">
            <v>APAR0318</v>
          </cell>
          <cell r="N1572" t="str">
            <v>R</v>
          </cell>
          <cell r="O1572" t="str">
            <v>199 E 53 6399 TI 934 0 99 000</v>
          </cell>
          <cell r="P1572" t="str">
            <v>General Fund</v>
          </cell>
        </row>
        <row r="1573">
          <cell r="A1573">
            <v>192085</v>
          </cell>
          <cell r="B1573">
            <v>211</v>
          </cell>
          <cell r="C1573" t="str">
            <v>6</v>
          </cell>
          <cell r="D1573" t="str">
            <v>OTHER SUPPLIES</v>
          </cell>
          <cell r="E1573">
            <v>6399</v>
          </cell>
          <cell r="F1573" t="str">
            <v>CDW GOVERNMENT LLC</v>
          </cell>
          <cell r="G1573" t="str">
            <v>CDW GOVE000</v>
          </cell>
          <cell r="H1573">
            <v>9342100103</v>
          </cell>
          <cell r="I1573">
            <v>-3322</v>
          </cell>
          <cell r="J1573">
            <v>44287</v>
          </cell>
          <cell r="K1573">
            <v>44273</v>
          </cell>
          <cell r="L1573" t="str">
            <v>Accounts Payable (Operations)</v>
          </cell>
          <cell r="M1573" t="str">
            <v>VCES0402</v>
          </cell>
          <cell r="N1573" t="str">
            <v>V</v>
          </cell>
          <cell r="O1573" t="str">
            <v>211 E 11 6399 00 934 0 30 000</v>
          </cell>
          <cell r="P1573" t="str">
            <v>Federal Fund</v>
          </cell>
        </row>
        <row r="1574">
          <cell r="A1574">
            <v>192085</v>
          </cell>
          <cell r="B1574">
            <v>211</v>
          </cell>
          <cell r="C1574" t="str">
            <v>6</v>
          </cell>
          <cell r="D1574" t="str">
            <v>OTHER SUPPLIES</v>
          </cell>
          <cell r="E1574">
            <v>6399</v>
          </cell>
          <cell r="F1574" t="str">
            <v>CDW GOVERNMENT LLC</v>
          </cell>
          <cell r="G1574" t="str">
            <v>CDW GOVE000</v>
          </cell>
          <cell r="H1574">
            <v>9342100103</v>
          </cell>
          <cell r="I1574">
            <v>3322</v>
          </cell>
          <cell r="J1574">
            <v>44273</v>
          </cell>
          <cell r="K1574">
            <v>44273</v>
          </cell>
          <cell r="L1574" t="str">
            <v>Accounts Payable (Operations)</v>
          </cell>
          <cell r="M1574" t="str">
            <v>APES0402</v>
          </cell>
          <cell r="N1574" t="str">
            <v>W</v>
          </cell>
          <cell r="O1574" t="str">
            <v>211 E 11 6399 00 934 0 30 000</v>
          </cell>
          <cell r="P1574" t="str">
            <v>Federal Fund</v>
          </cell>
        </row>
        <row r="1575">
          <cell r="A1575">
            <v>192085</v>
          </cell>
          <cell r="B1575">
            <v>211</v>
          </cell>
          <cell r="C1575" t="str">
            <v>6</v>
          </cell>
          <cell r="D1575" t="str">
            <v>OTHER SUPPLIES</v>
          </cell>
          <cell r="E1575">
            <v>6399</v>
          </cell>
          <cell r="F1575" t="str">
            <v>CDW GOVERNMENT LLC</v>
          </cell>
          <cell r="G1575" t="str">
            <v>CDW GOVE000</v>
          </cell>
          <cell r="H1575">
            <v>9342100103</v>
          </cell>
          <cell r="I1575">
            <v>3322</v>
          </cell>
          <cell r="J1575">
            <v>44273</v>
          </cell>
          <cell r="K1575">
            <v>44273</v>
          </cell>
          <cell r="L1575" t="str">
            <v>Accounts Payable (Operations)</v>
          </cell>
          <cell r="M1575" t="str">
            <v>APAR0318</v>
          </cell>
          <cell r="N1575" t="str">
            <v>R</v>
          </cell>
          <cell r="O1575" t="str">
            <v>211 E 11 6399 00 934 0 30 000</v>
          </cell>
          <cell r="P1575" t="str">
            <v>Federal Fund</v>
          </cell>
        </row>
        <row r="1576">
          <cell r="A1576">
            <v>192085</v>
          </cell>
          <cell r="B1576">
            <v>199</v>
          </cell>
          <cell r="C1576" t="str">
            <v>6</v>
          </cell>
          <cell r="D1576" t="str">
            <v>OTHER SUPPLIES</v>
          </cell>
          <cell r="E1576">
            <v>6399</v>
          </cell>
          <cell r="F1576" t="str">
            <v>CDW GOVERNMENT LLC</v>
          </cell>
          <cell r="G1576" t="str">
            <v>CDW GOVE000</v>
          </cell>
          <cell r="H1576">
            <v>9342100033</v>
          </cell>
          <cell r="I1576">
            <v>-8576</v>
          </cell>
          <cell r="J1576">
            <v>44287</v>
          </cell>
          <cell r="K1576">
            <v>44273</v>
          </cell>
          <cell r="L1576" t="str">
            <v>Accounts Payable (Operations)</v>
          </cell>
          <cell r="M1576" t="str">
            <v>VCES0402</v>
          </cell>
          <cell r="N1576" t="str">
            <v>V</v>
          </cell>
          <cell r="O1576" t="str">
            <v>199 E 53 6399 TI 934 0 99 000</v>
          </cell>
          <cell r="P1576" t="str">
            <v>General Fund</v>
          </cell>
        </row>
        <row r="1577">
          <cell r="A1577">
            <v>192085</v>
          </cell>
          <cell r="B1577">
            <v>199</v>
          </cell>
          <cell r="C1577" t="str">
            <v>6</v>
          </cell>
          <cell r="D1577" t="str">
            <v>OTHER SUPPLIES</v>
          </cell>
          <cell r="E1577">
            <v>6399</v>
          </cell>
          <cell r="F1577" t="str">
            <v>CDW GOVERNMENT LLC</v>
          </cell>
          <cell r="G1577" t="str">
            <v>CDW GOVE000</v>
          </cell>
          <cell r="H1577">
            <v>9342100033</v>
          </cell>
          <cell r="I1577">
            <v>8576</v>
          </cell>
          <cell r="J1577">
            <v>44273</v>
          </cell>
          <cell r="K1577">
            <v>44273</v>
          </cell>
          <cell r="L1577" t="str">
            <v>Accounts Payable (Operations)</v>
          </cell>
          <cell r="M1577" t="str">
            <v>APES0402</v>
          </cell>
          <cell r="N1577" t="str">
            <v>W</v>
          </cell>
          <cell r="O1577" t="str">
            <v>199 E 53 6399 TI 934 0 99 000</v>
          </cell>
          <cell r="P1577" t="str">
            <v>General Fund</v>
          </cell>
        </row>
        <row r="1578">
          <cell r="A1578">
            <v>192085</v>
          </cell>
          <cell r="B1578">
            <v>199</v>
          </cell>
          <cell r="C1578" t="str">
            <v>6</v>
          </cell>
          <cell r="D1578" t="str">
            <v>OTHER SUPPLIES</v>
          </cell>
          <cell r="E1578">
            <v>6399</v>
          </cell>
          <cell r="F1578" t="str">
            <v>CDW GOVERNMENT LLC</v>
          </cell>
          <cell r="G1578" t="str">
            <v>CDW GOVE000</v>
          </cell>
          <cell r="H1578">
            <v>9342100033</v>
          </cell>
          <cell r="I1578">
            <v>8576</v>
          </cell>
          <cell r="J1578">
            <v>44273</v>
          </cell>
          <cell r="K1578">
            <v>44273</v>
          </cell>
          <cell r="L1578" t="str">
            <v>Accounts Payable (Operations)</v>
          </cell>
          <cell r="M1578" t="str">
            <v>APAR0318</v>
          </cell>
          <cell r="N1578" t="str">
            <v>R</v>
          </cell>
          <cell r="O1578" t="str">
            <v>199 E 53 6399 TI 934 0 99 000</v>
          </cell>
          <cell r="P1578" t="str">
            <v>General Fund</v>
          </cell>
        </row>
        <row r="1579">
          <cell r="A1579">
            <v>192085</v>
          </cell>
          <cell r="B1579">
            <v>211</v>
          </cell>
          <cell r="C1579" t="str">
            <v>6</v>
          </cell>
          <cell r="D1579" t="str">
            <v>OTHER SUPPLIES</v>
          </cell>
          <cell r="E1579">
            <v>6399</v>
          </cell>
          <cell r="F1579" t="str">
            <v>CDW GOVERNMENT LLC</v>
          </cell>
          <cell r="G1579" t="str">
            <v>CDW GOVE000</v>
          </cell>
          <cell r="H1579">
            <v>9342100103</v>
          </cell>
          <cell r="I1579">
            <v>-40468</v>
          </cell>
          <cell r="J1579">
            <v>44287</v>
          </cell>
          <cell r="K1579">
            <v>44273</v>
          </cell>
          <cell r="L1579" t="str">
            <v>Accounts Payable (Operations)</v>
          </cell>
          <cell r="M1579" t="str">
            <v>VCES0402</v>
          </cell>
          <cell r="N1579" t="str">
            <v>V</v>
          </cell>
          <cell r="O1579" t="str">
            <v>211 E 11 6399 00 934 0 30 000</v>
          </cell>
          <cell r="P1579" t="str">
            <v>Federal Fund</v>
          </cell>
        </row>
        <row r="1580">
          <cell r="A1580">
            <v>192085</v>
          </cell>
          <cell r="B1580">
            <v>211</v>
          </cell>
          <cell r="C1580" t="str">
            <v>6</v>
          </cell>
          <cell r="D1580" t="str">
            <v>OTHER SUPPLIES</v>
          </cell>
          <cell r="E1580">
            <v>6399</v>
          </cell>
          <cell r="F1580" t="str">
            <v>CDW GOVERNMENT LLC</v>
          </cell>
          <cell r="G1580" t="str">
            <v>CDW GOVE000</v>
          </cell>
          <cell r="H1580">
            <v>9342100103</v>
          </cell>
          <cell r="I1580">
            <v>40468</v>
          </cell>
          <cell r="J1580">
            <v>44273</v>
          </cell>
          <cell r="K1580">
            <v>44273</v>
          </cell>
          <cell r="L1580" t="str">
            <v>Accounts Payable (Operations)</v>
          </cell>
          <cell r="M1580" t="str">
            <v>APES0402</v>
          </cell>
          <cell r="N1580" t="str">
            <v>W</v>
          </cell>
          <cell r="O1580" t="str">
            <v>211 E 11 6399 00 934 0 30 000</v>
          </cell>
          <cell r="P1580" t="str">
            <v>Federal Fund</v>
          </cell>
        </row>
        <row r="1581">
          <cell r="A1581">
            <v>192085</v>
          </cell>
          <cell r="B1581">
            <v>211</v>
          </cell>
          <cell r="C1581" t="str">
            <v>6</v>
          </cell>
          <cell r="D1581" t="str">
            <v>OTHER SUPPLIES</v>
          </cell>
          <cell r="E1581">
            <v>6399</v>
          </cell>
          <cell r="F1581" t="str">
            <v>CDW GOVERNMENT LLC</v>
          </cell>
          <cell r="G1581" t="str">
            <v>CDW GOVE000</v>
          </cell>
          <cell r="H1581">
            <v>9342100103</v>
          </cell>
          <cell r="I1581">
            <v>40468</v>
          </cell>
          <cell r="J1581">
            <v>44273</v>
          </cell>
          <cell r="K1581">
            <v>44273</v>
          </cell>
          <cell r="L1581" t="str">
            <v>Accounts Payable (Operations)</v>
          </cell>
          <cell r="M1581" t="str">
            <v>APAR0318</v>
          </cell>
          <cell r="N1581" t="str">
            <v>R</v>
          </cell>
          <cell r="O1581" t="str">
            <v>211 E 11 6399 00 934 0 30 000</v>
          </cell>
          <cell r="P1581" t="str">
            <v>Federal Fund</v>
          </cell>
        </row>
        <row r="1582">
          <cell r="A1582">
            <v>192085</v>
          </cell>
          <cell r="B1582">
            <v>199</v>
          </cell>
          <cell r="C1582" t="str">
            <v>6</v>
          </cell>
          <cell r="D1582" t="str">
            <v>OTHER SUPPLIES</v>
          </cell>
          <cell r="E1582">
            <v>6399</v>
          </cell>
          <cell r="F1582" t="str">
            <v>CDW GOVERNMENT LLC</v>
          </cell>
          <cell r="G1582" t="str">
            <v>CDW GOVE000</v>
          </cell>
          <cell r="H1582">
            <v>1302100127</v>
          </cell>
          <cell r="I1582">
            <v>-466.89</v>
          </cell>
          <cell r="J1582">
            <v>44287</v>
          </cell>
          <cell r="K1582">
            <v>44273</v>
          </cell>
          <cell r="L1582" t="str">
            <v>Accounts Payable (Operations)</v>
          </cell>
          <cell r="M1582" t="str">
            <v>VCES0402</v>
          </cell>
          <cell r="N1582" t="str">
            <v>V</v>
          </cell>
          <cell r="O1582" t="str">
            <v>199 E 11 6399 00 130 0 11 000</v>
          </cell>
          <cell r="P1582" t="str">
            <v>General Fund</v>
          </cell>
        </row>
        <row r="1583">
          <cell r="A1583">
            <v>192085</v>
          </cell>
          <cell r="B1583">
            <v>199</v>
          </cell>
          <cell r="C1583" t="str">
            <v>6</v>
          </cell>
          <cell r="D1583" t="str">
            <v>OTHER SUPPLIES</v>
          </cell>
          <cell r="E1583">
            <v>6399</v>
          </cell>
          <cell r="F1583" t="str">
            <v>CDW GOVERNMENT LLC</v>
          </cell>
          <cell r="G1583" t="str">
            <v>CDW GOVE000</v>
          </cell>
          <cell r="H1583">
            <v>1302100127</v>
          </cell>
          <cell r="I1583">
            <v>466.89</v>
          </cell>
          <cell r="J1583">
            <v>44273</v>
          </cell>
          <cell r="K1583">
            <v>44273</v>
          </cell>
          <cell r="L1583" t="str">
            <v>Accounts Payable (Operations)</v>
          </cell>
          <cell r="M1583" t="str">
            <v>APES0402</v>
          </cell>
          <cell r="N1583" t="str">
            <v>W</v>
          </cell>
          <cell r="O1583" t="str">
            <v>199 E 11 6399 00 130 0 11 000</v>
          </cell>
          <cell r="P1583" t="str">
            <v>General Fund</v>
          </cell>
        </row>
        <row r="1584">
          <cell r="A1584">
            <v>192085</v>
          </cell>
          <cell r="B1584">
            <v>199</v>
          </cell>
          <cell r="C1584" t="str">
            <v>6</v>
          </cell>
          <cell r="D1584" t="str">
            <v>OTHER SUPPLIES</v>
          </cell>
          <cell r="E1584">
            <v>6399</v>
          </cell>
          <cell r="F1584" t="str">
            <v>CDW GOVERNMENT LLC</v>
          </cell>
          <cell r="G1584" t="str">
            <v>CDW GOVE000</v>
          </cell>
          <cell r="H1584">
            <v>1302100127</v>
          </cell>
          <cell r="I1584">
            <v>466.89</v>
          </cell>
          <cell r="J1584">
            <v>44273</v>
          </cell>
          <cell r="K1584">
            <v>44273</v>
          </cell>
          <cell r="L1584" t="str">
            <v>Accounts Payable (Operations)</v>
          </cell>
          <cell r="M1584" t="str">
            <v>APAR0318</v>
          </cell>
          <cell r="N1584" t="str">
            <v>R</v>
          </cell>
          <cell r="O1584" t="str">
            <v>199 E 11 6399 00 130 0 11 000</v>
          </cell>
          <cell r="P1584" t="str">
            <v>General Fund</v>
          </cell>
        </row>
        <row r="1585">
          <cell r="A1585">
            <v>192085</v>
          </cell>
          <cell r="B1585">
            <v>199</v>
          </cell>
          <cell r="C1585" t="str">
            <v>6</v>
          </cell>
          <cell r="D1585" t="str">
            <v>OTHER SUPPLIES</v>
          </cell>
          <cell r="E1585">
            <v>6399</v>
          </cell>
          <cell r="F1585" t="str">
            <v>CDW GOVERNMENT LLC</v>
          </cell>
          <cell r="G1585" t="str">
            <v>CDW GOVE000</v>
          </cell>
          <cell r="H1585">
            <v>1302100151</v>
          </cell>
          <cell r="I1585">
            <v>-50.18</v>
          </cell>
          <cell r="J1585">
            <v>44287</v>
          </cell>
          <cell r="K1585">
            <v>44273</v>
          </cell>
          <cell r="L1585" t="str">
            <v>Accounts Payable (Operations)</v>
          </cell>
          <cell r="M1585" t="str">
            <v>VCES0402</v>
          </cell>
          <cell r="N1585" t="str">
            <v>V</v>
          </cell>
          <cell r="O1585" t="str">
            <v>199 E 13 6399 00 130 0 99 000</v>
          </cell>
          <cell r="P1585" t="str">
            <v>General Fund</v>
          </cell>
        </row>
        <row r="1586">
          <cell r="A1586">
            <v>192085</v>
          </cell>
          <cell r="B1586">
            <v>199</v>
          </cell>
          <cell r="C1586" t="str">
            <v>6</v>
          </cell>
          <cell r="D1586" t="str">
            <v>OTHER SUPPLIES</v>
          </cell>
          <cell r="E1586">
            <v>6399</v>
          </cell>
          <cell r="F1586" t="str">
            <v>CDW GOVERNMENT LLC</v>
          </cell>
          <cell r="G1586" t="str">
            <v>CDW GOVE000</v>
          </cell>
          <cell r="H1586">
            <v>1302100151</v>
          </cell>
          <cell r="I1586">
            <v>50.18</v>
          </cell>
          <cell r="J1586">
            <v>44273</v>
          </cell>
          <cell r="K1586">
            <v>44273</v>
          </cell>
          <cell r="L1586" t="str">
            <v>Accounts Payable (Operations)</v>
          </cell>
          <cell r="M1586" t="str">
            <v>APES0402</v>
          </cell>
          <cell r="N1586" t="str">
            <v>W</v>
          </cell>
          <cell r="O1586" t="str">
            <v>199 E 13 6399 00 130 0 99 000</v>
          </cell>
          <cell r="P1586" t="str">
            <v>General Fund</v>
          </cell>
        </row>
        <row r="1587">
          <cell r="A1587">
            <v>192085</v>
          </cell>
          <cell r="B1587">
            <v>199</v>
          </cell>
          <cell r="C1587" t="str">
            <v>6</v>
          </cell>
          <cell r="D1587" t="str">
            <v>OTHER SUPPLIES</v>
          </cell>
          <cell r="E1587">
            <v>6399</v>
          </cell>
          <cell r="F1587" t="str">
            <v>CDW GOVERNMENT LLC</v>
          </cell>
          <cell r="G1587" t="str">
            <v>CDW GOVE000</v>
          </cell>
          <cell r="H1587">
            <v>1302100151</v>
          </cell>
          <cell r="I1587">
            <v>50.18</v>
          </cell>
          <cell r="J1587">
            <v>44273</v>
          </cell>
          <cell r="K1587">
            <v>44273</v>
          </cell>
          <cell r="L1587" t="str">
            <v>Accounts Payable (Operations)</v>
          </cell>
          <cell r="M1587" t="str">
            <v>APAR0318</v>
          </cell>
          <cell r="N1587" t="str">
            <v>R</v>
          </cell>
          <cell r="O1587" t="str">
            <v>199 E 13 6399 00 130 0 99 000</v>
          </cell>
          <cell r="P1587" t="str">
            <v>General Fund</v>
          </cell>
        </row>
        <row r="1588">
          <cell r="A1588">
            <v>192085</v>
          </cell>
          <cell r="B1588">
            <v>199</v>
          </cell>
          <cell r="C1588" t="str">
            <v>6</v>
          </cell>
          <cell r="D1588" t="str">
            <v>OTHER SUPPLIES</v>
          </cell>
          <cell r="E1588">
            <v>6399</v>
          </cell>
          <cell r="F1588" t="str">
            <v>CDW GOVERNMENT LLC</v>
          </cell>
          <cell r="G1588" t="str">
            <v>CDW GOVE000</v>
          </cell>
          <cell r="H1588">
            <v>1292100173</v>
          </cell>
          <cell r="I1588">
            <v>-117.22</v>
          </cell>
          <cell r="J1588">
            <v>44287</v>
          </cell>
          <cell r="K1588">
            <v>44273</v>
          </cell>
          <cell r="L1588" t="str">
            <v>Accounts Payable (Operations)</v>
          </cell>
          <cell r="M1588" t="str">
            <v>VCES0402</v>
          </cell>
          <cell r="N1588" t="str">
            <v>V</v>
          </cell>
          <cell r="O1588" t="str">
            <v>199 E 11 6399 00 129 0 11 000</v>
          </cell>
          <cell r="P1588" t="str">
            <v>General Fund</v>
          </cell>
        </row>
        <row r="1589">
          <cell r="A1589">
            <v>192085</v>
          </cell>
          <cell r="B1589">
            <v>199</v>
          </cell>
          <cell r="C1589" t="str">
            <v>6</v>
          </cell>
          <cell r="D1589" t="str">
            <v>OTHER SUPPLIES</v>
          </cell>
          <cell r="E1589">
            <v>6399</v>
          </cell>
          <cell r="F1589" t="str">
            <v>CDW GOVERNMENT LLC</v>
          </cell>
          <cell r="G1589" t="str">
            <v>CDW GOVE000</v>
          </cell>
          <cell r="H1589">
            <v>1292100173</v>
          </cell>
          <cell r="I1589">
            <v>-65</v>
          </cell>
          <cell r="J1589">
            <v>44287</v>
          </cell>
          <cell r="K1589">
            <v>44273</v>
          </cell>
          <cell r="L1589" t="str">
            <v>Accounts Payable (Operations)</v>
          </cell>
          <cell r="M1589" t="str">
            <v>VCES0402</v>
          </cell>
          <cell r="N1589" t="str">
            <v>V</v>
          </cell>
          <cell r="O1589" t="str">
            <v>199 E 11 6399 00 129 0 11 000</v>
          </cell>
          <cell r="P1589" t="str">
            <v>General Fund</v>
          </cell>
        </row>
        <row r="1590">
          <cell r="A1590">
            <v>192085</v>
          </cell>
          <cell r="B1590">
            <v>199</v>
          </cell>
          <cell r="C1590" t="str">
            <v>6</v>
          </cell>
          <cell r="D1590" t="str">
            <v>OTHER SUPPLIES</v>
          </cell>
          <cell r="E1590">
            <v>6399</v>
          </cell>
          <cell r="F1590" t="str">
            <v>CDW GOVERNMENT LLC</v>
          </cell>
          <cell r="G1590" t="str">
            <v>CDW GOVE000</v>
          </cell>
          <cell r="H1590">
            <v>1292100173</v>
          </cell>
          <cell r="I1590">
            <v>117.22</v>
          </cell>
          <cell r="J1590">
            <v>44273</v>
          </cell>
          <cell r="K1590">
            <v>44273</v>
          </cell>
          <cell r="L1590" t="str">
            <v>Accounts Payable (Operations)</v>
          </cell>
          <cell r="M1590" t="str">
            <v>APES0402</v>
          </cell>
          <cell r="N1590" t="str">
            <v>W</v>
          </cell>
          <cell r="O1590" t="str">
            <v>199 E 11 6399 00 129 0 11 000</v>
          </cell>
          <cell r="P1590" t="str">
            <v>General Fund</v>
          </cell>
        </row>
        <row r="1591">
          <cell r="A1591">
            <v>192085</v>
          </cell>
          <cell r="B1591">
            <v>199</v>
          </cell>
          <cell r="C1591" t="str">
            <v>6</v>
          </cell>
          <cell r="D1591" t="str">
            <v>OTHER SUPPLIES</v>
          </cell>
          <cell r="E1591">
            <v>6399</v>
          </cell>
          <cell r="F1591" t="str">
            <v>CDW GOVERNMENT LLC</v>
          </cell>
          <cell r="G1591" t="str">
            <v>CDW GOVE000</v>
          </cell>
          <cell r="H1591">
            <v>1292100173</v>
          </cell>
          <cell r="I1591">
            <v>65</v>
          </cell>
          <cell r="J1591">
            <v>44273</v>
          </cell>
          <cell r="K1591">
            <v>44273</v>
          </cell>
          <cell r="L1591" t="str">
            <v>Accounts Payable (Operations)</v>
          </cell>
          <cell r="M1591" t="str">
            <v>APES0402</v>
          </cell>
          <cell r="N1591" t="str">
            <v>W</v>
          </cell>
          <cell r="O1591" t="str">
            <v>199 E 11 6399 00 129 0 11 000</v>
          </cell>
          <cell r="P1591" t="str">
            <v>General Fund</v>
          </cell>
        </row>
        <row r="1592">
          <cell r="A1592">
            <v>192085</v>
          </cell>
          <cell r="B1592">
            <v>199</v>
          </cell>
          <cell r="C1592" t="str">
            <v>6</v>
          </cell>
          <cell r="D1592" t="str">
            <v>OTHER SUPPLIES</v>
          </cell>
          <cell r="E1592">
            <v>6399</v>
          </cell>
          <cell r="F1592" t="str">
            <v>CDW GOVERNMENT LLC</v>
          </cell>
          <cell r="G1592" t="str">
            <v>CDW GOVE000</v>
          </cell>
          <cell r="H1592">
            <v>1292100173</v>
          </cell>
          <cell r="I1592">
            <v>117.22</v>
          </cell>
          <cell r="J1592">
            <v>44273</v>
          </cell>
          <cell r="K1592">
            <v>44273</v>
          </cell>
          <cell r="L1592" t="str">
            <v>Accounts Payable (Operations)</v>
          </cell>
          <cell r="M1592" t="str">
            <v>APAR0318</v>
          </cell>
          <cell r="N1592" t="str">
            <v>R</v>
          </cell>
          <cell r="O1592" t="str">
            <v>199 E 11 6399 00 129 0 11 000</v>
          </cell>
          <cell r="P1592" t="str">
            <v>General Fund</v>
          </cell>
        </row>
        <row r="1593">
          <cell r="A1593">
            <v>192085</v>
          </cell>
          <cell r="B1593">
            <v>199</v>
          </cell>
          <cell r="C1593" t="str">
            <v>6</v>
          </cell>
          <cell r="D1593" t="str">
            <v>OTHER SUPPLIES</v>
          </cell>
          <cell r="E1593">
            <v>6399</v>
          </cell>
          <cell r="F1593" t="str">
            <v>CDW GOVERNMENT LLC</v>
          </cell>
          <cell r="G1593" t="str">
            <v>CDW GOVE000</v>
          </cell>
          <cell r="H1593">
            <v>1292100173</v>
          </cell>
          <cell r="I1593">
            <v>65</v>
          </cell>
          <cell r="J1593">
            <v>44273</v>
          </cell>
          <cell r="K1593">
            <v>44273</v>
          </cell>
          <cell r="L1593" t="str">
            <v>Accounts Payable (Operations)</v>
          </cell>
          <cell r="M1593" t="str">
            <v>APAR0318</v>
          </cell>
          <cell r="N1593" t="str">
            <v>R</v>
          </cell>
          <cell r="O1593" t="str">
            <v>199 E 11 6399 00 129 0 11 000</v>
          </cell>
          <cell r="P1593" t="str">
            <v>General Fund</v>
          </cell>
        </row>
        <row r="1594">
          <cell r="A1594">
            <v>192085</v>
          </cell>
          <cell r="B1594">
            <v>199</v>
          </cell>
          <cell r="C1594" t="str">
            <v>6</v>
          </cell>
          <cell r="D1594" t="str">
            <v>OTHER SUPPLIES</v>
          </cell>
          <cell r="E1594">
            <v>6399</v>
          </cell>
          <cell r="F1594" t="str">
            <v>CDW GOVERNMENT LLC</v>
          </cell>
          <cell r="G1594" t="str">
            <v>CDW GOVE000</v>
          </cell>
          <cell r="H1594">
            <v>8102100050</v>
          </cell>
          <cell r="I1594">
            <v>-346.52</v>
          </cell>
          <cell r="J1594">
            <v>44287</v>
          </cell>
          <cell r="K1594">
            <v>44273</v>
          </cell>
          <cell r="L1594" t="str">
            <v>Accounts Payable (Operations)</v>
          </cell>
          <cell r="M1594" t="str">
            <v>VCES0402</v>
          </cell>
          <cell r="N1594" t="str">
            <v>V</v>
          </cell>
          <cell r="O1594" t="str">
            <v>199 E 13 6399 00 810 0 25 000</v>
          </cell>
          <cell r="P1594" t="str">
            <v>General Fund</v>
          </cell>
        </row>
        <row r="1595">
          <cell r="A1595">
            <v>192085</v>
          </cell>
          <cell r="B1595">
            <v>199</v>
          </cell>
          <cell r="C1595" t="str">
            <v>6</v>
          </cell>
          <cell r="D1595" t="str">
            <v>OTHER SUPPLIES</v>
          </cell>
          <cell r="E1595">
            <v>6399</v>
          </cell>
          <cell r="F1595" t="str">
            <v>CDW GOVERNMENT LLC</v>
          </cell>
          <cell r="G1595" t="str">
            <v>CDW GOVE000</v>
          </cell>
          <cell r="H1595">
            <v>8102100050</v>
          </cell>
          <cell r="I1595">
            <v>346.52</v>
          </cell>
          <cell r="J1595">
            <v>44273</v>
          </cell>
          <cell r="K1595">
            <v>44273</v>
          </cell>
          <cell r="L1595" t="str">
            <v>Accounts Payable (Operations)</v>
          </cell>
          <cell r="M1595" t="str">
            <v>APES0402</v>
          </cell>
          <cell r="N1595" t="str">
            <v>W</v>
          </cell>
          <cell r="O1595" t="str">
            <v>199 E 13 6399 00 810 0 25 000</v>
          </cell>
          <cell r="P1595" t="str">
            <v>General Fund</v>
          </cell>
        </row>
        <row r="1596">
          <cell r="A1596">
            <v>192085</v>
          </cell>
          <cell r="B1596">
            <v>199</v>
          </cell>
          <cell r="C1596" t="str">
            <v>6</v>
          </cell>
          <cell r="D1596" t="str">
            <v>OTHER SUPPLIES</v>
          </cell>
          <cell r="E1596">
            <v>6399</v>
          </cell>
          <cell r="F1596" t="str">
            <v>CDW GOVERNMENT LLC</v>
          </cell>
          <cell r="G1596" t="str">
            <v>CDW GOVE000</v>
          </cell>
          <cell r="H1596">
            <v>8102100050</v>
          </cell>
          <cell r="I1596">
            <v>346.52</v>
          </cell>
          <cell r="J1596">
            <v>44273</v>
          </cell>
          <cell r="K1596">
            <v>44273</v>
          </cell>
          <cell r="L1596" t="str">
            <v>Accounts Payable (Operations)</v>
          </cell>
          <cell r="M1596" t="str">
            <v>APAR0318</v>
          </cell>
          <cell r="N1596" t="str">
            <v>R</v>
          </cell>
          <cell r="O1596" t="str">
            <v>199 E 13 6399 00 810 0 25 000</v>
          </cell>
          <cell r="P1596" t="str">
            <v>General Fund</v>
          </cell>
        </row>
        <row r="1597">
          <cell r="A1597">
            <v>192085</v>
          </cell>
          <cell r="B1597">
            <v>199</v>
          </cell>
          <cell r="C1597" t="str">
            <v>6</v>
          </cell>
          <cell r="D1597" t="str">
            <v>OTHER SUPPLIES</v>
          </cell>
          <cell r="E1597">
            <v>6399</v>
          </cell>
          <cell r="F1597" t="str">
            <v>CDW GOVERNMENT LLC</v>
          </cell>
          <cell r="G1597" t="str">
            <v>CDW GOVE000</v>
          </cell>
          <cell r="H1597">
            <v>472100122</v>
          </cell>
          <cell r="I1597">
            <v>-1100.96</v>
          </cell>
          <cell r="J1597">
            <v>44287</v>
          </cell>
          <cell r="K1597">
            <v>44273</v>
          </cell>
          <cell r="L1597" t="str">
            <v>Accounts Payable (Operations)</v>
          </cell>
          <cell r="M1597" t="str">
            <v>VCES0402</v>
          </cell>
          <cell r="N1597" t="str">
            <v>V</v>
          </cell>
          <cell r="O1597" t="str">
            <v>199 E 12 6399 00 047 0 99 000</v>
          </cell>
          <cell r="P1597" t="str">
            <v>General Fund</v>
          </cell>
        </row>
        <row r="1598">
          <cell r="A1598">
            <v>192085</v>
          </cell>
          <cell r="B1598">
            <v>199</v>
          </cell>
          <cell r="C1598" t="str">
            <v>6</v>
          </cell>
          <cell r="D1598" t="str">
            <v>OTHER SUPPLIES</v>
          </cell>
          <cell r="E1598">
            <v>6399</v>
          </cell>
          <cell r="F1598" t="str">
            <v>CDW GOVERNMENT LLC</v>
          </cell>
          <cell r="G1598" t="str">
            <v>CDW GOVE000</v>
          </cell>
          <cell r="H1598">
            <v>472100122</v>
          </cell>
          <cell r="I1598">
            <v>1100.96</v>
          </cell>
          <cell r="J1598">
            <v>44273</v>
          </cell>
          <cell r="K1598">
            <v>44273</v>
          </cell>
          <cell r="L1598" t="str">
            <v>Accounts Payable (Operations)</v>
          </cell>
          <cell r="M1598" t="str">
            <v>APES0402</v>
          </cell>
          <cell r="N1598" t="str">
            <v>W</v>
          </cell>
          <cell r="O1598" t="str">
            <v>199 E 12 6399 00 047 0 99 000</v>
          </cell>
          <cell r="P1598" t="str">
            <v>General Fund</v>
          </cell>
        </row>
        <row r="1599">
          <cell r="A1599">
            <v>192085</v>
          </cell>
          <cell r="B1599">
            <v>199</v>
          </cell>
          <cell r="C1599" t="str">
            <v>6</v>
          </cell>
          <cell r="D1599" t="str">
            <v>OTHER SUPPLIES</v>
          </cell>
          <cell r="E1599">
            <v>6399</v>
          </cell>
          <cell r="F1599" t="str">
            <v>CDW GOVERNMENT LLC</v>
          </cell>
          <cell r="G1599" t="str">
            <v>CDW GOVE000</v>
          </cell>
          <cell r="H1599">
            <v>472100122</v>
          </cell>
          <cell r="I1599">
            <v>1100.96</v>
          </cell>
          <cell r="J1599">
            <v>44273</v>
          </cell>
          <cell r="K1599">
            <v>44273</v>
          </cell>
          <cell r="L1599" t="str">
            <v>Accounts Payable (Operations)</v>
          </cell>
          <cell r="M1599" t="str">
            <v>APAR0318</v>
          </cell>
          <cell r="N1599" t="str">
            <v>R</v>
          </cell>
          <cell r="O1599" t="str">
            <v>199 E 12 6399 00 047 0 99 000</v>
          </cell>
          <cell r="P1599" t="str">
            <v>General Fund</v>
          </cell>
        </row>
        <row r="1600">
          <cell r="A1600">
            <v>192085</v>
          </cell>
          <cell r="B1600">
            <v>199</v>
          </cell>
          <cell r="C1600" t="str">
            <v>6</v>
          </cell>
          <cell r="D1600" t="str">
            <v>OTHER SUPPLIES</v>
          </cell>
          <cell r="E1600">
            <v>6399</v>
          </cell>
          <cell r="F1600" t="str">
            <v>CDW GOVERNMENT LLC</v>
          </cell>
          <cell r="G1600" t="str">
            <v>CDW GOVE000</v>
          </cell>
          <cell r="H1600">
            <v>472100130</v>
          </cell>
          <cell r="I1600">
            <v>-1100.96</v>
          </cell>
          <cell r="J1600">
            <v>44287</v>
          </cell>
          <cell r="K1600">
            <v>44273</v>
          </cell>
          <cell r="L1600" t="str">
            <v>Accounts Payable (Operations)</v>
          </cell>
          <cell r="M1600" t="str">
            <v>VCES0402</v>
          </cell>
          <cell r="N1600" t="str">
            <v>V</v>
          </cell>
          <cell r="O1600" t="str">
            <v>199 E 11 6399 00 047 0 11 000</v>
          </cell>
          <cell r="P1600" t="str">
            <v>General Fund</v>
          </cell>
        </row>
        <row r="1601">
          <cell r="A1601">
            <v>192085</v>
          </cell>
          <cell r="B1601">
            <v>199</v>
          </cell>
          <cell r="C1601" t="str">
            <v>6</v>
          </cell>
          <cell r="D1601" t="str">
            <v>OTHER SUPPLIES</v>
          </cell>
          <cell r="E1601">
            <v>6399</v>
          </cell>
          <cell r="F1601" t="str">
            <v>CDW GOVERNMENT LLC</v>
          </cell>
          <cell r="G1601" t="str">
            <v>CDW GOVE000</v>
          </cell>
          <cell r="H1601">
            <v>472100130</v>
          </cell>
          <cell r="I1601">
            <v>1100.96</v>
          </cell>
          <cell r="J1601">
            <v>44273</v>
          </cell>
          <cell r="K1601">
            <v>44273</v>
          </cell>
          <cell r="L1601" t="str">
            <v>Accounts Payable (Operations)</v>
          </cell>
          <cell r="M1601" t="str">
            <v>APES0402</v>
          </cell>
          <cell r="N1601" t="str">
            <v>W</v>
          </cell>
          <cell r="O1601" t="str">
            <v>199 E 11 6399 00 047 0 11 000</v>
          </cell>
          <cell r="P1601" t="str">
            <v>General Fund</v>
          </cell>
        </row>
        <row r="1602">
          <cell r="A1602">
            <v>192085</v>
          </cell>
          <cell r="B1602">
            <v>199</v>
          </cell>
          <cell r="C1602" t="str">
            <v>6</v>
          </cell>
          <cell r="D1602" t="str">
            <v>OTHER SUPPLIES</v>
          </cell>
          <cell r="E1602">
            <v>6399</v>
          </cell>
          <cell r="F1602" t="str">
            <v>CDW GOVERNMENT LLC</v>
          </cell>
          <cell r="G1602" t="str">
            <v>CDW GOVE000</v>
          </cell>
          <cell r="H1602">
            <v>472100130</v>
          </cell>
          <cell r="I1602">
            <v>1100.96</v>
          </cell>
          <cell r="J1602">
            <v>44273</v>
          </cell>
          <cell r="K1602">
            <v>44273</v>
          </cell>
          <cell r="L1602" t="str">
            <v>Accounts Payable (Operations)</v>
          </cell>
          <cell r="M1602" t="str">
            <v>APAR0318</v>
          </cell>
          <cell r="N1602" t="str">
            <v>R</v>
          </cell>
          <cell r="O1602" t="str">
            <v>199 E 11 6399 00 047 0 11 000</v>
          </cell>
          <cell r="P1602" t="str">
            <v>General Fund</v>
          </cell>
        </row>
        <row r="1603">
          <cell r="A1603">
            <v>192085</v>
          </cell>
          <cell r="B1603">
            <v>211</v>
          </cell>
          <cell r="C1603" t="str">
            <v>6</v>
          </cell>
          <cell r="D1603" t="str">
            <v>OTHER SUPPLIES</v>
          </cell>
          <cell r="E1603">
            <v>6399</v>
          </cell>
          <cell r="F1603" t="str">
            <v>CDW GOVERNMENT LLC</v>
          </cell>
          <cell r="G1603" t="str">
            <v>CDW GOVE000</v>
          </cell>
          <cell r="H1603">
            <v>1112100091</v>
          </cell>
          <cell r="I1603">
            <v>-471.84</v>
          </cell>
          <cell r="J1603">
            <v>44287</v>
          </cell>
          <cell r="K1603">
            <v>44273</v>
          </cell>
          <cell r="L1603" t="str">
            <v>Accounts Payable (Operations)</v>
          </cell>
          <cell r="M1603" t="str">
            <v>VCES0402</v>
          </cell>
          <cell r="N1603" t="str">
            <v>V</v>
          </cell>
          <cell r="O1603" t="str">
            <v>211 E 11 6399 00 111 0 30 000</v>
          </cell>
          <cell r="P1603" t="str">
            <v>Federal Fund</v>
          </cell>
        </row>
        <row r="1604">
          <cell r="A1604">
            <v>192085</v>
          </cell>
          <cell r="B1604">
            <v>211</v>
          </cell>
          <cell r="C1604" t="str">
            <v>6</v>
          </cell>
          <cell r="D1604" t="str">
            <v>OTHER SUPPLIES</v>
          </cell>
          <cell r="E1604">
            <v>6399</v>
          </cell>
          <cell r="F1604" t="str">
            <v>CDW GOVERNMENT LLC</v>
          </cell>
          <cell r="G1604" t="str">
            <v>CDW GOVE000</v>
          </cell>
          <cell r="H1604">
            <v>1112100091</v>
          </cell>
          <cell r="I1604">
            <v>471.84</v>
          </cell>
          <cell r="J1604">
            <v>44273</v>
          </cell>
          <cell r="K1604">
            <v>44273</v>
          </cell>
          <cell r="L1604" t="str">
            <v>Accounts Payable (Operations)</v>
          </cell>
          <cell r="M1604" t="str">
            <v>APES0402</v>
          </cell>
          <cell r="N1604" t="str">
            <v>W</v>
          </cell>
          <cell r="O1604" t="str">
            <v>211 E 11 6399 00 111 0 30 000</v>
          </cell>
          <cell r="P1604" t="str">
            <v>Federal Fund</v>
          </cell>
        </row>
        <row r="1605">
          <cell r="A1605">
            <v>192085</v>
          </cell>
          <cell r="B1605">
            <v>211</v>
          </cell>
          <cell r="C1605" t="str">
            <v>6</v>
          </cell>
          <cell r="D1605" t="str">
            <v>OTHER SUPPLIES</v>
          </cell>
          <cell r="E1605">
            <v>6399</v>
          </cell>
          <cell r="F1605" t="str">
            <v>CDW GOVERNMENT LLC</v>
          </cell>
          <cell r="G1605" t="str">
            <v>CDW GOVE000</v>
          </cell>
          <cell r="H1605">
            <v>1112100091</v>
          </cell>
          <cell r="I1605">
            <v>471.84</v>
          </cell>
          <cell r="J1605">
            <v>44273</v>
          </cell>
          <cell r="K1605">
            <v>44273</v>
          </cell>
          <cell r="L1605" t="str">
            <v>Accounts Payable (Operations)</v>
          </cell>
          <cell r="M1605" t="str">
            <v>APAR0318</v>
          </cell>
          <cell r="N1605" t="str">
            <v>R</v>
          </cell>
          <cell r="O1605" t="str">
            <v>211 E 11 6399 00 111 0 30 000</v>
          </cell>
          <cell r="P1605" t="str">
            <v>Federal Fund</v>
          </cell>
        </row>
        <row r="1606">
          <cell r="A1606">
            <v>192085</v>
          </cell>
          <cell r="B1606">
            <v>199</v>
          </cell>
          <cell r="C1606" t="str">
            <v>6</v>
          </cell>
          <cell r="D1606" t="str">
            <v>OTHER SUPPLIES</v>
          </cell>
          <cell r="E1606">
            <v>6399</v>
          </cell>
          <cell r="F1606" t="str">
            <v>CDW GOVERNMENT LLC</v>
          </cell>
          <cell r="G1606" t="str">
            <v>CDW GOVE000</v>
          </cell>
          <cell r="H1606">
            <v>9762100097</v>
          </cell>
          <cell r="I1606">
            <v>-73.95</v>
          </cell>
          <cell r="J1606">
            <v>44287</v>
          </cell>
          <cell r="K1606">
            <v>44273</v>
          </cell>
          <cell r="L1606" t="str">
            <v>Accounts Payable (Operations)</v>
          </cell>
          <cell r="M1606" t="str">
            <v>VCES0402</v>
          </cell>
          <cell r="N1606" t="str">
            <v>V</v>
          </cell>
          <cell r="O1606" t="str">
            <v>199 E 51 6399 00 976 0 99 000</v>
          </cell>
          <cell r="P1606" t="str">
            <v>General Fund</v>
          </cell>
        </row>
        <row r="1607">
          <cell r="A1607">
            <v>192085</v>
          </cell>
          <cell r="B1607">
            <v>199</v>
          </cell>
          <cell r="C1607" t="str">
            <v>6</v>
          </cell>
          <cell r="D1607" t="str">
            <v>OTHER SUPPLIES</v>
          </cell>
          <cell r="E1607">
            <v>6399</v>
          </cell>
          <cell r="F1607" t="str">
            <v>CDW GOVERNMENT LLC</v>
          </cell>
          <cell r="G1607" t="str">
            <v>CDW GOVE000</v>
          </cell>
          <cell r="H1607">
            <v>9762100097</v>
          </cell>
          <cell r="I1607">
            <v>73.95</v>
          </cell>
          <cell r="J1607">
            <v>44273</v>
          </cell>
          <cell r="K1607">
            <v>44273</v>
          </cell>
          <cell r="L1607" t="str">
            <v>Accounts Payable (Operations)</v>
          </cell>
          <cell r="M1607" t="str">
            <v>APES0402</v>
          </cell>
          <cell r="N1607" t="str">
            <v>W</v>
          </cell>
          <cell r="O1607" t="str">
            <v>199 E 51 6399 00 976 0 99 000</v>
          </cell>
          <cell r="P1607" t="str">
            <v>General Fund</v>
          </cell>
        </row>
        <row r="1608">
          <cell r="A1608">
            <v>192085</v>
          </cell>
          <cell r="B1608">
            <v>199</v>
          </cell>
          <cell r="C1608" t="str">
            <v>6</v>
          </cell>
          <cell r="D1608" t="str">
            <v>OTHER SUPPLIES</v>
          </cell>
          <cell r="E1608">
            <v>6399</v>
          </cell>
          <cell r="F1608" t="str">
            <v>CDW GOVERNMENT LLC</v>
          </cell>
          <cell r="G1608" t="str">
            <v>CDW GOVE000</v>
          </cell>
          <cell r="H1608">
            <v>9762100097</v>
          </cell>
          <cell r="I1608">
            <v>73.95</v>
          </cell>
          <cell r="J1608">
            <v>44273</v>
          </cell>
          <cell r="K1608">
            <v>44273</v>
          </cell>
          <cell r="L1608" t="str">
            <v>Accounts Payable (Operations)</v>
          </cell>
          <cell r="M1608" t="str">
            <v>APAR0318</v>
          </cell>
          <cell r="N1608" t="str">
            <v>R</v>
          </cell>
          <cell r="O1608" t="str">
            <v>199 E 51 6399 00 976 0 99 000</v>
          </cell>
          <cell r="P1608" t="str">
            <v>General Fund</v>
          </cell>
        </row>
        <row r="1609">
          <cell r="A1609">
            <v>192085</v>
          </cell>
          <cell r="B1609">
            <v>211</v>
          </cell>
          <cell r="C1609" t="str">
            <v>6</v>
          </cell>
          <cell r="D1609" t="str">
            <v>OTHER SUPPLIES</v>
          </cell>
          <cell r="E1609">
            <v>6399</v>
          </cell>
          <cell r="F1609" t="str">
            <v>CDW GOVERNMENT LLC</v>
          </cell>
          <cell r="G1609" t="str">
            <v>CDW GOVE000</v>
          </cell>
          <cell r="H1609">
            <v>9342100103</v>
          </cell>
          <cell r="I1609">
            <v>-3624</v>
          </cell>
          <cell r="J1609">
            <v>44287</v>
          </cell>
          <cell r="K1609">
            <v>44273</v>
          </cell>
          <cell r="L1609" t="str">
            <v>Accounts Payable (Operations)</v>
          </cell>
          <cell r="M1609" t="str">
            <v>VCES0402</v>
          </cell>
          <cell r="N1609" t="str">
            <v>V</v>
          </cell>
          <cell r="O1609" t="str">
            <v>211 E 11 6399 00 934 0 30 000</v>
          </cell>
          <cell r="P1609" t="str">
            <v>Federal Fund</v>
          </cell>
        </row>
        <row r="1610">
          <cell r="A1610">
            <v>192085</v>
          </cell>
          <cell r="B1610">
            <v>211</v>
          </cell>
          <cell r="C1610" t="str">
            <v>6</v>
          </cell>
          <cell r="D1610" t="str">
            <v>OTHER SUPPLIES</v>
          </cell>
          <cell r="E1610">
            <v>6399</v>
          </cell>
          <cell r="F1610" t="str">
            <v>CDW GOVERNMENT LLC</v>
          </cell>
          <cell r="G1610" t="str">
            <v>CDW GOVE000</v>
          </cell>
          <cell r="H1610">
            <v>9342100103</v>
          </cell>
          <cell r="I1610">
            <v>3624</v>
          </cell>
          <cell r="J1610">
            <v>44273</v>
          </cell>
          <cell r="K1610">
            <v>44273</v>
          </cell>
          <cell r="L1610" t="str">
            <v>Accounts Payable (Operations)</v>
          </cell>
          <cell r="M1610" t="str">
            <v>APES0402</v>
          </cell>
          <cell r="N1610" t="str">
            <v>W</v>
          </cell>
          <cell r="O1610" t="str">
            <v>211 E 11 6399 00 934 0 30 000</v>
          </cell>
          <cell r="P1610" t="str">
            <v>Federal Fund</v>
          </cell>
        </row>
        <row r="1611">
          <cell r="A1611">
            <v>192085</v>
          </cell>
          <cell r="B1611">
            <v>211</v>
          </cell>
          <cell r="C1611" t="str">
            <v>6</v>
          </cell>
          <cell r="D1611" t="str">
            <v>OTHER SUPPLIES</v>
          </cell>
          <cell r="E1611">
            <v>6399</v>
          </cell>
          <cell r="F1611" t="str">
            <v>CDW GOVERNMENT LLC</v>
          </cell>
          <cell r="G1611" t="str">
            <v>CDW GOVE000</v>
          </cell>
          <cell r="H1611">
            <v>9342100103</v>
          </cell>
          <cell r="I1611">
            <v>3624</v>
          </cell>
          <cell r="J1611">
            <v>44273</v>
          </cell>
          <cell r="K1611">
            <v>44273</v>
          </cell>
          <cell r="L1611" t="str">
            <v>Accounts Payable (Operations)</v>
          </cell>
          <cell r="M1611" t="str">
            <v>APAR0318</v>
          </cell>
          <cell r="N1611" t="str">
            <v>R</v>
          </cell>
          <cell r="O1611" t="str">
            <v>211 E 11 6399 00 934 0 30 000</v>
          </cell>
          <cell r="P1611" t="str">
            <v>Federal Fund</v>
          </cell>
        </row>
        <row r="1612">
          <cell r="A1612">
            <v>192085</v>
          </cell>
          <cell r="B1612">
            <v>199</v>
          </cell>
          <cell r="C1612" t="str">
            <v>6</v>
          </cell>
          <cell r="D1612" t="str">
            <v>OTHER SUPPLIES</v>
          </cell>
          <cell r="E1612">
            <v>6399</v>
          </cell>
          <cell r="F1612" t="str">
            <v>CDW GOVERNMENT LLC</v>
          </cell>
          <cell r="G1612" t="str">
            <v>CDW GOVE000</v>
          </cell>
          <cell r="H1612">
            <v>1072100143</v>
          </cell>
          <cell r="I1612">
            <v>-1487.98</v>
          </cell>
          <cell r="J1612">
            <v>44287</v>
          </cell>
          <cell r="K1612">
            <v>44273</v>
          </cell>
          <cell r="L1612" t="str">
            <v>Accounts Payable (Operations)</v>
          </cell>
          <cell r="M1612" t="str">
            <v>VCES0402</v>
          </cell>
          <cell r="N1612" t="str">
            <v>V</v>
          </cell>
          <cell r="O1612" t="str">
            <v>199 E 11 6399 00 107 0 11 000</v>
          </cell>
          <cell r="P1612" t="str">
            <v>General Fund</v>
          </cell>
        </row>
        <row r="1613">
          <cell r="A1613">
            <v>192085</v>
          </cell>
          <cell r="B1613">
            <v>199</v>
          </cell>
          <cell r="C1613" t="str">
            <v>6</v>
          </cell>
          <cell r="D1613" t="str">
            <v>OTHER SUPPLIES</v>
          </cell>
          <cell r="E1613">
            <v>6399</v>
          </cell>
          <cell r="F1613" t="str">
            <v>CDW GOVERNMENT LLC</v>
          </cell>
          <cell r="G1613" t="str">
            <v>CDW GOVE000</v>
          </cell>
          <cell r="H1613">
            <v>1072100143</v>
          </cell>
          <cell r="I1613">
            <v>1487.98</v>
          </cell>
          <cell r="J1613">
            <v>44273</v>
          </cell>
          <cell r="K1613">
            <v>44273</v>
          </cell>
          <cell r="L1613" t="str">
            <v>Accounts Payable (Operations)</v>
          </cell>
          <cell r="M1613" t="str">
            <v>APES0402</v>
          </cell>
          <cell r="N1613" t="str">
            <v>W</v>
          </cell>
          <cell r="O1613" t="str">
            <v>199 E 11 6399 00 107 0 11 000</v>
          </cell>
          <cell r="P1613" t="str">
            <v>General Fund</v>
          </cell>
        </row>
        <row r="1614">
          <cell r="A1614">
            <v>192085</v>
          </cell>
          <cell r="B1614">
            <v>199</v>
          </cell>
          <cell r="C1614" t="str">
            <v>6</v>
          </cell>
          <cell r="D1614" t="str">
            <v>OTHER SUPPLIES</v>
          </cell>
          <cell r="E1614">
            <v>6399</v>
          </cell>
          <cell r="F1614" t="str">
            <v>CDW GOVERNMENT LLC</v>
          </cell>
          <cell r="G1614" t="str">
            <v>CDW GOVE000</v>
          </cell>
          <cell r="H1614">
            <v>1072100143</v>
          </cell>
          <cell r="I1614">
            <v>1487.98</v>
          </cell>
          <cell r="J1614">
            <v>44273</v>
          </cell>
          <cell r="K1614">
            <v>44273</v>
          </cell>
          <cell r="L1614" t="str">
            <v>Accounts Payable (Operations)</v>
          </cell>
          <cell r="M1614" t="str">
            <v>APAR0318</v>
          </cell>
          <cell r="N1614" t="str">
            <v>R</v>
          </cell>
          <cell r="O1614" t="str">
            <v>199 E 11 6399 00 107 0 11 000</v>
          </cell>
          <cell r="P1614" t="str">
            <v>General Fund</v>
          </cell>
        </row>
        <row r="1615">
          <cell r="A1615">
            <v>192085</v>
          </cell>
          <cell r="B1615">
            <v>199</v>
          </cell>
          <cell r="C1615" t="str">
            <v>6</v>
          </cell>
          <cell r="D1615" t="str">
            <v>OTHER SUPPLIES</v>
          </cell>
          <cell r="E1615">
            <v>6399</v>
          </cell>
          <cell r="F1615" t="str">
            <v>CDW GOVERNMENT LLC</v>
          </cell>
          <cell r="G1615" t="str">
            <v>CDW GOVE000</v>
          </cell>
          <cell r="H1615">
            <v>9342100016</v>
          </cell>
          <cell r="I1615">
            <v>-49620</v>
          </cell>
          <cell r="J1615">
            <v>44287</v>
          </cell>
          <cell r="K1615">
            <v>44273</v>
          </cell>
          <cell r="L1615" t="str">
            <v>Accounts Payable (Operations)</v>
          </cell>
          <cell r="M1615" t="str">
            <v>VCES0402</v>
          </cell>
          <cell r="N1615" t="str">
            <v>V</v>
          </cell>
          <cell r="O1615" t="str">
            <v>199 E 53 6399 TI 934 0 99 000</v>
          </cell>
          <cell r="P1615" t="str">
            <v>General Fund</v>
          </cell>
        </row>
        <row r="1616">
          <cell r="A1616">
            <v>192085</v>
          </cell>
          <cell r="B1616">
            <v>199</v>
          </cell>
          <cell r="C1616" t="str">
            <v>6</v>
          </cell>
          <cell r="D1616" t="str">
            <v>OTHER SUPPLIES</v>
          </cell>
          <cell r="E1616">
            <v>6399</v>
          </cell>
          <cell r="F1616" t="str">
            <v>CDW GOVERNMENT LLC</v>
          </cell>
          <cell r="G1616" t="str">
            <v>CDW GOVE000</v>
          </cell>
          <cell r="H1616">
            <v>9342100141</v>
          </cell>
          <cell r="I1616">
            <v>1932</v>
          </cell>
          <cell r="J1616">
            <v>44273</v>
          </cell>
          <cell r="K1616">
            <v>44273</v>
          </cell>
          <cell r="L1616" t="str">
            <v>Accounts Payable (Operations)</v>
          </cell>
          <cell r="M1616" t="str">
            <v>APES0402</v>
          </cell>
          <cell r="N1616" t="str">
            <v>W</v>
          </cell>
          <cell r="O1616" t="str">
            <v>199 E 11 6399 00 934 0 11 000</v>
          </cell>
          <cell r="P1616" t="str">
            <v>General Fund</v>
          </cell>
        </row>
        <row r="1617">
          <cell r="A1617">
            <v>192085</v>
          </cell>
          <cell r="B1617">
            <v>199</v>
          </cell>
          <cell r="C1617" t="str">
            <v>6</v>
          </cell>
          <cell r="D1617" t="str">
            <v>OTHER SUPPLIES</v>
          </cell>
          <cell r="E1617">
            <v>6399</v>
          </cell>
          <cell r="F1617" t="str">
            <v>CDW GOVERNMENT LLC</v>
          </cell>
          <cell r="G1617" t="str">
            <v>CDW GOVE000</v>
          </cell>
          <cell r="H1617">
            <v>9342100141</v>
          </cell>
          <cell r="I1617">
            <v>10248</v>
          </cell>
          <cell r="J1617">
            <v>44273</v>
          </cell>
          <cell r="K1617">
            <v>44273</v>
          </cell>
          <cell r="L1617" t="str">
            <v>Accounts Payable (Operations)</v>
          </cell>
          <cell r="M1617" t="str">
            <v>APES0402</v>
          </cell>
          <cell r="N1617" t="str">
            <v>W</v>
          </cell>
          <cell r="O1617" t="str">
            <v>199 E 11 6399 00 934 0 11 000</v>
          </cell>
          <cell r="P1617" t="str">
            <v>General Fund</v>
          </cell>
        </row>
        <row r="1618">
          <cell r="A1618">
            <v>192085</v>
          </cell>
          <cell r="B1618">
            <v>199</v>
          </cell>
          <cell r="C1618" t="str">
            <v>6</v>
          </cell>
          <cell r="D1618" t="str">
            <v>OTHER SUPPLIES</v>
          </cell>
          <cell r="E1618">
            <v>6399</v>
          </cell>
          <cell r="F1618" t="str">
            <v>CDW GOVERNMENT LLC</v>
          </cell>
          <cell r="G1618" t="str">
            <v>CDW GOVE000</v>
          </cell>
          <cell r="H1618">
            <v>9342100141</v>
          </cell>
          <cell r="I1618">
            <v>8484</v>
          </cell>
          <cell r="J1618">
            <v>44273</v>
          </cell>
          <cell r="K1618">
            <v>44273</v>
          </cell>
          <cell r="L1618" t="str">
            <v>Accounts Payable (Operations)</v>
          </cell>
          <cell r="M1618" t="str">
            <v>APES0402</v>
          </cell>
          <cell r="N1618" t="str">
            <v>W</v>
          </cell>
          <cell r="O1618" t="str">
            <v>199 E 11 6399 00 934 0 11 000</v>
          </cell>
          <cell r="P1618" t="str">
            <v>General Fund</v>
          </cell>
        </row>
        <row r="1619">
          <cell r="A1619">
            <v>192085</v>
          </cell>
          <cell r="B1619">
            <v>199</v>
          </cell>
          <cell r="C1619" t="str">
            <v>6</v>
          </cell>
          <cell r="D1619" t="str">
            <v>OTHER SUPPLIES</v>
          </cell>
          <cell r="E1619">
            <v>6399</v>
          </cell>
          <cell r="F1619" t="str">
            <v>CDW GOVERNMENT LLC</v>
          </cell>
          <cell r="G1619" t="str">
            <v>CDW GOVE000</v>
          </cell>
          <cell r="H1619">
            <v>9342100141</v>
          </cell>
          <cell r="I1619">
            <v>27696</v>
          </cell>
          <cell r="J1619">
            <v>44273</v>
          </cell>
          <cell r="K1619">
            <v>44273</v>
          </cell>
          <cell r="L1619" t="str">
            <v>Accounts Payable (Operations)</v>
          </cell>
          <cell r="M1619" t="str">
            <v>APES0402</v>
          </cell>
          <cell r="N1619" t="str">
            <v>W</v>
          </cell>
          <cell r="O1619" t="str">
            <v>199 E 11 6399 00 934 0 11 000</v>
          </cell>
          <cell r="P1619" t="str">
            <v>General Fund</v>
          </cell>
        </row>
        <row r="1620">
          <cell r="A1620">
            <v>192085</v>
          </cell>
          <cell r="B1620">
            <v>199</v>
          </cell>
          <cell r="C1620" t="str">
            <v>6</v>
          </cell>
          <cell r="D1620" t="str">
            <v>OTHER SUPPLIES</v>
          </cell>
          <cell r="E1620">
            <v>6399</v>
          </cell>
          <cell r="F1620" t="str">
            <v>CDW GOVERNMENT LLC</v>
          </cell>
          <cell r="G1620" t="str">
            <v>CDW GOVE000</v>
          </cell>
          <cell r="H1620">
            <v>9342100141</v>
          </cell>
          <cell r="I1620">
            <v>1260</v>
          </cell>
          <cell r="J1620">
            <v>44273</v>
          </cell>
          <cell r="K1620">
            <v>44273</v>
          </cell>
          <cell r="L1620" t="str">
            <v>Accounts Payable (Operations)</v>
          </cell>
          <cell r="M1620" t="str">
            <v>APES0402</v>
          </cell>
          <cell r="N1620" t="str">
            <v>W</v>
          </cell>
          <cell r="O1620" t="str">
            <v>199 E 11 6399 00 934 0 11 000</v>
          </cell>
          <cell r="P1620" t="str">
            <v>General Fund</v>
          </cell>
        </row>
        <row r="1621">
          <cell r="A1621">
            <v>192085</v>
          </cell>
          <cell r="B1621">
            <v>199</v>
          </cell>
          <cell r="C1621" t="str">
            <v>6</v>
          </cell>
          <cell r="D1621" t="str">
            <v>OTHER SUPPLIES</v>
          </cell>
          <cell r="E1621">
            <v>6399</v>
          </cell>
          <cell r="F1621" t="str">
            <v>CDW GOVERNMENT LLC</v>
          </cell>
          <cell r="G1621" t="str">
            <v>CDW GOVE000</v>
          </cell>
          <cell r="H1621">
            <v>9342100016</v>
          </cell>
          <cell r="I1621">
            <v>49620</v>
          </cell>
          <cell r="J1621">
            <v>44273</v>
          </cell>
          <cell r="K1621">
            <v>44273</v>
          </cell>
          <cell r="L1621" t="str">
            <v>Accounts Payable (Operations)</v>
          </cell>
          <cell r="M1621" t="str">
            <v>APAR0318</v>
          </cell>
          <cell r="N1621" t="str">
            <v>R</v>
          </cell>
          <cell r="O1621" t="str">
            <v>199 E 53 6399 TI 934 0 99 000</v>
          </cell>
          <cell r="P1621" t="str">
            <v>General Fund</v>
          </cell>
        </row>
        <row r="1622">
          <cell r="A1622">
            <v>192173</v>
          </cell>
          <cell r="B1622">
            <v>199</v>
          </cell>
          <cell r="C1622" t="str">
            <v>6</v>
          </cell>
          <cell r="D1622" t="str">
            <v>OTHER SUPPLIES</v>
          </cell>
          <cell r="E1622">
            <v>6399</v>
          </cell>
          <cell r="F1622" t="str">
            <v>CDW GOVERNMENT LLC</v>
          </cell>
          <cell r="G1622" t="str">
            <v>CDW GOVE000</v>
          </cell>
          <cell r="H1622">
            <v>9342100016</v>
          </cell>
          <cell r="I1622">
            <v>-90970</v>
          </cell>
          <cell r="J1622">
            <v>44281</v>
          </cell>
          <cell r="K1622">
            <v>44281</v>
          </cell>
          <cell r="L1622" t="str">
            <v>Accounts Payable (Operations)</v>
          </cell>
          <cell r="M1622" t="str">
            <v>VCES0326</v>
          </cell>
          <cell r="N1622" t="str">
            <v>V</v>
          </cell>
          <cell r="O1622" t="str">
            <v>199 E 53 6399 TI 934 0 99 000</v>
          </cell>
          <cell r="P1622" t="str">
            <v>General Fund</v>
          </cell>
        </row>
        <row r="1623">
          <cell r="A1623">
            <v>192173</v>
          </cell>
          <cell r="B1623">
            <v>199</v>
          </cell>
          <cell r="C1623" t="str">
            <v>6</v>
          </cell>
          <cell r="D1623" t="str">
            <v>OTHER SUPPLIES</v>
          </cell>
          <cell r="E1623">
            <v>6399</v>
          </cell>
          <cell r="F1623" t="str">
            <v>CDW GOVERNMENT LLC</v>
          </cell>
          <cell r="G1623" t="str">
            <v>CDW GOVE000</v>
          </cell>
          <cell r="H1623">
            <v>9342100016</v>
          </cell>
          <cell r="I1623">
            <v>90970</v>
          </cell>
          <cell r="J1623">
            <v>44280</v>
          </cell>
          <cell r="K1623">
            <v>44280</v>
          </cell>
          <cell r="L1623" t="str">
            <v>Accounts Payable (Operations)</v>
          </cell>
          <cell r="M1623" t="str">
            <v>APAR0325</v>
          </cell>
          <cell r="N1623" t="str">
            <v>R</v>
          </cell>
          <cell r="O1623" t="str">
            <v>199 E 53 6399 TI 934 0 99 000</v>
          </cell>
          <cell r="P1623" t="str">
            <v>General Fund</v>
          </cell>
        </row>
        <row r="1624">
          <cell r="A1624">
            <v>192173</v>
          </cell>
          <cell r="B1624">
            <v>199</v>
          </cell>
          <cell r="C1624" t="str">
            <v>6</v>
          </cell>
          <cell r="D1624" t="str">
            <v>OTHER SUPPLIES</v>
          </cell>
          <cell r="E1624">
            <v>6399</v>
          </cell>
          <cell r="F1624" t="str">
            <v>CDW GOVERNMENT LLC</v>
          </cell>
          <cell r="G1624" t="str">
            <v>CDW GOVE000</v>
          </cell>
          <cell r="H1624">
            <v>9342100016</v>
          </cell>
          <cell r="I1624">
            <v>-211510</v>
          </cell>
          <cell r="J1624">
            <v>44281</v>
          </cell>
          <cell r="K1624">
            <v>44281</v>
          </cell>
          <cell r="L1624" t="str">
            <v>Accounts Payable (Operations)</v>
          </cell>
          <cell r="M1624" t="str">
            <v>VCES0326</v>
          </cell>
          <cell r="N1624" t="str">
            <v>V</v>
          </cell>
          <cell r="O1624" t="str">
            <v>199 E 53 6399 TI 934 0 99 000</v>
          </cell>
          <cell r="P1624" t="str">
            <v>General Fund</v>
          </cell>
        </row>
        <row r="1625">
          <cell r="A1625">
            <v>192173</v>
          </cell>
          <cell r="B1625">
            <v>266</v>
          </cell>
          <cell r="C1625" t="str">
            <v>6</v>
          </cell>
          <cell r="D1625" t="str">
            <v>OTHER SUPPLIES</v>
          </cell>
          <cell r="E1625">
            <v>6399</v>
          </cell>
          <cell r="F1625" t="str">
            <v>CDW GOVERNMENT LLC</v>
          </cell>
          <cell r="G1625" t="str">
            <v>CDW GOVE000</v>
          </cell>
          <cell r="H1625">
            <v>9342100016</v>
          </cell>
          <cell r="I1625">
            <v>-43560</v>
          </cell>
          <cell r="J1625">
            <v>44281</v>
          </cell>
          <cell r="K1625">
            <v>44281</v>
          </cell>
          <cell r="L1625" t="str">
            <v>Accounts Payable (Operations)</v>
          </cell>
          <cell r="M1625" t="str">
            <v>VCES0326</v>
          </cell>
          <cell r="N1625" t="str">
            <v>V</v>
          </cell>
          <cell r="O1625" t="str">
            <v>266 E 11 6399 00 873 0 11 000</v>
          </cell>
          <cell r="P1625" t="str">
            <v>Federal Fund</v>
          </cell>
        </row>
        <row r="1626">
          <cell r="A1626">
            <v>192173</v>
          </cell>
          <cell r="B1626">
            <v>199</v>
          </cell>
          <cell r="C1626" t="str">
            <v>6</v>
          </cell>
          <cell r="D1626" t="str">
            <v>OTHER SUPPLIES</v>
          </cell>
          <cell r="E1626">
            <v>6399</v>
          </cell>
          <cell r="F1626" t="str">
            <v>CDW GOVERNMENT LLC</v>
          </cell>
          <cell r="G1626" t="str">
            <v>CDW GOVE000</v>
          </cell>
          <cell r="H1626">
            <v>9342100016</v>
          </cell>
          <cell r="I1626">
            <v>211510</v>
          </cell>
          <cell r="J1626">
            <v>44280</v>
          </cell>
          <cell r="K1626">
            <v>44280</v>
          </cell>
          <cell r="L1626" t="str">
            <v>Accounts Payable (Operations)</v>
          </cell>
          <cell r="M1626" t="str">
            <v>APAR0325</v>
          </cell>
          <cell r="N1626" t="str">
            <v>R</v>
          </cell>
          <cell r="O1626" t="str">
            <v>199 E 53 6399 TI 934 0 99 000</v>
          </cell>
          <cell r="P1626" t="str">
            <v>General Fund</v>
          </cell>
        </row>
        <row r="1627">
          <cell r="A1627">
            <v>192173</v>
          </cell>
          <cell r="B1627">
            <v>266</v>
          </cell>
          <cell r="C1627" t="str">
            <v>6</v>
          </cell>
          <cell r="D1627" t="str">
            <v>OTHER SUPPLIES</v>
          </cell>
          <cell r="E1627">
            <v>6399</v>
          </cell>
          <cell r="F1627" t="str">
            <v>CDW GOVERNMENT LLC</v>
          </cell>
          <cell r="G1627" t="str">
            <v>CDW GOVE000</v>
          </cell>
          <cell r="H1627">
            <v>9342100016</v>
          </cell>
          <cell r="I1627">
            <v>43560</v>
          </cell>
          <cell r="J1627">
            <v>44280</v>
          </cell>
          <cell r="K1627">
            <v>44280</v>
          </cell>
          <cell r="L1627" t="str">
            <v>Accounts Payable (Operations)</v>
          </cell>
          <cell r="M1627" t="str">
            <v>APAR0325</v>
          </cell>
          <cell r="N1627" t="str">
            <v>R</v>
          </cell>
          <cell r="O1627" t="str">
            <v>266 E 11 6399 00 873 0 11 000</v>
          </cell>
          <cell r="P1627" t="str">
            <v>Federal Fund</v>
          </cell>
        </row>
        <row r="1628">
          <cell r="A1628">
            <v>192173</v>
          </cell>
          <cell r="B1628">
            <v>199</v>
          </cell>
          <cell r="C1628" t="str">
            <v>6</v>
          </cell>
          <cell r="D1628" t="str">
            <v>OTHER SUPPLIES</v>
          </cell>
          <cell r="E1628">
            <v>6399</v>
          </cell>
          <cell r="F1628" t="str">
            <v>CDW GOVERNMENT LLC</v>
          </cell>
          <cell r="G1628" t="str">
            <v>CDW GOVE000</v>
          </cell>
          <cell r="H1628">
            <v>9342100016</v>
          </cell>
          <cell r="I1628">
            <v>-88000</v>
          </cell>
          <cell r="J1628">
            <v>44281</v>
          </cell>
          <cell r="K1628">
            <v>44281</v>
          </cell>
          <cell r="L1628" t="str">
            <v>Accounts Payable (Operations)</v>
          </cell>
          <cell r="M1628" t="str">
            <v>VCES0326</v>
          </cell>
          <cell r="N1628" t="str">
            <v>V</v>
          </cell>
          <cell r="O1628" t="str">
            <v>199 E 53 6399 TI 934 0 99 000</v>
          </cell>
          <cell r="P1628" t="str">
            <v>General Fund</v>
          </cell>
        </row>
        <row r="1629">
          <cell r="A1629">
            <v>192173</v>
          </cell>
          <cell r="B1629">
            <v>199</v>
          </cell>
          <cell r="C1629" t="str">
            <v>6</v>
          </cell>
          <cell r="D1629" t="str">
            <v>OTHER SUPPLIES</v>
          </cell>
          <cell r="E1629">
            <v>6399</v>
          </cell>
          <cell r="F1629" t="str">
            <v>CDW GOVERNMENT LLC</v>
          </cell>
          <cell r="G1629" t="str">
            <v>CDW GOVE000</v>
          </cell>
          <cell r="H1629">
            <v>9342100016</v>
          </cell>
          <cell r="I1629">
            <v>88000</v>
          </cell>
          <cell r="J1629">
            <v>44280</v>
          </cell>
          <cell r="K1629">
            <v>44280</v>
          </cell>
          <cell r="L1629" t="str">
            <v>Accounts Payable (Operations)</v>
          </cell>
          <cell r="M1629" t="str">
            <v>APAR0325</v>
          </cell>
          <cell r="N1629" t="str">
            <v>R</v>
          </cell>
          <cell r="O1629" t="str">
            <v>199 E 53 6399 TI 934 0 99 000</v>
          </cell>
          <cell r="P1629" t="str">
            <v>General Fund</v>
          </cell>
        </row>
        <row r="1630">
          <cell r="A1630">
            <v>192173</v>
          </cell>
          <cell r="B1630">
            <v>266</v>
          </cell>
          <cell r="C1630" t="str">
            <v>6</v>
          </cell>
          <cell r="D1630" t="str">
            <v>OTHER SUPPLIES</v>
          </cell>
          <cell r="E1630">
            <v>6399</v>
          </cell>
          <cell r="F1630" t="str">
            <v>CDW GOVERNMENT LLC</v>
          </cell>
          <cell r="G1630" t="str">
            <v>CDW GOVE000</v>
          </cell>
          <cell r="H1630">
            <v>9342100016</v>
          </cell>
          <cell r="I1630">
            <v>-121146</v>
          </cell>
          <cell r="J1630">
            <v>44281</v>
          </cell>
          <cell r="K1630">
            <v>44281</v>
          </cell>
          <cell r="L1630" t="str">
            <v>Accounts Payable (Operations)</v>
          </cell>
          <cell r="M1630" t="str">
            <v>VCES0326</v>
          </cell>
          <cell r="N1630" t="str">
            <v>V</v>
          </cell>
          <cell r="O1630" t="str">
            <v>266 E 11 6399 00 873 0 11 000</v>
          </cell>
          <cell r="P1630" t="str">
            <v>Federal Fund</v>
          </cell>
        </row>
        <row r="1631">
          <cell r="A1631">
            <v>192173</v>
          </cell>
          <cell r="B1631">
            <v>266</v>
          </cell>
          <cell r="C1631" t="str">
            <v>6</v>
          </cell>
          <cell r="D1631" t="str">
            <v>OTHER SUPPLIES</v>
          </cell>
          <cell r="E1631">
            <v>6399</v>
          </cell>
          <cell r="F1631" t="str">
            <v>CDW GOVERNMENT LLC</v>
          </cell>
          <cell r="G1631" t="str">
            <v>CDW GOVE000</v>
          </cell>
          <cell r="H1631">
            <v>9342100016</v>
          </cell>
          <cell r="I1631">
            <v>121146</v>
          </cell>
          <cell r="J1631">
            <v>44280</v>
          </cell>
          <cell r="K1631">
            <v>44280</v>
          </cell>
          <cell r="L1631" t="str">
            <v>Accounts Payable (Operations)</v>
          </cell>
          <cell r="M1631" t="str">
            <v>APAR0325</v>
          </cell>
          <cell r="N1631" t="str">
            <v>R</v>
          </cell>
          <cell r="O1631" t="str">
            <v>266 E 11 6399 00 873 0 11 000</v>
          </cell>
          <cell r="P1631" t="str">
            <v>Federal Fund</v>
          </cell>
        </row>
        <row r="1632">
          <cell r="A1632">
            <v>192173</v>
          </cell>
          <cell r="B1632">
            <v>266</v>
          </cell>
          <cell r="C1632" t="str">
            <v>6</v>
          </cell>
          <cell r="D1632" t="str">
            <v>OTHER SUPPLIES</v>
          </cell>
          <cell r="E1632">
            <v>6399</v>
          </cell>
          <cell r="F1632" t="str">
            <v>CDW GOVERNMENT LLC</v>
          </cell>
          <cell r="G1632" t="str">
            <v>CDW GOVE000</v>
          </cell>
          <cell r="H1632">
            <v>9342100016</v>
          </cell>
          <cell r="I1632">
            <v>-93798</v>
          </cell>
          <cell r="J1632">
            <v>44281</v>
          </cell>
          <cell r="K1632">
            <v>44281</v>
          </cell>
          <cell r="L1632" t="str">
            <v>Accounts Payable (Operations)</v>
          </cell>
          <cell r="M1632" t="str">
            <v>VCES0326</v>
          </cell>
          <cell r="N1632" t="str">
            <v>V</v>
          </cell>
          <cell r="O1632" t="str">
            <v>266 E 11 6399 00 873 0 11 000</v>
          </cell>
          <cell r="P1632" t="str">
            <v>Federal Fund</v>
          </cell>
        </row>
        <row r="1633">
          <cell r="A1633">
            <v>192173</v>
          </cell>
          <cell r="B1633">
            <v>266</v>
          </cell>
          <cell r="C1633" t="str">
            <v>6</v>
          </cell>
          <cell r="D1633" t="str">
            <v>OTHER SUPPLIES</v>
          </cell>
          <cell r="E1633">
            <v>6399</v>
          </cell>
          <cell r="F1633" t="str">
            <v>CDW GOVERNMENT LLC</v>
          </cell>
          <cell r="G1633" t="str">
            <v>CDW GOVE000</v>
          </cell>
          <cell r="H1633">
            <v>9342100016</v>
          </cell>
          <cell r="I1633">
            <v>93798</v>
          </cell>
          <cell r="J1633">
            <v>44280</v>
          </cell>
          <cell r="K1633">
            <v>44280</v>
          </cell>
          <cell r="L1633" t="str">
            <v>Accounts Payable (Operations)</v>
          </cell>
          <cell r="M1633" t="str">
            <v>APAR0325</v>
          </cell>
          <cell r="N1633" t="str">
            <v>R</v>
          </cell>
          <cell r="O1633" t="str">
            <v>266 E 11 6399 00 873 0 11 000</v>
          </cell>
          <cell r="P1633" t="str">
            <v>Federal Fund</v>
          </cell>
        </row>
        <row r="1634">
          <cell r="A1634">
            <v>192173</v>
          </cell>
          <cell r="B1634">
            <v>199</v>
          </cell>
          <cell r="C1634" t="str">
            <v>6</v>
          </cell>
          <cell r="D1634" t="str">
            <v>OTHER SUPPLIES</v>
          </cell>
          <cell r="E1634">
            <v>6399</v>
          </cell>
          <cell r="F1634" t="str">
            <v>CDW GOVERNMENT LLC</v>
          </cell>
          <cell r="G1634" t="str">
            <v>CDW GOVE000</v>
          </cell>
          <cell r="H1634">
            <v>9342100016</v>
          </cell>
          <cell r="I1634">
            <v>-294264</v>
          </cell>
          <cell r="J1634">
            <v>44281</v>
          </cell>
          <cell r="K1634">
            <v>44281</v>
          </cell>
          <cell r="L1634" t="str">
            <v>Accounts Payable (Operations)</v>
          </cell>
          <cell r="M1634" t="str">
            <v>VCES0326</v>
          </cell>
          <cell r="N1634" t="str">
            <v>V</v>
          </cell>
          <cell r="O1634" t="str">
            <v>199 E 53 6399 TI 934 0 99 000</v>
          </cell>
          <cell r="P1634" t="str">
            <v>General Fund</v>
          </cell>
        </row>
        <row r="1635">
          <cell r="A1635">
            <v>192173</v>
          </cell>
          <cell r="B1635">
            <v>199</v>
          </cell>
          <cell r="C1635" t="str">
            <v>6</v>
          </cell>
          <cell r="D1635" t="str">
            <v>OTHER SUPPLIES</v>
          </cell>
          <cell r="E1635">
            <v>6399</v>
          </cell>
          <cell r="F1635" t="str">
            <v>CDW GOVERNMENT LLC</v>
          </cell>
          <cell r="G1635" t="str">
            <v>CDW GOVE000</v>
          </cell>
          <cell r="H1635">
            <v>9342100016</v>
          </cell>
          <cell r="I1635">
            <v>294264</v>
          </cell>
          <cell r="J1635">
            <v>44280</v>
          </cell>
          <cell r="K1635">
            <v>44280</v>
          </cell>
          <cell r="L1635" t="str">
            <v>Accounts Payable (Operations)</v>
          </cell>
          <cell r="M1635" t="str">
            <v>APAR0325</v>
          </cell>
          <cell r="N1635" t="str">
            <v>R</v>
          </cell>
          <cell r="O1635" t="str">
            <v>199 E 53 6399 TI 934 0 99 000</v>
          </cell>
          <cell r="P1635" t="str">
            <v>General Fund</v>
          </cell>
        </row>
        <row r="1636">
          <cell r="A1636">
            <v>192173</v>
          </cell>
          <cell r="B1636">
            <v>199</v>
          </cell>
          <cell r="C1636" t="str">
            <v>6</v>
          </cell>
          <cell r="D1636" t="str">
            <v>OTHER SUPPLIES</v>
          </cell>
          <cell r="E1636">
            <v>6399</v>
          </cell>
          <cell r="F1636" t="str">
            <v>CDW GOVERNMENT LLC</v>
          </cell>
          <cell r="G1636" t="str">
            <v>CDW GOVE000</v>
          </cell>
          <cell r="H1636">
            <v>9342100016</v>
          </cell>
          <cell r="I1636">
            <v>-409504</v>
          </cell>
          <cell r="J1636">
            <v>44281</v>
          </cell>
          <cell r="K1636">
            <v>44281</v>
          </cell>
          <cell r="L1636" t="str">
            <v>Accounts Payable (Operations)</v>
          </cell>
          <cell r="M1636" t="str">
            <v>VCES0326</v>
          </cell>
          <cell r="N1636" t="str">
            <v>V</v>
          </cell>
          <cell r="O1636" t="str">
            <v>199 E 53 6399 TI 934 0 99 000</v>
          </cell>
          <cell r="P1636" t="str">
            <v>General Fund</v>
          </cell>
        </row>
        <row r="1637">
          <cell r="A1637">
            <v>192173</v>
          </cell>
          <cell r="B1637">
            <v>199</v>
          </cell>
          <cell r="C1637" t="str">
            <v>6</v>
          </cell>
          <cell r="D1637" t="str">
            <v>OTHER SUPPLIES</v>
          </cell>
          <cell r="E1637">
            <v>6399</v>
          </cell>
          <cell r="F1637" t="str">
            <v>CDW GOVERNMENT LLC</v>
          </cell>
          <cell r="G1637" t="str">
            <v>CDW GOVE000</v>
          </cell>
          <cell r="H1637">
            <v>9342100016</v>
          </cell>
          <cell r="I1637">
            <v>409504</v>
          </cell>
          <cell r="J1637">
            <v>44280</v>
          </cell>
          <cell r="K1637">
            <v>44280</v>
          </cell>
          <cell r="L1637" t="str">
            <v>Accounts Payable (Operations)</v>
          </cell>
          <cell r="M1637" t="str">
            <v>APAR0325</v>
          </cell>
          <cell r="N1637" t="str">
            <v>R</v>
          </cell>
          <cell r="O1637" t="str">
            <v>199 E 53 6399 TI 934 0 99 000</v>
          </cell>
          <cell r="P1637" t="str">
            <v>General Fund</v>
          </cell>
        </row>
        <row r="1638">
          <cell r="A1638">
            <v>192173</v>
          </cell>
          <cell r="B1638">
            <v>266</v>
          </cell>
          <cell r="C1638" t="str">
            <v>6</v>
          </cell>
          <cell r="D1638" t="str">
            <v>OTHER SUPPLIES</v>
          </cell>
          <cell r="E1638">
            <v>6399</v>
          </cell>
          <cell r="F1638" t="str">
            <v>CDW GOVERNMENT LLC</v>
          </cell>
          <cell r="G1638" t="str">
            <v>CDW GOVE000</v>
          </cell>
          <cell r="H1638">
            <v>9342100016</v>
          </cell>
          <cell r="I1638">
            <v>-88008</v>
          </cell>
          <cell r="J1638">
            <v>44281</v>
          </cell>
          <cell r="K1638">
            <v>44281</v>
          </cell>
          <cell r="L1638" t="str">
            <v>Accounts Payable (Operations)</v>
          </cell>
          <cell r="M1638" t="str">
            <v>VCES0326</v>
          </cell>
          <cell r="N1638" t="str">
            <v>V</v>
          </cell>
          <cell r="O1638" t="str">
            <v>266 E 11 6399 00 873 0 11 000</v>
          </cell>
          <cell r="P1638" t="str">
            <v>Federal Fund</v>
          </cell>
        </row>
        <row r="1639">
          <cell r="A1639">
            <v>192173</v>
          </cell>
          <cell r="B1639">
            <v>266</v>
          </cell>
          <cell r="C1639" t="str">
            <v>6</v>
          </cell>
          <cell r="D1639" t="str">
            <v>OTHER SUPPLIES</v>
          </cell>
          <cell r="E1639">
            <v>6399</v>
          </cell>
          <cell r="F1639" t="str">
            <v>CDW GOVERNMENT LLC</v>
          </cell>
          <cell r="G1639" t="str">
            <v>CDW GOVE000</v>
          </cell>
          <cell r="H1639">
            <v>9342100016</v>
          </cell>
          <cell r="I1639">
            <v>88008</v>
          </cell>
          <cell r="J1639">
            <v>44280</v>
          </cell>
          <cell r="K1639">
            <v>44280</v>
          </cell>
          <cell r="L1639" t="str">
            <v>Accounts Payable (Operations)</v>
          </cell>
          <cell r="M1639" t="str">
            <v>APAR0325</v>
          </cell>
          <cell r="N1639" t="str">
            <v>R</v>
          </cell>
          <cell r="O1639" t="str">
            <v>266 E 11 6399 00 873 0 11 000</v>
          </cell>
          <cell r="P1639" t="str">
            <v>Federal Fund</v>
          </cell>
        </row>
        <row r="1640">
          <cell r="A1640">
            <v>192173</v>
          </cell>
          <cell r="B1640">
            <v>266</v>
          </cell>
          <cell r="C1640" t="str">
            <v>6</v>
          </cell>
          <cell r="D1640" t="str">
            <v>OTHER SUPPLIES</v>
          </cell>
          <cell r="E1640">
            <v>6399</v>
          </cell>
          <cell r="F1640" t="str">
            <v>CDW GOVERNMENT LLC</v>
          </cell>
          <cell r="G1640" t="str">
            <v>CDW GOVE000</v>
          </cell>
          <cell r="H1640">
            <v>9342100016</v>
          </cell>
          <cell r="I1640">
            <v>-69480</v>
          </cell>
          <cell r="J1640">
            <v>44281</v>
          </cell>
          <cell r="K1640">
            <v>44281</v>
          </cell>
          <cell r="L1640" t="str">
            <v>Accounts Payable (Operations)</v>
          </cell>
          <cell r="M1640" t="str">
            <v>VCES0326</v>
          </cell>
          <cell r="N1640" t="str">
            <v>V</v>
          </cell>
          <cell r="O1640" t="str">
            <v>266 E 11 6399 00 873 0 11 000</v>
          </cell>
          <cell r="P1640" t="str">
            <v>Federal Fund</v>
          </cell>
        </row>
        <row r="1641">
          <cell r="A1641">
            <v>192173</v>
          </cell>
          <cell r="B1641">
            <v>266</v>
          </cell>
          <cell r="C1641" t="str">
            <v>6</v>
          </cell>
          <cell r="D1641" t="str">
            <v>OTHER SUPPLIES</v>
          </cell>
          <cell r="E1641">
            <v>6399</v>
          </cell>
          <cell r="F1641" t="str">
            <v>CDW GOVERNMENT LLC</v>
          </cell>
          <cell r="G1641" t="str">
            <v>CDW GOVE000</v>
          </cell>
          <cell r="H1641">
            <v>9342100016</v>
          </cell>
          <cell r="I1641">
            <v>69480</v>
          </cell>
          <cell r="J1641">
            <v>44280</v>
          </cell>
          <cell r="K1641">
            <v>44280</v>
          </cell>
          <cell r="L1641" t="str">
            <v>Accounts Payable (Operations)</v>
          </cell>
          <cell r="M1641" t="str">
            <v>APAR0325</v>
          </cell>
          <cell r="N1641" t="str">
            <v>R</v>
          </cell>
          <cell r="O1641" t="str">
            <v>266 E 11 6399 00 873 0 11 000</v>
          </cell>
          <cell r="P1641" t="str">
            <v>Federal Fund</v>
          </cell>
        </row>
        <row r="1642">
          <cell r="A1642">
            <v>192173</v>
          </cell>
          <cell r="B1642">
            <v>211</v>
          </cell>
          <cell r="C1642" t="str">
            <v>6</v>
          </cell>
          <cell r="D1642" t="str">
            <v>EQPT $1,000&lt;X&lt;$5,000</v>
          </cell>
          <cell r="E1642">
            <v>6398</v>
          </cell>
          <cell r="F1642" t="str">
            <v>CDW GOVERNMENT LLC</v>
          </cell>
          <cell r="G1642" t="str">
            <v>CDW GOVE000</v>
          </cell>
          <cell r="H1642">
            <v>9342100030</v>
          </cell>
          <cell r="I1642">
            <v>-14096</v>
          </cell>
          <cell r="J1642">
            <v>44281</v>
          </cell>
          <cell r="K1642">
            <v>44281</v>
          </cell>
          <cell r="L1642" t="str">
            <v>Accounts Payable (Operations)</v>
          </cell>
          <cell r="M1642" t="str">
            <v>VCES0326</v>
          </cell>
          <cell r="N1642" t="str">
            <v>V</v>
          </cell>
          <cell r="O1642" t="str">
            <v>211 E 11 6398 00 873 0 30 000</v>
          </cell>
          <cell r="P1642" t="str">
            <v>Federal Fund</v>
          </cell>
        </row>
        <row r="1643">
          <cell r="A1643">
            <v>192173</v>
          </cell>
          <cell r="B1643">
            <v>258</v>
          </cell>
          <cell r="C1643" t="str">
            <v>6</v>
          </cell>
          <cell r="D1643" t="str">
            <v>OTHER SUPPLIES</v>
          </cell>
          <cell r="E1643">
            <v>6399</v>
          </cell>
          <cell r="F1643" t="str">
            <v>CDW GOVERNMENT LLC</v>
          </cell>
          <cell r="G1643" t="str">
            <v>CDW GOVE000</v>
          </cell>
          <cell r="H1643">
            <v>9342100030</v>
          </cell>
          <cell r="I1643">
            <v>-1120</v>
          </cell>
          <cell r="J1643">
            <v>44281</v>
          </cell>
          <cell r="K1643">
            <v>44281</v>
          </cell>
          <cell r="L1643" t="str">
            <v>Accounts Payable (Operations)</v>
          </cell>
          <cell r="M1643" t="str">
            <v>VCES0326</v>
          </cell>
          <cell r="N1643" t="str">
            <v>V</v>
          </cell>
          <cell r="O1643" t="str">
            <v>258 E 11 6399 00 007 1 11 000</v>
          </cell>
          <cell r="P1643" t="str">
            <v>Federal Fund</v>
          </cell>
        </row>
        <row r="1644">
          <cell r="A1644">
            <v>192173</v>
          </cell>
          <cell r="B1644">
            <v>266</v>
          </cell>
          <cell r="C1644" t="str">
            <v>6</v>
          </cell>
          <cell r="D1644" t="str">
            <v>EQPT $1,000&lt;X&lt;$5,000</v>
          </cell>
          <cell r="E1644">
            <v>6398</v>
          </cell>
          <cell r="F1644" t="str">
            <v>CDW GOVERNMENT LLC</v>
          </cell>
          <cell r="G1644" t="str">
            <v>CDW GOVE000</v>
          </cell>
          <cell r="H1644">
            <v>9342100030</v>
          </cell>
          <cell r="I1644">
            <v>-4560</v>
          </cell>
          <cell r="J1644">
            <v>44281</v>
          </cell>
          <cell r="K1644">
            <v>44281</v>
          </cell>
          <cell r="L1644" t="str">
            <v>Accounts Payable (Operations)</v>
          </cell>
          <cell r="M1644" t="str">
            <v>VCES0326</v>
          </cell>
          <cell r="N1644" t="str">
            <v>V</v>
          </cell>
          <cell r="O1644" t="str">
            <v>266 E 11 6398 00 873 0 11 000</v>
          </cell>
          <cell r="P1644" t="str">
            <v>Federal Fund</v>
          </cell>
        </row>
        <row r="1645">
          <cell r="A1645">
            <v>192173</v>
          </cell>
          <cell r="B1645">
            <v>211</v>
          </cell>
          <cell r="C1645" t="str">
            <v>6</v>
          </cell>
          <cell r="D1645" t="str">
            <v>EQPT $1,000&lt;X&lt;$5,000</v>
          </cell>
          <cell r="E1645">
            <v>6398</v>
          </cell>
          <cell r="F1645" t="str">
            <v>CDW GOVERNMENT LLC</v>
          </cell>
          <cell r="G1645" t="str">
            <v>CDW GOVE000</v>
          </cell>
          <cell r="H1645">
            <v>9342100030</v>
          </cell>
          <cell r="I1645">
            <v>-4688</v>
          </cell>
          <cell r="J1645">
            <v>44281</v>
          </cell>
          <cell r="K1645">
            <v>44281</v>
          </cell>
          <cell r="L1645" t="str">
            <v>Accounts Payable (Operations)</v>
          </cell>
          <cell r="M1645" t="str">
            <v>VCES0326</v>
          </cell>
          <cell r="N1645" t="str">
            <v>V</v>
          </cell>
          <cell r="O1645" t="str">
            <v>211 E 11 6398 00 873 1 30 000</v>
          </cell>
          <cell r="P1645" t="str">
            <v>Federal Fund</v>
          </cell>
        </row>
        <row r="1646">
          <cell r="A1646">
            <v>192173</v>
          </cell>
          <cell r="B1646">
            <v>296</v>
          </cell>
          <cell r="C1646" t="str">
            <v>6</v>
          </cell>
          <cell r="D1646" t="str">
            <v>EQPT $1,000&lt;X&lt;$5,000</v>
          </cell>
          <cell r="E1646">
            <v>6398</v>
          </cell>
          <cell r="F1646" t="str">
            <v>CDW GOVERNMENT LLC</v>
          </cell>
          <cell r="G1646" t="str">
            <v>CDW GOVE000</v>
          </cell>
          <cell r="H1646">
            <v>9342100030</v>
          </cell>
          <cell r="I1646">
            <v>-2736</v>
          </cell>
          <cell r="J1646">
            <v>44281</v>
          </cell>
          <cell r="K1646">
            <v>44281</v>
          </cell>
          <cell r="L1646" t="str">
            <v>Accounts Payable (Operations)</v>
          </cell>
          <cell r="M1646" t="str">
            <v>VCES0326</v>
          </cell>
          <cell r="N1646" t="str">
            <v>V</v>
          </cell>
          <cell r="O1646" t="str">
            <v>296 E 11 6398 00 873 1 30 000</v>
          </cell>
          <cell r="P1646" t="str">
            <v>Federal Fund</v>
          </cell>
        </row>
        <row r="1647">
          <cell r="A1647">
            <v>192173</v>
          </cell>
          <cell r="B1647">
            <v>211</v>
          </cell>
          <cell r="C1647" t="str">
            <v>6</v>
          </cell>
          <cell r="D1647" t="str">
            <v>EQPT $1,000&lt;X&lt;$5,000</v>
          </cell>
          <cell r="E1647">
            <v>6398</v>
          </cell>
          <cell r="F1647" t="str">
            <v>CDW GOVERNMENT LLC</v>
          </cell>
          <cell r="G1647" t="str">
            <v>CDW GOVE000</v>
          </cell>
          <cell r="H1647">
            <v>9342100030</v>
          </cell>
          <cell r="I1647">
            <v>14096</v>
          </cell>
          <cell r="J1647">
            <v>44280</v>
          </cell>
          <cell r="K1647">
            <v>44280</v>
          </cell>
          <cell r="L1647" t="str">
            <v>Accounts Payable (Operations)</v>
          </cell>
          <cell r="M1647" t="str">
            <v>APAR0325</v>
          </cell>
          <cell r="N1647" t="str">
            <v>R</v>
          </cell>
          <cell r="O1647" t="str">
            <v>211 E 11 6398 00 873 0 30 000</v>
          </cell>
          <cell r="P1647" t="str">
            <v>Federal Fund</v>
          </cell>
        </row>
        <row r="1648">
          <cell r="A1648">
            <v>192173</v>
          </cell>
          <cell r="B1648">
            <v>258</v>
          </cell>
          <cell r="C1648" t="str">
            <v>6</v>
          </cell>
          <cell r="D1648" t="str">
            <v>OTHER SUPPLIES</v>
          </cell>
          <cell r="E1648">
            <v>6399</v>
          </cell>
          <cell r="F1648" t="str">
            <v>CDW GOVERNMENT LLC</v>
          </cell>
          <cell r="G1648" t="str">
            <v>CDW GOVE000</v>
          </cell>
          <cell r="H1648">
            <v>9342100030</v>
          </cell>
          <cell r="I1648">
            <v>1120</v>
          </cell>
          <cell r="J1648">
            <v>44280</v>
          </cell>
          <cell r="K1648">
            <v>44280</v>
          </cell>
          <cell r="L1648" t="str">
            <v>Accounts Payable (Operations)</v>
          </cell>
          <cell r="M1648" t="str">
            <v>APAR0325</v>
          </cell>
          <cell r="N1648" t="str">
            <v>R</v>
          </cell>
          <cell r="O1648" t="str">
            <v>258 E 11 6399 00 007 1 11 000</v>
          </cell>
          <cell r="P1648" t="str">
            <v>Federal Fund</v>
          </cell>
        </row>
        <row r="1649">
          <cell r="A1649">
            <v>192173</v>
          </cell>
          <cell r="B1649">
            <v>266</v>
          </cell>
          <cell r="C1649" t="str">
            <v>6</v>
          </cell>
          <cell r="D1649" t="str">
            <v>EQPT $1,000&lt;X&lt;$5,000</v>
          </cell>
          <cell r="E1649">
            <v>6398</v>
          </cell>
          <cell r="F1649" t="str">
            <v>CDW GOVERNMENT LLC</v>
          </cell>
          <cell r="G1649" t="str">
            <v>CDW GOVE000</v>
          </cell>
          <cell r="H1649">
            <v>9342100030</v>
          </cell>
          <cell r="I1649">
            <v>4560</v>
          </cell>
          <cell r="J1649">
            <v>44280</v>
          </cell>
          <cell r="K1649">
            <v>44280</v>
          </cell>
          <cell r="L1649" t="str">
            <v>Accounts Payable (Operations)</v>
          </cell>
          <cell r="M1649" t="str">
            <v>APAR0325</v>
          </cell>
          <cell r="N1649" t="str">
            <v>R</v>
          </cell>
          <cell r="O1649" t="str">
            <v>266 E 11 6398 00 873 0 11 000</v>
          </cell>
          <cell r="P1649" t="str">
            <v>Federal Fund</v>
          </cell>
        </row>
        <row r="1650">
          <cell r="A1650">
            <v>192173</v>
          </cell>
          <cell r="B1650">
            <v>211</v>
          </cell>
          <cell r="C1650" t="str">
            <v>6</v>
          </cell>
          <cell r="D1650" t="str">
            <v>EQPT $1,000&lt;X&lt;$5,000</v>
          </cell>
          <cell r="E1650">
            <v>6398</v>
          </cell>
          <cell r="F1650" t="str">
            <v>CDW GOVERNMENT LLC</v>
          </cell>
          <cell r="G1650" t="str">
            <v>CDW GOVE000</v>
          </cell>
          <cell r="H1650">
            <v>9342100030</v>
          </cell>
          <cell r="I1650">
            <v>4688</v>
          </cell>
          <cell r="J1650">
            <v>44280</v>
          </cell>
          <cell r="K1650">
            <v>44280</v>
          </cell>
          <cell r="L1650" t="str">
            <v>Accounts Payable (Operations)</v>
          </cell>
          <cell r="M1650" t="str">
            <v>APAR0325</v>
          </cell>
          <cell r="N1650" t="str">
            <v>R</v>
          </cell>
          <cell r="O1650" t="str">
            <v>211 E 11 6398 00 873 1 30 000</v>
          </cell>
          <cell r="P1650" t="str">
            <v>Federal Fund</v>
          </cell>
        </row>
        <row r="1651">
          <cell r="A1651">
            <v>192173</v>
          </cell>
          <cell r="B1651">
            <v>296</v>
          </cell>
          <cell r="C1651" t="str">
            <v>6</v>
          </cell>
          <cell r="D1651" t="str">
            <v>EQPT $1,000&lt;X&lt;$5,000</v>
          </cell>
          <cell r="E1651">
            <v>6398</v>
          </cell>
          <cell r="F1651" t="str">
            <v>CDW GOVERNMENT LLC</v>
          </cell>
          <cell r="G1651" t="str">
            <v>CDW GOVE000</v>
          </cell>
          <cell r="H1651">
            <v>9342100030</v>
          </cell>
          <cell r="I1651">
            <v>2736</v>
          </cell>
          <cell r="J1651">
            <v>44280</v>
          </cell>
          <cell r="K1651">
            <v>44280</v>
          </cell>
          <cell r="L1651" t="str">
            <v>Accounts Payable (Operations)</v>
          </cell>
          <cell r="M1651" t="str">
            <v>APAR0325</v>
          </cell>
          <cell r="N1651" t="str">
            <v>R</v>
          </cell>
          <cell r="O1651" t="str">
            <v>296 E 11 6398 00 873 1 30 000</v>
          </cell>
          <cell r="P1651" t="str">
            <v>Federal Fund</v>
          </cell>
        </row>
        <row r="1652">
          <cell r="A1652">
            <v>192173</v>
          </cell>
          <cell r="B1652">
            <v>199</v>
          </cell>
          <cell r="C1652" t="str">
            <v>6</v>
          </cell>
          <cell r="D1652" t="str">
            <v>OTHER SUPPLIES</v>
          </cell>
          <cell r="E1652">
            <v>6399</v>
          </cell>
          <cell r="F1652" t="str">
            <v>CDW GOVERNMENT LLC</v>
          </cell>
          <cell r="G1652" t="str">
            <v>CDW GOVE000</v>
          </cell>
          <cell r="H1652">
            <v>9342100016</v>
          </cell>
          <cell r="I1652">
            <v>-57352</v>
          </cell>
          <cell r="J1652">
            <v>44281</v>
          </cell>
          <cell r="K1652">
            <v>44281</v>
          </cell>
          <cell r="L1652" t="str">
            <v>Accounts Payable (Operations)</v>
          </cell>
          <cell r="M1652" t="str">
            <v>VCES0326</v>
          </cell>
          <cell r="N1652" t="str">
            <v>V</v>
          </cell>
          <cell r="O1652" t="str">
            <v>199 E 53 6399 TI 934 0 99 000</v>
          </cell>
          <cell r="P1652" t="str">
            <v>General Fund</v>
          </cell>
        </row>
        <row r="1653">
          <cell r="A1653">
            <v>192173</v>
          </cell>
          <cell r="B1653">
            <v>199</v>
          </cell>
          <cell r="C1653" t="str">
            <v>6</v>
          </cell>
          <cell r="D1653" t="str">
            <v>OTHER SUPPLIES</v>
          </cell>
          <cell r="E1653">
            <v>6399</v>
          </cell>
          <cell r="F1653" t="str">
            <v>CDW GOVERNMENT LLC</v>
          </cell>
          <cell r="G1653" t="str">
            <v>CDW GOVE000</v>
          </cell>
          <cell r="H1653">
            <v>9342100016</v>
          </cell>
          <cell r="I1653">
            <v>57352</v>
          </cell>
          <cell r="J1653">
            <v>44280</v>
          </cell>
          <cell r="K1653">
            <v>44280</v>
          </cell>
          <cell r="L1653" t="str">
            <v>Accounts Payable (Operations)</v>
          </cell>
          <cell r="M1653" t="str">
            <v>APAR0325</v>
          </cell>
          <cell r="N1653" t="str">
            <v>R</v>
          </cell>
          <cell r="O1653" t="str">
            <v>199 E 53 6399 TI 934 0 99 000</v>
          </cell>
          <cell r="P1653" t="str">
            <v>General Fund</v>
          </cell>
        </row>
        <row r="1654">
          <cell r="A1654">
            <v>192173</v>
          </cell>
          <cell r="B1654">
            <v>199</v>
          </cell>
          <cell r="C1654" t="str">
            <v>6</v>
          </cell>
          <cell r="D1654" t="str">
            <v>OTHER SUPPLIES</v>
          </cell>
          <cell r="E1654">
            <v>6399</v>
          </cell>
          <cell r="F1654" t="str">
            <v>CDW GOVERNMENT LLC</v>
          </cell>
          <cell r="G1654" t="str">
            <v>CDW GOVE000</v>
          </cell>
          <cell r="H1654">
            <v>9342100016</v>
          </cell>
          <cell r="I1654">
            <v>-1419060</v>
          </cell>
          <cell r="J1654">
            <v>44281</v>
          </cell>
          <cell r="K1654">
            <v>44281</v>
          </cell>
          <cell r="L1654" t="str">
            <v>Accounts Payable (Operations)</v>
          </cell>
          <cell r="M1654" t="str">
            <v>VCES0326</v>
          </cell>
          <cell r="N1654" t="str">
            <v>V</v>
          </cell>
          <cell r="O1654" t="str">
            <v>199 E 53 6399 TI 934 0 99 000</v>
          </cell>
          <cell r="P1654" t="str">
            <v>General Fund</v>
          </cell>
        </row>
        <row r="1655">
          <cell r="A1655">
            <v>192173</v>
          </cell>
          <cell r="B1655">
            <v>199</v>
          </cell>
          <cell r="C1655" t="str">
            <v>6</v>
          </cell>
          <cell r="D1655" t="str">
            <v>OTHER SUPPLIES</v>
          </cell>
          <cell r="E1655">
            <v>6399</v>
          </cell>
          <cell r="F1655" t="str">
            <v>CDW GOVERNMENT LLC</v>
          </cell>
          <cell r="G1655" t="str">
            <v>CDW GOVE000</v>
          </cell>
          <cell r="H1655">
            <v>9342100016</v>
          </cell>
          <cell r="I1655">
            <v>1419060</v>
          </cell>
          <cell r="J1655">
            <v>44280</v>
          </cell>
          <cell r="K1655">
            <v>44280</v>
          </cell>
          <cell r="L1655" t="str">
            <v>Accounts Payable (Operations)</v>
          </cell>
          <cell r="M1655" t="str">
            <v>APAR0325</v>
          </cell>
          <cell r="N1655" t="str">
            <v>R</v>
          </cell>
          <cell r="O1655" t="str">
            <v>199 E 53 6399 TI 934 0 99 000</v>
          </cell>
          <cell r="P1655" t="str">
            <v>General Fund</v>
          </cell>
        </row>
        <row r="1656">
          <cell r="A1656">
            <v>192173</v>
          </cell>
          <cell r="B1656">
            <v>224</v>
          </cell>
          <cell r="C1656" t="str">
            <v>6</v>
          </cell>
          <cell r="D1656" t="str">
            <v>OTHER SUPPLIES</v>
          </cell>
          <cell r="E1656">
            <v>6399</v>
          </cell>
          <cell r="F1656" t="str">
            <v>CDW GOVERNMENT LLC</v>
          </cell>
          <cell r="G1656" t="str">
            <v>CDW GOVE000</v>
          </cell>
          <cell r="H1656">
            <v>8012100183</v>
          </cell>
          <cell r="I1656">
            <v>-3912.08</v>
          </cell>
          <cell r="J1656">
            <v>44281</v>
          </cell>
          <cell r="K1656">
            <v>44281</v>
          </cell>
          <cell r="L1656" t="str">
            <v>Accounts Payable (Operations)</v>
          </cell>
          <cell r="M1656" t="str">
            <v>VCES0326</v>
          </cell>
          <cell r="N1656" t="str">
            <v>V</v>
          </cell>
          <cell r="O1656" t="str">
            <v>224 E 21 6399 00 801 0 23 000</v>
          </cell>
          <cell r="P1656" t="str">
            <v>Federal Fund</v>
          </cell>
        </row>
        <row r="1657">
          <cell r="A1657">
            <v>192173</v>
          </cell>
          <cell r="B1657">
            <v>224</v>
          </cell>
          <cell r="C1657" t="str">
            <v>6</v>
          </cell>
          <cell r="D1657" t="str">
            <v>OTHER SUPPLIES</v>
          </cell>
          <cell r="E1657">
            <v>6399</v>
          </cell>
          <cell r="F1657" t="str">
            <v>CDW GOVERNMENT LLC</v>
          </cell>
          <cell r="G1657" t="str">
            <v>CDW GOVE000</v>
          </cell>
          <cell r="H1657">
            <v>8012100183</v>
          </cell>
          <cell r="I1657">
            <v>3912.08</v>
          </cell>
          <cell r="J1657">
            <v>44280</v>
          </cell>
          <cell r="K1657">
            <v>44280</v>
          </cell>
          <cell r="L1657" t="str">
            <v>Accounts Payable (Operations)</v>
          </cell>
          <cell r="M1657" t="str">
            <v>APAR0325</v>
          </cell>
          <cell r="N1657" t="str">
            <v>R</v>
          </cell>
          <cell r="O1657" t="str">
            <v>224 E 21 6399 00 801 0 23 000</v>
          </cell>
          <cell r="P1657" t="str">
            <v>Federal Fund</v>
          </cell>
        </row>
        <row r="1658">
          <cell r="A1658">
            <v>192173</v>
          </cell>
          <cell r="B1658">
            <v>211</v>
          </cell>
          <cell r="C1658" t="str">
            <v>6</v>
          </cell>
          <cell r="D1658" t="str">
            <v>OTHER SUPPLIES</v>
          </cell>
          <cell r="E1658">
            <v>6399</v>
          </cell>
          <cell r="F1658" t="str">
            <v>CDW GOVERNMENT LLC</v>
          </cell>
          <cell r="G1658" t="str">
            <v>CDW GOVE000</v>
          </cell>
          <cell r="H1658">
            <v>1252100046</v>
          </cell>
          <cell r="I1658">
            <v>-714.3</v>
          </cell>
          <cell r="J1658">
            <v>44281</v>
          </cell>
          <cell r="K1658">
            <v>44281</v>
          </cell>
          <cell r="L1658" t="str">
            <v>Accounts Payable (Operations)</v>
          </cell>
          <cell r="M1658" t="str">
            <v>VCES0326</v>
          </cell>
          <cell r="N1658" t="str">
            <v>V</v>
          </cell>
          <cell r="O1658" t="str">
            <v>211 E 11 6399 00 125 1 30 000</v>
          </cell>
          <cell r="P1658" t="str">
            <v>Federal Fund</v>
          </cell>
        </row>
        <row r="1659">
          <cell r="A1659">
            <v>192173</v>
          </cell>
          <cell r="B1659">
            <v>211</v>
          </cell>
          <cell r="C1659" t="str">
            <v>6</v>
          </cell>
          <cell r="D1659" t="str">
            <v>OTHER SUPPLIES</v>
          </cell>
          <cell r="E1659">
            <v>6399</v>
          </cell>
          <cell r="F1659" t="str">
            <v>CDW GOVERNMENT LLC</v>
          </cell>
          <cell r="G1659" t="str">
            <v>CDW GOVE000</v>
          </cell>
          <cell r="H1659">
            <v>1252100046</v>
          </cell>
          <cell r="I1659">
            <v>714.3</v>
          </cell>
          <cell r="J1659">
            <v>44280</v>
          </cell>
          <cell r="K1659">
            <v>44280</v>
          </cell>
          <cell r="L1659" t="str">
            <v>Accounts Payable (Operations)</v>
          </cell>
          <cell r="M1659" t="str">
            <v>APAR0325</v>
          </cell>
          <cell r="N1659" t="str">
            <v>R</v>
          </cell>
          <cell r="O1659" t="str">
            <v>211 E 11 6399 00 125 1 30 000</v>
          </cell>
          <cell r="P1659" t="str">
            <v>Federal Fund</v>
          </cell>
        </row>
        <row r="1660">
          <cell r="A1660">
            <v>192173</v>
          </cell>
          <cell r="B1660">
            <v>224</v>
          </cell>
          <cell r="C1660" t="str">
            <v>6</v>
          </cell>
          <cell r="D1660" t="str">
            <v>OTHER SUPPLIES</v>
          </cell>
          <cell r="E1660">
            <v>6399</v>
          </cell>
          <cell r="F1660" t="str">
            <v>CDW GOVERNMENT LLC</v>
          </cell>
          <cell r="G1660" t="str">
            <v>CDW GOVE000</v>
          </cell>
          <cell r="H1660">
            <v>8012100180</v>
          </cell>
          <cell r="I1660">
            <v>-1956.04</v>
          </cell>
          <cell r="J1660">
            <v>44281</v>
          </cell>
          <cell r="K1660">
            <v>44281</v>
          </cell>
          <cell r="L1660" t="str">
            <v>Accounts Payable (Operations)</v>
          </cell>
          <cell r="M1660" t="str">
            <v>VCES0326</v>
          </cell>
          <cell r="N1660" t="str">
            <v>V</v>
          </cell>
          <cell r="O1660" t="str">
            <v>224 E 13 6399 00 801 0 23 000</v>
          </cell>
          <cell r="P1660" t="str">
            <v>Federal Fund</v>
          </cell>
        </row>
        <row r="1661">
          <cell r="A1661">
            <v>192173</v>
          </cell>
          <cell r="B1661">
            <v>224</v>
          </cell>
          <cell r="C1661" t="str">
            <v>6</v>
          </cell>
          <cell r="D1661" t="str">
            <v>OTHER SUPPLIES</v>
          </cell>
          <cell r="E1661">
            <v>6399</v>
          </cell>
          <cell r="F1661" t="str">
            <v>CDW GOVERNMENT LLC</v>
          </cell>
          <cell r="G1661" t="str">
            <v>CDW GOVE000</v>
          </cell>
          <cell r="H1661">
            <v>8012100180</v>
          </cell>
          <cell r="I1661">
            <v>1956.04</v>
          </cell>
          <cell r="J1661">
            <v>44280</v>
          </cell>
          <cell r="K1661">
            <v>44280</v>
          </cell>
          <cell r="L1661" t="str">
            <v>Accounts Payable (Operations)</v>
          </cell>
          <cell r="M1661" t="str">
            <v>APAR0325</v>
          </cell>
          <cell r="N1661" t="str">
            <v>R</v>
          </cell>
          <cell r="O1661" t="str">
            <v>224 E 13 6399 00 801 0 23 000</v>
          </cell>
          <cell r="P1661" t="str">
            <v>Federal Fund</v>
          </cell>
        </row>
        <row r="1662">
          <cell r="A1662">
            <v>192173</v>
          </cell>
          <cell r="B1662">
            <v>199</v>
          </cell>
          <cell r="C1662" t="str">
            <v>6</v>
          </cell>
          <cell r="D1662" t="str">
            <v>SUBSCRIPTION SERVICES</v>
          </cell>
          <cell r="E1662">
            <v>6297</v>
          </cell>
          <cell r="F1662" t="str">
            <v>CDW GOVERNMENT LLC</v>
          </cell>
          <cell r="G1662" t="str">
            <v>CDW GOVE000</v>
          </cell>
          <cell r="H1662">
            <v>9732100078</v>
          </cell>
          <cell r="I1662">
            <v>-1829.92</v>
          </cell>
          <cell r="J1662">
            <v>44281</v>
          </cell>
          <cell r="K1662">
            <v>44281</v>
          </cell>
          <cell r="L1662" t="str">
            <v>Accounts Payable (Operations)</v>
          </cell>
          <cell r="M1662" t="str">
            <v>VCES0326</v>
          </cell>
          <cell r="N1662" t="str">
            <v>V</v>
          </cell>
          <cell r="O1662" t="str">
            <v>199 E 53 6297 00 973 0 99 000</v>
          </cell>
          <cell r="P1662" t="str">
            <v>General Fund</v>
          </cell>
        </row>
        <row r="1663">
          <cell r="A1663">
            <v>192173</v>
          </cell>
          <cell r="B1663">
            <v>199</v>
          </cell>
          <cell r="C1663" t="str">
            <v>6</v>
          </cell>
          <cell r="D1663" t="str">
            <v>SUBSCRIPTION SERVICES</v>
          </cell>
          <cell r="E1663">
            <v>6297</v>
          </cell>
          <cell r="F1663" t="str">
            <v>CDW GOVERNMENT LLC</v>
          </cell>
          <cell r="G1663" t="str">
            <v>CDW GOVE000</v>
          </cell>
          <cell r="H1663">
            <v>9732100078</v>
          </cell>
          <cell r="I1663">
            <v>1829.92</v>
          </cell>
          <cell r="J1663">
            <v>44280</v>
          </cell>
          <cell r="K1663">
            <v>44280</v>
          </cell>
          <cell r="L1663" t="str">
            <v>Accounts Payable (Operations)</v>
          </cell>
          <cell r="M1663" t="str">
            <v>APAR0325</v>
          </cell>
          <cell r="N1663" t="str">
            <v>R</v>
          </cell>
          <cell r="O1663" t="str">
            <v>199 E 53 6297 00 973 0 99 000</v>
          </cell>
          <cell r="P1663" t="str">
            <v>General Fund</v>
          </cell>
        </row>
        <row r="1664">
          <cell r="A1664">
            <v>192173</v>
          </cell>
          <cell r="B1664">
            <v>199</v>
          </cell>
          <cell r="C1664" t="str">
            <v>6</v>
          </cell>
          <cell r="D1664" t="str">
            <v>OTHER SUPPLIES</v>
          </cell>
          <cell r="E1664">
            <v>6399</v>
          </cell>
          <cell r="F1664" t="str">
            <v>CDW GOVERNMENT LLC</v>
          </cell>
          <cell r="G1664" t="str">
            <v>CDW GOVE000</v>
          </cell>
          <cell r="H1664">
            <v>9342100016</v>
          </cell>
          <cell r="I1664">
            <v>-48000</v>
          </cell>
          <cell r="J1664">
            <v>44281</v>
          </cell>
          <cell r="K1664">
            <v>44281</v>
          </cell>
          <cell r="L1664" t="str">
            <v>Accounts Payable (Operations)</v>
          </cell>
          <cell r="M1664" t="str">
            <v>VCES0326</v>
          </cell>
          <cell r="N1664" t="str">
            <v>V</v>
          </cell>
          <cell r="O1664" t="str">
            <v>199 E 53 6399 TI 934 0 99 000</v>
          </cell>
          <cell r="P1664" t="str">
            <v>General Fund</v>
          </cell>
        </row>
        <row r="1665">
          <cell r="A1665">
            <v>192173</v>
          </cell>
          <cell r="B1665">
            <v>266</v>
          </cell>
          <cell r="C1665" t="str">
            <v>6</v>
          </cell>
          <cell r="D1665" t="str">
            <v>OTHER SUPPLIES</v>
          </cell>
          <cell r="E1665">
            <v>6399</v>
          </cell>
          <cell r="F1665" t="str">
            <v>CDW GOVERNMENT LLC</v>
          </cell>
          <cell r="G1665" t="str">
            <v>CDW GOVE000</v>
          </cell>
          <cell r="H1665">
            <v>9342100016</v>
          </cell>
          <cell r="I1665">
            <v>-71000</v>
          </cell>
          <cell r="J1665">
            <v>44281</v>
          </cell>
          <cell r="K1665">
            <v>44281</v>
          </cell>
          <cell r="L1665" t="str">
            <v>Accounts Payable (Operations)</v>
          </cell>
          <cell r="M1665" t="str">
            <v>VCES0326</v>
          </cell>
          <cell r="N1665" t="str">
            <v>V</v>
          </cell>
          <cell r="O1665" t="str">
            <v>266 E 11 6399 00 873 0 11 000</v>
          </cell>
          <cell r="P1665" t="str">
            <v>Federal Fund</v>
          </cell>
        </row>
        <row r="1666">
          <cell r="A1666">
            <v>192173</v>
          </cell>
          <cell r="B1666">
            <v>199</v>
          </cell>
          <cell r="C1666" t="str">
            <v>6</v>
          </cell>
          <cell r="D1666" t="str">
            <v>OTHER SUPPLIES</v>
          </cell>
          <cell r="E1666">
            <v>6399</v>
          </cell>
          <cell r="F1666" t="str">
            <v>CDW GOVERNMENT LLC</v>
          </cell>
          <cell r="G1666" t="str">
            <v>CDW GOVE000</v>
          </cell>
          <cell r="H1666">
            <v>9342100016</v>
          </cell>
          <cell r="I1666">
            <v>48000</v>
          </cell>
          <cell r="J1666">
            <v>44280</v>
          </cell>
          <cell r="K1666">
            <v>44280</v>
          </cell>
          <cell r="L1666" t="str">
            <v>Accounts Payable (Operations)</v>
          </cell>
          <cell r="M1666" t="str">
            <v>APAR0325</v>
          </cell>
          <cell r="N1666" t="str">
            <v>R</v>
          </cell>
          <cell r="O1666" t="str">
            <v>199 E 53 6399 TI 934 0 99 000</v>
          </cell>
          <cell r="P1666" t="str">
            <v>General Fund</v>
          </cell>
        </row>
        <row r="1667">
          <cell r="A1667">
            <v>192173</v>
          </cell>
          <cell r="B1667">
            <v>266</v>
          </cell>
          <cell r="C1667" t="str">
            <v>6</v>
          </cell>
          <cell r="D1667" t="str">
            <v>OTHER SUPPLIES</v>
          </cell>
          <cell r="E1667">
            <v>6399</v>
          </cell>
          <cell r="F1667" t="str">
            <v>CDW GOVERNMENT LLC</v>
          </cell>
          <cell r="G1667" t="str">
            <v>CDW GOVE000</v>
          </cell>
          <cell r="H1667">
            <v>9342100016</v>
          </cell>
          <cell r="I1667">
            <v>71000</v>
          </cell>
          <cell r="J1667">
            <v>44280</v>
          </cell>
          <cell r="K1667">
            <v>44280</v>
          </cell>
          <cell r="L1667" t="str">
            <v>Accounts Payable (Operations)</v>
          </cell>
          <cell r="M1667" t="str">
            <v>APAR0325</v>
          </cell>
          <cell r="N1667" t="str">
            <v>R</v>
          </cell>
          <cell r="O1667" t="str">
            <v>266 E 11 6399 00 873 0 11 000</v>
          </cell>
          <cell r="P1667" t="str">
            <v>Federal Fund</v>
          </cell>
        </row>
        <row r="1668">
          <cell r="A1668">
            <v>192173</v>
          </cell>
          <cell r="B1668">
            <v>199</v>
          </cell>
          <cell r="C1668" t="str">
            <v>6</v>
          </cell>
          <cell r="D1668" t="str">
            <v>OTHER SUPPLIES</v>
          </cell>
          <cell r="E1668">
            <v>6399</v>
          </cell>
          <cell r="F1668" t="str">
            <v>CDW GOVERNMENT LLC</v>
          </cell>
          <cell r="G1668" t="str">
            <v>CDW GOVE000</v>
          </cell>
          <cell r="H1668">
            <v>1332100090</v>
          </cell>
          <cell r="I1668">
            <v>-249.37</v>
          </cell>
          <cell r="J1668">
            <v>44281</v>
          </cell>
          <cell r="K1668">
            <v>44281</v>
          </cell>
          <cell r="L1668" t="str">
            <v>Accounts Payable (Operations)</v>
          </cell>
          <cell r="M1668" t="str">
            <v>VCES0326</v>
          </cell>
          <cell r="N1668" t="str">
            <v>V</v>
          </cell>
          <cell r="O1668" t="str">
            <v>199 E 11 6399 00 133 0 11 000</v>
          </cell>
          <cell r="P1668" t="str">
            <v>General Fund</v>
          </cell>
        </row>
        <row r="1669">
          <cell r="A1669">
            <v>192173</v>
          </cell>
          <cell r="B1669">
            <v>199</v>
          </cell>
          <cell r="C1669" t="str">
            <v>6</v>
          </cell>
          <cell r="D1669" t="str">
            <v>OTHER SUPPLIES</v>
          </cell>
          <cell r="E1669">
            <v>6399</v>
          </cell>
          <cell r="F1669" t="str">
            <v>CDW GOVERNMENT LLC</v>
          </cell>
          <cell r="G1669" t="str">
            <v>CDW GOVE000</v>
          </cell>
          <cell r="H1669">
            <v>1332100090</v>
          </cell>
          <cell r="I1669">
            <v>249.37</v>
          </cell>
          <cell r="J1669">
            <v>44280</v>
          </cell>
          <cell r="K1669">
            <v>44280</v>
          </cell>
          <cell r="L1669" t="str">
            <v>Accounts Payable (Operations)</v>
          </cell>
          <cell r="M1669" t="str">
            <v>APAR0325</v>
          </cell>
          <cell r="N1669" t="str">
            <v>R</v>
          </cell>
          <cell r="O1669" t="str">
            <v>199 E 11 6399 00 133 0 11 000</v>
          </cell>
          <cell r="P1669" t="str">
            <v>General Fund</v>
          </cell>
        </row>
        <row r="1670">
          <cell r="A1670">
            <v>192173</v>
          </cell>
          <cell r="B1670">
            <v>186</v>
          </cell>
          <cell r="C1670" t="str">
            <v>6</v>
          </cell>
          <cell r="D1670" t="str">
            <v>EQPT $1,000&lt;X&lt;$5,000</v>
          </cell>
          <cell r="E1670">
            <v>6398</v>
          </cell>
          <cell r="F1670" t="str">
            <v>CDW GOVERNMENT LLC</v>
          </cell>
          <cell r="G1670" t="str">
            <v>CDW GOVE000</v>
          </cell>
          <cell r="H1670">
            <v>8062100080</v>
          </cell>
          <cell r="I1670">
            <v>-4488</v>
          </cell>
          <cell r="J1670">
            <v>44281</v>
          </cell>
          <cell r="K1670">
            <v>44281</v>
          </cell>
          <cell r="L1670" t="str">
            <v>Accounts Payable (Operations)</v>
          </cell>
          <cell r="M1670" t="str">
            <v>VCES0326</v>
          </cell>
          <cell r="N1670" t="str">
            <v>V</v>
          </cell>
          <cell r="O1670" t="str">
            <v>186 E 36 6398 00 806 0 99 000</v>
          </cell>
          <cell r="P1670" t="str">
            <v>General Fund</v>
          </cell>
        </row>
        <row r="1671">
          <cell r="A1671">
            <v>192173</v>
          </cell>
          <cell r="B1671">
            <v>186</v>
          </cell>
          <cell r="C1671" t="str">
            <v>6</v>
          </cell>
          <cell r="D1671" t="str">
            <v>EQPT $1,000&lt;X&lt;$5,000</v>
          </cell>
          <cell r="E1671">
            <v>6398</v>
          </cell>
          <cell r="F1671" t="str">
            <v>CDW GOVERNMENT LLC</v>
          </cell>
          <cell r="G1671" t="str">
            <v>CDW GOVE000</v>
          </cell>
          <cell r="H1671">
            <v>8062100080</v>
          </cell>
          <cell r="I1671">
            <v>4488</v>
          </cell>
          <cell r="J1671">
            <v>44280</v>
          </cell>
          <cell r="K1671">
            <v>44280</v>
          </cell>
          <cell r="L1671" t="str">
            <v>Accounts Payable (Operations)</v>
          </cell>
          <cell r="M1671" t="str">
            <v>APAR0325</v>
          </cell>
          <cell r="N1671" t="str">
            <v>R</v>
          </cell>
          <cell r="O1671" t="str">
            <v>186 E 36 6398 00 806 0 99 000</v>
          </cell>
          <cell r="P1671" t="str">
            <v>General Fund</v>
          </cell>
        </row>
        <row r="1672">
          <cell r="A1672">
            <v>192173</v>
          </cell>
          <cell r="B1672">
            <v>199</v>
          </cell>
          <cell r="C1672" t="str">
            <v>6</v>
          </cell>
          <cell r="D1672" t="str">
            <v>OTHER SUPPLIES</v>
          </cell>
          <cell r="E1672">
            <v>6399</v>
          </cell>
          <cell r="F1672" t="str">
            <v>CDW GOVERNMENT LLC</v>
          </cell>
          <cell r="G1672" t="str">
            <v>CDW GOVE000</v>
          </cell>
          <cell r="H1672">
            <v>1332100090</v>
          </cell>
          <cell r="I1672">
            <v>-24</v>
          </cell>
          <cell r="J1672">
            <v>44281</v>
          </cell>
          <cell r="K1672">
            <v>44281</v>
          </cell>
          <cell r="L1672" t="str">
            <v>Accounts Payable (Operations)</v>
          </cell>
          <cell r="M1672" t="str">
            <v>VCES0326</v>
          </cell>
          <cell r="N1672" t="str">
            <v>V</v>
          </cell>
          <cell r="O1672" t="str">
            <v>199 E 11 6399 00 133 0 11 000</v>
          </cell>
          <cell r="P1672" t="str">
            <v>General Fund</v>
          </cell>
        </row>
        <row r="1673">
          <cell r="A1673">
            <v>192173</v>
          </cell>
          <cell r="B1673">
            <v>199</v>
          </cell>
          <cell r="C1673" t="str">
            <v>6</v>
          </cell>
          <cell r="D1673" t="str">
            <v>OTHER SUPPLIES</v>
          </cell>
          <cell r="E1673">
            <v>6399</v>
          </cell>
          <cell r="F1673" t="str">
            <v>CDW GOVERNMENT LLC</v>
          </cell>
          <cell r="G1673" t="str">
            <v>CDW GOVE000</v>
          </cell>
          <cell r="H1673">
            <v>1332100090</v>
          </cell>
          <cell r="I1673">
            <v>24</v>
          </cell>
          <cell r="J1673">
            <v>44280</v>
          </cell>
          <cell r="K1673">
            <v>44280</v>
          </cell>
          <cell r="L1673" t="str">
            <v>Accounts Payable (Operations)</v>
          </cell>
          <cell r="M1673" t="str">
            <v>APAR0325</v>
          </cell>
          <cell r="N1673" t="str">
            <v>R</v>
          </cell>
          <cell r="O1673" t="str">
            <v>199 E 11 6399 00 133 0 11 000</v>
          </cell>
          <cell r="P1673" t="str">
            <v>General Fund</v>
          </cell>
        </row>
        <row r="1674">
          <cell r="A1674">
            <v>192173</v>
          </cell>
          <cell r="B1674">
            <v>186</v>
          </cell>
          <cell r="C1674" t="str">
            <v>6</v>
          </cell>
          <cell r="D1674" t="str">
            <v>EQPT $1,000&lt;X&lt;$5,000</v>
          </cell>
          <cell r="E1674">
            <v>6398</v>
          </cell>
          <cell r="F1674" t="str">
            <v>CDW GOVERNMENT LLC</v>
          </cell>
          <cell r="G1674" t="str">
            <v>CDW GOVE000</v>
          </cell>
          <cell r="H1674">
            <v>8062100080</v>
          </cell>
          <cell r="I1674">
            <v>-1005.12</v>
          </cell>
          <cell r="J1674">
            <v>44281</v>
          </cell>
          <cell r="K1674">
            <v>44281</v>
          </cell>
          <cell r="L1674" t="str">
            <v>Accounts Payable (Operations)</v>
          </cell>
          <cell r="M1674" t="str">
            <v>VCES0326</v>
          </cell>
          <cell r="N1674" t="str">
            <v>V</v>
          </cell>
          <cell r="O1674" t="str">
            <v>186 E 36 6398 00 806 0 99 000</v>
          </cell>
          <cell r="P1674" t="str">
            <v>General Fund</v>
          </cell>
        </row>
        <row r="1675">
          <cell r="A1675">
            <v>192173</v>
          </cell>
          <cell r="B1675">
            <v>186</v>
          </cell>
          <cell r="C1675" t="str">
            <v>6</v>
          </cell>
          <cell r="D1675" t="str">
            <v>EQPT $1,000&lt;X&lt;$5,000</v>
          </cell>
          <cell r="E1675">
            <v>6398</v>
          </cell>
          <cell r="F1675" t="str">
            <v>CDW GOVERNMENT LLC</v>
          </cell>
          <cell r="G1675" t="str">
            <v>CDW GOVE000</v>
          </cell>
          <cell r="H1675">
            <v>8062100080</v>
          </cell>
          <cell r="I1675">
            <v>1005.12</v>
          </cell>
          <cell r="J1675">
            <v>44280</v>
          </cell>
          <cell r="K1675">
            <v>44280</v>
          </cell>
          <cell r="L1675" t="str">
            <v>Accounts Payable (Operations)</v>
          </cell>
          <cell r="M1675" t="str">
            <v>APAR0325</v>
          </cell>
          <cell r="N1675" t="str">
            <v>R</v>
          </cell>
          <cell r="O1675" t="str">
            <v>186 E 36 6398 00 806 0 99 000</v>
          </cell>
          <cell r="P1675" t="str">
            <v>General Fund</v>
          </cell>
        </row>
        <row r="1676">
          <cell r="A1676">
            <v>192173</v>
          </cell>
          <cell r="B1676">
            <v>199</v>
          </cell>
          <cell r="C1676" t="str">
            <v>6</v>
          </cell>
          <cell r="D1676" t="str">
            <v>OTHER SUPPLIES</v>
          </cell>
          <cell r="E1676">
            <v>6399</v>
          </cell>
          <cell r="F1676" t="str">
            <v>CDW GOVERNMENT LLC</v>
          </cell>
          <cell r="G1676" t="str">
            <v>CDW GOVE000</v>
          </cell>
          <cell r="H1676">
            <v>1252100086</v>
          </cell>
          <cell r="I1676">
            <v>-560.16</v>
          </cell>
          <cell r="J1676">
            <v>44281</v>
          </cell>
          <cell r="K1676">
            <v>44281</v>
          </cell>
          <cell r="L1676" t="str">
            <v>Accounts Payable (Operations)</v>
          </cell>
          <cell r="M1676" t="str">
            <v>VCES0326</v>
          </cell>
          <cell r="N1676" t="str">
            <v>V</v>
          </cell>
          <cell r="O1676" t="str">
            <v>199 E 11 6399 00 125 0 11 000</v>
          </cell>
          <cell r="P1676" t="str">
            <v>General Fund</v>
          </cell>
        </row>
        <row r="1677">
          <cell r="A1677">
            <v>192173</v>
          </cell>
          <cell r="B1677">
            <v>199</v>
          </cell>
          <cell r="C1677" t="str">
            <v>6</v>
          </cell>
          <cell r="D1677" t="str">
            <v>OTHER SUPPLIES</v>
          </cell>
          <cell r="E1677">
            <v>6399</v>
          </cell>
          <cell r="F1677" t="str">
            <v>CDW GOVERNMENT LLC</v>
          </cell>
          <cell r="G1677" t="str">
            <v>CDW GOVE000</v>
          </cell>
          <cell r="H1677">
            <v>1252100086</v>
          </cell>
          <cell r="I1677">
            <v>-423.52</v>
          </cell>
          <cell r="J1677">
            <v>44281</v>
          </cell>
          <cell r="K1677">
            <v>44281</v>
          </cell>
          <cell r="L1677" t="str">
            <v>Accounts Payable (Operations)</v>
          </cell>
          <cell r="M1677" t="str">
            <v>VCES0326</v>
          </cell>
          <cell r="N1677" t="str">
            <v>V</v>
          </cell>
          <cell r="O1677" t="str">
            <v>199 E 11 6399 00 125 0 11 000</v>
          </cell>
          <cell r="P1677" t="str">
            <v>General Fund</v>
          </cell>
        </row>
        <row r="1678">
          <cell r="A1678">
            <v>192173</v>
          </cell>
          <cell r="B1678">
            <v>199</v>
          </cell>
          <cell r="C1678" t="str">
            <v>6</v>
          </cell>
          <cell r="D1678" t="str">
            <v>OTHER SUPPLIES</v>
          </cell>
          <cell r="E1678">
            <v>6399</v>
          </cell>
          <cell r="F1678" t="str">
            <v>CDW GOVERNMENT LLC</v>
          </cell>
          <cell r="G1678" t="str">
            <v>CDW GOVE000</v>
          </cell>
          <cell r="H1678">
            <v>1252100086</v>
          </cell>
          <cell r="I1678">
            <v>560.16</v>
          </cell>
          <cell r="J1678">
            <v>44280</v>
          </cell>
          <cell r="K1678">
            <v>44280</v>
          </cell>
          <cell r="L1678" t="str">
            <v>Accounts Payable (Operations)</v>
          </cell>
          <cell r="M1678" t="str">
            <v>APAR0325</v>
          </cell>
          <cell r="N1678" t="str">
            <v>R</v>
          </cell>
          <cell r="O1678" t="str">
            <v>199 E 11 6399 00 125 0 11 000</v>
          </cell>
          <cell r="P1678" t="str">
            <v>General Fund</v>
          </cell>
        </row>
        <row r="1679">
          <cell r="A1679">
            <v>192173</v>
          </cell>
          <cell r="B1679">
            <v>199</v>
          </cell>
          <cell r="C1679" t="str">
            <v>6</v>
          </cell>
          <cell r="D1679" t="str">
            <v>OTHER SUPPLIES</v>
          </cell>
          <cell r="E1679">
            <v>6399</v>
          </cell>
          <cell r="F1679" t="str">
            <v>CDW GOVERNMENT LLC</v>
          </cell>
          <cell r="G1679" t="str">
            <v>CDW GOVE000</v>
          </cell>
          <cell r="H1679">
            <v>1252100086</v>
          </cell>
          <cell r="I1679">
            <v>423.52</v>
          </cell>
          <cell r="J1679">
            <v>44280</v>
          </cell>
          <cell r="K1679">
            <v>44280</v>
          </cell>
          <cell r="L1679" t="str">
            <v>Accounts Payable (Operations)</v>
          </cell>
          <cell r="M1679" t="str">
            <v>APAR0325</v>
          </cell>
          <cell r="N1679" t="str">
            <v>R</v>
          </cell>
          <cell r="O1679" t="str">
            <v>199 E 11 6399 00 125 0 11 000</v>
          </cell>
          <cell r="P1679" t="str">
            <v>General Fund</v>
          </cell>
        </row>
        <row r="1680">
          <cell r="A1680">
            <v>192173</v>
          </cell>
          <cell r="B1680">
            <v>199</v>
          </cell>
          <cell r="C1680" t="str">
            <v>6</v>
          </cell>
          <cell r="D1680" t="str">
            <v>EQPT $1,000&lt;X&lt;$5,000</v>
          </cell>
          <cell r="E1680">
            <v>6398</v>
          </cell>
          <cell r="F1680" t="str">
            <v>CDW GOVERNMENT LLC</v>
          </cell>
          <cell r="G1680" t="str">
            <v>CDW GOVE000</v>
          </cell>
          <cell r="H1680">
            <v>8102100064</v>
          </cell>
          <cell r="I1680">
            <v>-1839.99</v>
          </cell>
          <cell r="J1680">
            <v>44281</v>
          </cell>
          <cell r="K1680">
            <v>44281</v>
          </cell>
          <cell r="L1680" t="str">
            <v>Accounts Payable (Operations)</v>
          </cell>
          <cell r="M1680" t="str">
            <v>VCES0326</v>
          </cell>
          <cell r="N1680" t="str">
            <v>V</v>
          </cell>
          <cell r="O1680" t="str">
            <v>199 E 13 6398 00 810 0 25 000</v>
          </cell>
          <cell r="P1680" t="str">
            <v>General Fund</v>
          </cell>
        </row>
        <row r="1681">
          <cell r="A1681">
            <v>192173</v>
          </cell>
          <cell r="B1681">
            <v>199</v>
          </cell>
          <cell r="C1681" t="str">
            <v>6</v>
          </cell>
          <cell r="D1681" t="str">
            <v>EQPT $1,000&lt;X&lt;$5,000</v>
          </cell>
          <cell r="E1681">
            <v>6398</v>
          </cell>
          <cell r="F1681" t="str">
            <v>CDW GOVERNMENT LLC</v>
          </cell>
          <cell r="G1681" t="str">
            <v>CDW GOVE000</v>
          </cell>
          <cell r="H1681">
            <v>8102100064</v>
          </cell>
          <cell r="I1681">
            <v>-131.02000000000001</v>
          </cell>
          <cell r="J1681">
            <v>44281</v>
          </cell>
          <cell r="K1681">
            <v>44281</v>
          </cell>
          <cell r="L1681" t="str">
            <v>Accounts Payable (Operations)</v>
          </cell>
          <cell r="M1681" t="str">
            <v>VCES0326</v>
          </cell>
          <cell r="N1681" t="str">
            <v>V</v>
          </cell>
          <cell r="O1681" t="str">
            <v>199 E 13 6398 00 810 0 25 000</v>
          </cell>
          <cell r="P1681" t="str">
            <v>General Fund</v>
          </cell>
        </row>
        <row r="1682">
          <cell r="A1682">
            <v>192173</v>
          </cell>
          <cell r="B1682">
            <v>199</v>
          </cell>
          <cell r="C1682" t="str">
            <v>6</v>
          </cell>
          <cell r="D1682" t="str">
            <v>EQPT $1,000&lt;X&lt;$5,000</v>
          </cell>
          <cell r="E1682">
            <v>6398</v>
          </cell>
          <cell r="F1682" t="str">
            <v>CDW GOVERNMENT LLC</v>
          </cell>
          <cell r="G1682" t="str">
            <v>CDW GOVE000</v>
          </cell>
          <cell r="H1682">
            <v>8102100064</v>
          </cell>
          <cell r="I1682">
            <v>1839.99</v>
          </cell>
          <cell r="J1682">
            <v>44280</v>
          </cell>
          <cell r="K1682">
            <v>44280</v>
          </cell>
          <cell r="L1682" t="str">
            <v>Accounts Payable (Operations)</v>
          </cell>
          <cell r="M1682" t="str">
            <v>APAR0325</v>
          </cell>
          <cell r="N1682" t="str">
            <v>R</v>
          </cell>
          <cell r="O1682" t="str">
            <v>199 E 13 6398 00 810 0 25 000</v>
          </cell>
          <cell r="P1682" t="str">
            <v>General Fund</v>
          </cell>
        </row>
        <row r="1683">
          <cell r="A1683">
            <v>192173</v>
          </cell>
          <cell r="B1683">
            <v>199</v>
          </cell>
          <cell r="C1683" t="str">
            <v>6</v>
          </cell>
          <cell r="D1683" t="str">
            <v>EQPT $1,000&lt;X&lt;$5,000</v>
          </cell>
          <cell r="E1683">
            <v>6398</v>
          </cell>
          <cell r="F1683" t="str">
            <v>CDW GOVERNMENT LLC</v>
          </cell>
          <cell r="G1683" t="str">
            <v>CDW GOVE000</v>
          </cell>
          <cell r="H1683">
            <v>8102100064</v>
          </cell>
          <cell r="I1683">
            <v>131.02000000000001</v>
          </cell>
          <cell r="J1683">
            <v>44280</v>
          </cell>
          <cell r="K1683">
            <v>44280</v>
          </cell>
          <cell r="L1683" t="str">
            <v>Accounts Payable (Operations)</v>
          </cell>
          <cell r="M1683" t="str">
            <v>APAR0325</v>
          </cell>
          <cell r="N1683" t="str">
            <v>R</v>
          </cell>
          <cell r="O1683" t="str">
            <v>199 E 13 6398 00 810 0 25 000</v>
          </cell>
          <cell r="P1683" t="str">
            <v>General Fund</v>
          </cell>
        </row>
        <row r="1684">
          <cell r="A1684">
            <v>192173</v>
          </cell>
          <cell r="B1684">
            <v>199</v>
          </cell>
          <cell r="C1684" t="str">
            <v>6</v>
          </cell>
          <cell r="D1684" t="str">
            <v>OTHER SUPPLIES</v>
          </cell>
          <cell r="E1684">
            <v>6399</v>
          </cell>
          <cell r="F1684" t="str">
            <v>CDW GOVERNMENT LLC</v>
          </cell>
          <cell r="G1684" t="str">
            <v>CDW GOVE000</v>
          </cell>
          <cell r="H1684">
            <v>8102100063</v>
          </cell>
          <cell r="I1684">
            <v>-2580</v>
          </cell>
          <cell r="J1684">
            <v>44281</v>
          </cell>
          <cell r="K1684">
            <v>44281</v>
          </cell>
          <cell r="L1684" t="str">
            <v>Accounts Payable (Operations)</v>
          </cell>
          <cell r="M1684" t="str">
            <v>VCES0326</v>
          </cell>
          <cell r="N1684" t="str">
            <v>V</v>
          </cell>
          <cell r="O1684" t="str">
            <v>199 E 11 6399 00 810 0 25 000</v>
          </cell>
          <cell r="P1684" t="str">
            <v>General Fund</v>
          </cell>
        </row>
        <row r="1685">
          <cell r="A1685">
            <v>192173</v>
          </cell>
          <cell r="B1685">
            <v>199</v>
          </cell>
          <cell r="C1685" t="str">
            <v>6</v>
          </cell>
          <cell r="D1685" t="str">
            <v>OTHER SUPPLIES</v>
          </cell>
          <cell r="E1685">
            <v>6399</v>
          </cell>
          <cell r="F1685" t="str">
            <v>CDW GOVERNMENT LLC</v>
          </cell>
          <cell r="G1685" t="str">
            <v>CDW GOVE000</v>
          </cell>
          <cell r="H1685">
            <v>8102100063</v>
          </cell>
          <cell r="I1685">
            <v>2580</v>
          </cell>
          <cell r="J1685">
            <v>44280</v>
          </cell>
          <cell r="K1685">
            <v>44280</v>
          </cell>
          <cell r="L1685" t="str">
            <v>Accounts Payable (Operations)</v>
          </cell>
          <cell r="M1685" t="str">
            <v>APAR0325</v>
          </cell>
          <cell r="N1685" t="str">
            <v>R</v>
          </cell>
          <cell r="O1685" t="str">
            <v>199 E 11 6399 00 810 0 25 000</v>
          </cell>
          <cell r="P1685" t="str">
            <v>General Fund</v>
          </cell>
        </row>
        <row r="1686">
          <cell r="A1686">
            <v>192173</v>
          </cell>
          <cell r="B1686">
            <v>199</v>
          </cell>
          <cell r="C1686" t="str">
            <v>6</v>
          </cell>
          <cell r="D1686" t="str">
            <v>EQPT $1,000&lt;X&lt;$5,000</v>
          </cell>
          <cell r="E1686">
            <v>6398</v>
          </cell>
          <cell r="F1686" t="str">
            <v>CDW GOVERNMENT LLC</v>
          </cell>
          <cell r="G1686" t="str">
            <v>CDW GOVE000</v>
          </cell>
          <cell r="H1686">
            <v>8102100064</v>
          </cell>
          <cell r="I1686">
            <v>-234.36</v>
          </cell>
          <cell r="J1686">
            <v>44281</v>
          </cell>
          <cell r="K1686">
            <v>44281</v>
          </cell>
          <cell r="L1686" t="str">
            <v>Accounts Payable (Operations)</v>
          </cell>
          <cell r="M1686" t="str">
            <v>VCES0326</v>
          </cell>
          <cell r="N1686" t="str">
            <v>V</v>
          </cell>
          <cell r="O1686" t="str">
            <v>199 E 13 6398 00 810 0 25 000</v>
          </cell>
          <cell r="P1686" t="str">
            <v>General Fund</v>
          </cell>
        </row>
        <row r="1687">
          <cell r="A1687">
            <v>192173</v>
          </cell>
          <cell r="B1687">
            <v>199</v>
          </cell>
          <cell r="C1687" t="str">
            <v>6</v>
          </cell>
          <cell r="D1687" t="str">
            <v>EQPT $1,000&lt;X&lt;$5,000</v>
          </cell>
          <cell r="E1687">
            <v>6398</v>
          </cell>
          <cell r="F1687" t="str">
            <v>CDW GOVERNMENT LLC</v>
          </cell>
          <cell r="G1687" t="str">
            <v>CDW GOVE000</v>
          </cell>
          <cell r="H1687">
            <v>8102100064</v>
          </cell>
          <cell r="I1687">
            <v>234.36</v>
          </cell>
          <cell r="J1687">
            <v>44280</v>
          </cell>
          <cell r="K1687">
            <v>44280</v>
          </cell>
          <cell r="L1687" t="str">
            <v>Accounts Payable (Operations)</v>
          </cell>
          <cell r="M1687" t="str">
            <v>APAR0325</v>
          </cell>
          <cell r="N1687" t="str">
            <v>R</v>
          </cell>
          <cell r="O1687" t="str">
            <v>199 E 13 6398 00 810 0 25 000</v>
          </cell>
          <cell r="P1687" t="str">
            <v>General Fund</v>
          </cell>
        </row>
        <row r="1688">
          <cell r="A1688">
            <v>192173</v>
          </cell>
          <cell r="B1688">
            <v>199</v>
          </cell>
          <cell r="C1688" t="str">
            <v>6</v>
          </cell>
          <cell r="D1688" t="str">
            <v>OTHER SUPPLIES</v>
          </cell>
          <cell r="E1688">
            <v>6399</v>
          </cell>
          <cell r="F1688" t="str">
            <v>CDW GOVERNMENT LLC</v>
          </cell>
          <cell r="G1688" t="str">
            <v>CDW GOVE000</v>
          </cell>
          <cell r="H1688">
            <v>1292100171</v>
          </cell>
          <cell r="I1688">
            <v>-393.01</v>
          </cell>
          <cell r="J1688">
            <v>44281</v>
          </cell>
          <cell r="K1688">
            <v>44281</v>
          </cell>
          <cell r="L1688" t="str">
            <v>Accounts Payable (Operations)</v>
          </cell>
          <cell r="M1688" t="str">
            <v>VCES0326</v>
          </cell>
          <cell r="N1688" t="str">
            <v>V</v>
          </cell>
          <cell r="O1688" t="str">
            <v>199 E 11 6399 00 129 0 11 000</v>
          </cell>
          <cell r="P1688" t="str">
            <v>General Fund</v>
          </cell>
        </row>
        <row r="1689">
          <cell r="A1689">
            <v>192173</v>
          </cell>
          <cell r="B1689">
            <v>199</v>
          </cell>
          <cell r="C1689" t="str">
            <v>6</v>
          </cell>
          <cell r="D1689" t="str">
            <v>OTHER SUPPLIES</v>
          </cell>
          <cell r="E1689">
            <v>6399</v>
          </cell>
          <cell r="F1689" t="str">
            <v>CDW GOVERNMENT LLC</v>
          </cell>
          <cell r="G1689" t="str">
            <v>CDW GOVE000</v>
          </cell>
          <cell r="H1689">
            <v>1292100171</v>
          </cell>
          <cell r="I1689">
            <v>393.01</v>
          </cell>
          <cell r="J1689">
            <v>44280</v>
          </cell>
          <cell r="K1689">
            <v>44280</v>
          </cell>
          <cell r="L1689" t="str">
            <v>Accounts Payable (Operations)</v>
          </cell>
          <cell r="M1689" t="str">
            <v>APAR0325</v>
          </cell>
          <cell r="N1689" t="str">
            <v>R</v>
          </cell>
          <cell r="O1689" t="str">
            <v>199 E 11 6399 00 129 0 11 000</v>
          </cell>
          <cell r="P1689" t="str">
            <v>General Fund</v>
          </cell>
        </row>
        <row r="1690">
          <cell r="A1690">
            <v>192173</v>
          </cell>
          <cell r="B1690">
            <v>296</v>
          </cell>
          <cell r="C1690" t="str">
            <v>6</v>
          </cell>
          <cell r="D1690" t="str">
            <v>OTHER SUPPLIES</v>
          </cell>
          <cell r="E1690">
            <v>6399</v>
          </cell>
          <cell r="F1690" t="str">
            <v>CDW GOVERNMENT LLC</v>
          </cell>
          <cell r="G1690" t="str">
            <v>CDW GOVE000</v>
          </cell>
          <cell r="H1690">
            <v>42100145</v>
          </cell>
          <cell r="I1690">
            <v>-5987.28</v>
          </cell>
          <cell r="J1690">
            <v>44281</v>
          </cell>
          <cell r="K1690">
            <v>44281</v>
          </cell>
          <cell r="L1690" t="str">
            <v>Accounts Payable (Operations)</v>
          </cell>
          <cell r="M1690" t="str">
            <v>VCES0326</v>
          </cell>
          <cell r="N1690" t="str">
            <v>V</v>
          </cell>
          <cell r="O1690" t="str">
            <v>296 E 11 6399 00 004 1 30 000</v>
          </cell>
          <cell r="P1690" t="str">
            <v>Federal Fund</v>
          </cell>
        </row>
        <row r="1691">
          <cell r="A1691">
            <v>192173</v>
          </cell>
          <cell r="B1691">
            <v>296</v>
          </cell>
          <cell r="C1691" t="str">
            <v>6</v>
          </cell>
          <cell r="D1691" t="str">
            <v>OTHER SUPPLIES</v>
          </cell>
          <cell r="E1691">
            <v>6399</v>
          </cell>
          <cell r="F1691" t="str">
            <v>CDW GOVERNMENT LLC</v>
          </cell>
          <cell r="G1691" t="str">
            <v>CDW GOVE000</v>
          </cell>
          <cell r="H1691">
            <v>42100145</v>
          </cell>
          <cell r="I1691">
            <v>5987.28</v>
          </cell>
          <cell r="J1691">
            <v>44280</v>
          </cell>
          <cell r="K1691">
            <v>44280</v>
          </cell>
          <cell r="L1691" t="str">
            <v>Accounts Payable (Operations)</v>
          </cell>
          <cell r="M1691" t="str">
            <v>APAR0325</v>
          </cell>
          <cell r="N1691" t="str">
            <v>R</v>
          </cell>
          <cell r="O1691" t="str">
            <v>296 E 11 6399 00 004 1 30 000</v>
          </cell>
          <cell r="P1691" t="str">
            <v>Federal Fund</v>
          </cell>
        </row>
        <row r="1692">
          <cell r="A1692">
            <v>192173</v>
          </cell>
          <cell r="B1692">
            <v>199</v>
          </cell>
          <cell r="C1692" t="str">
            <v>6</v>
          </cell>
          <cell r="D1692" t="str">
            <v>OTHER SUPPLIES</v>
          </cell>
          <cell r="E1692">
            <v>6399</v>
          </cell>
          <cell r="F1692" t="str">
            <v>CDW GOVERNMENT LLC</v>
          </cell>
          <cell r="G1692" t="str">
            <v>CDW GOVE000</v>
          </cell>
          <cell r="H1692">
            <v>8102100067</v>
          </cell>
          <cell r="I1692">
            <v>-374.26</v>
          </cell>
          <cell r="J1692">
            <v>44281</v>
          </cell>
          <cell r="K1692">
            <v>44281</v>
          </cell>
          <cell r="L1692" t="str">
            <v>Accounts Payable (Operations)</v>
          </cell>
          <cell r="M1692" t="str">
            <v>VCES0326</v>
          </cell>
          <cell r="N1692" t="str">
            <v>V</v>
          </cell>
          <cell r="O1692" t="str">
            <v>199 E 13 6399 00 810 0 25 000</v>
          </cell>
          <cell r="P1692" t="str">
            <v>General Fund</v>
          </cell>
        </row>
        <row r="1693">
          <cell r="A1693">
            <v>192173</v>
          </cell>
          <cell r="B1693">
            <v>199</v>
          </cell>
          <cell r="C1693" t="str">
            <v>6</v>
          </cell>
          <cell r="D1693" t="str">
            <v>OTHER SUPPLIES</v>
          </cell>
          <cell r="E1693">
            <v>6399</v>
          </cell>
          <cell r="F1693" t="str">
            <v>CDW GOVERNMENT LLC</v>
          </cell>
          <cell r="G1693" t="str">
            <v>CDW GOVE000</v>
          </cell>
          <cell r="H1693">
            <v>8102100067</v>
          </cell>
          <cell r="I1693">
            <v>374.26</v>
          </cell>
          <cell r="J1693">
            <v>44280</v>
          </cell>
          <cell r="K1693">
            <v>44280</v>
          </cell>
          <cell r="L1693" t="str">
            <v>Accounts Payable (Operations)</v>
          </cell>
          <cell r="M1693" t="str">
            <v>APAR0325</v>
          </cell>
          <cell r="N1693" t="str">
            <v>R</v>
          </cell>
          <cell r="O1693" t="str">
            <v>199 E 13 6399 00 810 0 25 000</v>
          </cell>
          <cell r="P1693" t="str">
            <v>General Fund</v>
          </cell>
        </row>
        <row r="1694">
          <cell r="A1694">
            <v>192173</v>
          </cell>
          <cell r="B1694">
            <v>199</v>
          </cell>
          <cell r="C1694" t="str">
            <v>6</v>
          </cell>
          <cell r="D1694" t="str">
            <v>OTHER SUPPLIES</v>
          </cell>
          <cell r="E1694">
            <v>6399</v>
          </cell>
          <cell r="F1694" t="str">
            <v>CDW GOVERNMENT LLC</v>
          </cell>
          <cell r="G1694" t="str">
            <v>CDW GOVE000</v>
          </cell>
          <cell r="H1694">
            <v>8102100063</v>
          </cell>
          <cell r="I1694">
            <v>-1420</v>
          </cell>
          <cell r="J1694">
            <v>44281</v>
          </cell>
          <cell r="K1694">
            <v>44281</v>
          </cell>
          <cell r="L1694" t="str">
            <v>Accounts Payable (Operations)</v>
          </cell>
          <cell r="M1694" t="str">
            <v>VCES0326</v>
          </cell>
          <cell r="N1694" t="str">
            <v>V</v>
          </cell>
          <cell r="O1694" t="str">
            <v>199 E 11 6399 00 810 0 25 000</v>
          </cell>
          <cell r="P1694" t="str">
            <v>General Fund</v>
          </cell>
        </row>
        <row r="1695">
          <cell r="A1695">
            <v>192173</v>
          </cell>
          <cell r="B1695">
            <v>199</v>
          </cell>
          <cell r="C1695" t="str">
            <v>6</v>
          </cell>
          <cell r="D1695" t="str">
            <v>OTHER SUPPLIES</v>
          </cell>
          <cell r="E1695">
            <v>6399</v>
          </cell>
          <cell r="F1695" t="str">
            <v>CDW GOVERNMENT LLC</v>
          </cell>
          <cell r="G1695" t="str">
            <v>CDW GOVE000</v>
          </cell>
          <cell r="H1695">
            <v>8102100063</v>
          </cell>
          <cell r="I1695">
            <v>1420</v>
          </cell>
          <cell r="J1695">
            <v>44280</v>
          </cell>
          <cell r="K1695">
            <v>44280</v>
          </cell>
          <cell r="L1695" t="str">
            <v>Accounts Payable (Operations)</v>
          </cell>
          <cell r="M1695" t="str">
            <v>APAR0325</v>
          </cell>
          <cell r="N1695" t="str">
            <v>R</v>
          </cell>
          <cell r="O1695" t="str">
            <v>199 E 11 6399 00 810 0 25 000</v>
          </cell>
          <cell r="P1695" t="str">
            <v>General Fund</v>
          </cell>
        </row>
        <row r="1696">
          <cell r="A1696">
            <v>192173</v>
          </cell>
          <cell r="B1696">
            <v>258</v>
          </cell>
          <cell r="C1696" t="str">
            <v>6</v>
          </cell>
          <cell r="D1696" t="str">
            <v>EQPT $1,000&lt;X&lt;$5,000</v>
          </cell>
          <cell r="E1696">
            <v>6398</v>
          </cell>
          <cell r="F1696" t="str">
            <v>CDW GOVERNMENT LLC</v>
          </cell>
          <cell r="G1696" t="str">
            <v>CDW GOVE000</v>
          </cell>
          <cell r="H1696">
            <v>9782100107</v>
          </cell>
          <cell r="I1696">
            <v>-16497.45</v>
          </cell>
          <cell r="J1696">
            <v>44281</v>
          </cell>
          <cell r="K1696">
            <v>44281</v>
          </cell>
          <cell r="L1696" t="str">
            <v>Accounts Payable (Operations)</v>
          </cell>
          <cell r="M1696" t="str">
            <v>VCES0326</v>
          </cell>
          <cell r="N1696" t="str">
            <v>V</v>
          </cell>
          <cell r="O1696" t="str">
            <v>258 E 11 6398 00 007 1 11 000</v>
          </cell>
          <cell r="P1696" t="str">
            <v>Federal Fund</v>
          </cell>
        </row>
        <row r="1697">
          <cell r="A1697">
            <v>192173</v>
          </cell>
          <cell r="B1697">
            <v>258</v>
          </cell>
          <cell r="C1697" t="str">
            <v>6</v>
          </cell>
          <cell r="D1697" t="str">
            <v>EQPT $1,000&lt;X&lt;$5,000</v>
          </cell>
          <cell r="E1697">
            <v>6398</v>
          </cell>
          <cell r="F1697" t="str">
            <v>CDW GOVERNMENT LLC</v>
          </cell>
          <cell r="G1697" t="str">
            <v>CDW GOVE000</v>
          </cell>
          <cell r="H1697">
            <v>9782100107</v>
          </cell>
          <cell r="I1697">
            <v>16497.45</v>
          </cell>
          <cell r="J1697">
            <v>44280</v>
          </cell>
          <cell r="K1697">
            <v>44280</v>
          </cell>
          <cell r="L1697" t="str">
            <v>Accounts Payable (Operations)</v>
          </cell>
          <cell r="M1697" t="str">
            <v>APAR0325</v>
          </cell>
          <cell r="N1697" t="str">
            <v>R</v>
          </cell>
          <cell r="O1697" t="str">
            <v>258 E 11 6398 00 007 1 11 000</v>
          </cell>
          <cell r="P1697" t="str">
            <v>Federal Fund</v>
          </cell>
        </row>
        <row r="1698">
          <cell r="A1698">
            <v>192173</v>
          </cell>
          <cell r="B1698">
            <v>211</v>
          </cell>
          <cell r="C1698" t="str">
            <v>6</v>
          </cell>
          <cell r="D1698" t="str">
            <v>OTHER SUPPLIES</v>
          </cell>
          <cell r="E1698">
            <v>6399</v>
          </cell>
          <cell r="F1698" t="str">
            <v>CDW GOVERNMENT LLC</v>
          </cell>
          <cell r="G1698" t="str">
            <v>CDW GOVE000</v>
          </cell>
          <cell r="H1698">
            <v>9342100103</v>
          </cell>
          <cell r="I1698">
            <v>-3926</v>
          </cell>
          <cell r="J1698">
            <v>44281</v>
          </cell>
          <cell r="K1698">
            <v>44281</v>
          </cell>
          <cell r="L1698" t="str">
            <v>Accounts Payable (Operations)</v>
          </cell>
          <cell r="M1698" t="str">
            <v>VCES0326</v>
          </cell>
          <cell r="N1698" t="str">
            <v>V</v>
          </cell>
          <cell r="O1698" t="str">
            <v>211 E 11 6399 00 934 0 30 000</v>
          </cell>
          <cell r="P1698" t="str">
            <v>Federal Fund</v>
          </cell>
        </row>
        <row r="1699">
          <cell r="A1699">
            <v>192173</v>
          </cell>
          <cell r="B1699">
            <v>211</v>
          </cell>
          <cell r="C1699" t="str">
            <v>6</v>
          </cell>
          <cell r="D1699" t="str">
            <v>OTHER SUPPLIES</v>
          </cell>
          <cell r="E1699">
            <v>6399</v>
          </cell>
          <cell r="F1699" t="str">
            <v>CDW GOVERNMENT LLC</v>
          </cell>
          <cell r="G1699" t="str">
            <v>CDW GOVE000</v>
          </cell>
          <cell r="H1699">
            <v>9342100103</v>
          </cell>
          <cell r="I1699">
            <v>-4053</v>
          </cell>
          <cell r="J1699">
            <v>44281</v>
          </cell>
          <cell r="K1699">
            <v>44281</v>
          </cell>
          <cell r="L1699" t="str">
            <v>Accounts Payable (Operations)</v>
          </cell>
          <cell r="M1699" t="str">
            <v>VCES0326</v>
          </cell>
          <cell r="N1699" t="str">
            <v>V</v>
          </cell>
          <cell r="O1699" t="str">
            <v>211 E 11 6399 00 934 0 30 000</v>
          </cell>
          <cell r="P1699" t="str">
            <v>Federal Fund</v>
          </cell>
        </row>
        <row r="1700">
          <cell r="A1700">
            <v>192173</v>
          </cell>
          <cell r="B1700">
            <v>211</v>
          </cell>
          <cell r="C1700" t="str">
            <v>6</v>
          </cell>
          <cell r="D1700" t="str">
            <v>OTHER SUPPLIES</v>
          </cell>
          <cell r="E1700">
            <v>6399</v>
          </cell>
          <cell r="F1700" t="str">
            <v>CDW GOVERNMENT LLC</v>
          </cell>
          <cell r="G1700" t="str">
            <v>CDW GOVE000</v>
          </cell>
          <cell r="H1700">
            <v>9342100103</v>
          </cell>
          <cell r="I1700">
            <v>3926</v>
          </cell>
          <cell r="J1700">
            <v>44280</v>
          </cell>
          <cell r="K1700">
            <v>44280</v>
          </cell>
          <cell r="L1700" t="str">
            <v>Accounts Payable (Operations)</v>
          </cell>
          <cell r="M1700" t="str">
            <v>APAR0325</v>
          </cell>
          <cell r="N1700" t="str">
            <v>R</v>
          </cell>
          <cell r="O1700" t="str">
            <v>211 E 11 6399 00 934 0 30 000</v>
          </cell>
          <cell r="P1700" t="str">
            <v>Federal Fund</v>
          </cell>
        </row>
        <row r="1701">
          <cell r="A1701">
            <v>192173</v>
          </cell>
          <cell r="B1701">
            <v>211</v>
          </cell>
          <cell r="C1701" t="str">
            <v>6</v>
          </cell>
          <cell r="D1701" t="str">
            <v>OTHER SUPPLIES</v>
          </cell>
          <cell r="E1701">
            <v>6399</v>
          </cell>
          <cell r="F1701" t="str">
            <v>CDW GOVERNMENT LLC</v>
          </cell>
          <cell r="G1701" t="str">
            <v>CDW GOVE000</v>
          </cell>
          <cell r="H1701">
            <v>9342100103</v>
          </cell>
          <cell r="I1701">
            <v>4053</v>
          </cell>
          <cell r="J1701">
            <v>44280</v>
          </cell>
          <cell r="K1701">
            <v>44280</v>
          </cell>
          <cell r="L1701" t="str">
            <v>Accounts Payable (Operations)</v>
          </cell>
          <cell r="M1701" t="str">
            <v>APAR0325</v>
          </cell>
          <cell r="N1701" t="str">
            <v>R</v>
          </cell>
          <cell r="O1701" t="str">
            <v>211 E 11 6399 00 934 0 30 000</v>
          </cell>
          <cell r="P1701" t="str">
            <v>Federal Fund</v>
          </cell>
        </row>
        <row r="1702">
          <cell r="A1702">
            <v>192173</v>
          </cell>
          <cell r="B1702">
            <v>224</v>
          </cell>
          <cell r="C1702" t="str">
            <v>6</v>
          </cell>
          <cell r="D1702" t="str">
            <v>OTHER SUPPLIES</v>
          </cell>
          <cell r="E1702">
            <v>6399</v>
          </cell>
          <cell r="F1702" t="str">
            <v>CDW GOVERNMENT LLC</v>
          </cell>
          <cell r="G1702" t="str">
            <v>CDW GOVE000</v>
          </cell>
          <cell r="H1702">
            <v>8012100070</v>
          </cell>
          <cell r="I1702">
            <v>-500</v>
          </cell>
          <cell r="J1702">
            <v>44281</v>
          </cell>
          <cell r="K1702">
            <v>44281</v>
          </cell>
          <cell r="L1702" t="str">
            <v>Accounts Payable (Operations)</v>
          </cell>
          <cell r="M1702" t="str">
            <v>VCES0326</v>
          </cell>
          <cell r="N1702" t="str">
            <v>V</v>
          </cell>
          <cell r="O1702" t="str">
            <v>224 E 11 6399 00 801 0 23 000</v>
          </cell>
          <cell r="P1702" t="str">
            <v>Federal Fund</v>
          </cell>
        </row>
        <row r="1703">
          <cell r="A1703">
            <v>192173</v>
          </cell>
          <cell r="B1703">
            <v>224</v>
          </cell>
          <cell r="C1703" t="str">
            <v>6</v>
          </cell>
          <cell r="D1703" t="str">
            <v>OTHER SUPPLIES</v>
          </cell>
          <cell r="E1703">
            <v>6399</v>
          </cell>
          <cell r="F1703" t="str">
            <v>CDW GOVERNMENT LLC</v>
          </cell>
          <cell r="G1703" t="str">
            <v>CDW GOVE000</v>
          </cell>
          <cell r="H1703">
            <v>8012100070</v>
          </cell>
          <cell r="I1703">
            <v>500</v>
          </cell>
          <cell r="J1703">
            <v>44280</v>
          </cell>
          <cell r="K1703">
            <v>44280</v>
          </cell>
          <cell r="L1703" t="str">
            <v>Accounts Payable (Operations)</v>
          </cell>
          <cell r="M1703" t="str">
            <v>APAR0325</v>
          </cell>
          <cell r="N1703" t="str">
            <v>R</v>
          </cell>
          <cell r="O1703" t="str">
            <v>224 E 11 6399 00 801 0 23 000</v>
          </cell>
          <cell r="P1703" t="str">
            <v>Federal Fund</v>
          </cell>
        </row>
        <row r="1704">
          <cell r="A1704">
            <v>192173</v>
          </cell>
          <cell r="B1704">
            <v>199</v>
          </cell>
          <cell r="C1704" t="str">
            <v>6</v>
          </cell>
          <cell r="D1704" t="str">
            <v>OTHER SUPPLIES</v>
          </cell>
          <cell r="E1704">
            <v>6399</v>
          </cell>
          <cell r="F1704" t="str">
            <v>CDW GOVERNMENT LLC</v>
          </cell>
          <cell r="G1704" t="str">
            <v>CDW GOVE000</v>
          </cell>
          <cell r="H1704">
            <v>7262100122</v>
          </cell>
          <cell r="I1704">
            <v>-542.65</v>
          </cell>
          <cell r="J1704">
            <v>44281</v>
          </cell>
          <cell r="K1704">
            <v>44281</v>
          </cell>
          <cell r="L1704" t="str">
            <v>Accounts Payable (Operations)</v>
          </cell>
          <cell r="M1704" t="str">
            <v>VCES0326</v>
          </cell>
          <cell r="N1704" t="str">
            <v>V</v>
          </cell>
          <cell r="O1704" t="str">
            <v>199 E 41 6399 00 726 0 99 000</v>
          </cell>
          <cell r="P1704" t="str">
            <v>General Fund</v>
          </cell>
        </row>
        <row r="1705">
          <cell r="A1705">
            <v>192173</v>
          </cell>
          <cell r="B1705">
            <v>199</v>
          </cell>
          <cell r="C1705" t="str">
            <v>6</v>
          </cell>
          <cell r="D1705" t="str">
            <v>OTHER SUPPLIES</v>
          </cell>
          <cell r="E1705">
            <v>6399</v>
          </cell>
          <cell r="F1705" t="str">
            <v>CDW GOVERNMENT LLC</v>
          </cell>
          <cell r="G1705" t="str">
            <v>CDW GOVE000</v>
          </cell>
          <cell r="H1705">
            <v>7262100122</v>
          </cell>
          <cell r="I1705">
            <v>542.65</v>
          </cell>
          <cell r="J1705">
            <v>44280</v>
          </cell>
          <cell r="K1705">
            <v>44280</v>
          </cell>
          <cell r="L1705" t="str">
            <v>Accounts Payable (Operations)</v>
          </cell>
          <cell r="M1705" t="str">
            <v>APAR0325</v>
          </cell>
          <cell r="N1705" t="str">
            <v>R</v>
          </cell>
          <cell r="O1705" t="str">
            <v>199 E 41 6399 00 726 0 99 000</v>
          </cell>
          <cell r="P1705" t="str">
            <v>General Fund</v>
          </cell>
        </row>
        <row r="1706">
          <cell r="A1706">
            <v>192173</v>
          </cell>
          <cell r="B1706">
            <v>211</v>
          </cell>
          <cell r="C1706" t="str">
            <v>6</v>
          </cell>
          <cell r="D1706" t="str">
            <v>OTHER SUPPLIES</v>
          </cell>
          <cell r="E1706">
            <v>6399</v>
          </cell>
          <cell r="F1706" t="str">
            <v>CDW GOVERNMENT LLC</v>
          </cell>
          <cell r="G1706" t="str">
            <v>CDW GOVE000</v>
          </cell>
          <cell r="H1706">
            <v>1102100116</v>
          </cell>
          <cell r="I1706">
            <v>-1095</v>
          </cell>
          <cell r="J1706">
            <v>44281</v>
          </cell>
          <cell r="K1706">
            <v>44281</v>
          </cell>
          <cell r="L1706" t="str">
            <v>Accounts Payable (Operations)</v>
          </cell>
          <cell r="M1706" t="str">
            <v>VCES0326</v>
          </cell>
          <cell r="N1706" t="str">
            <v>V</v>
          </cell>
          <cell r="O1706" t="str">
            <v>211 E 11 6399 00 110 1 30 000</v>
          </cell>
          <cell r="P1706" t="str">
            <v>Federal Fund</v>
          </cell>
        </row>
        <row r="1707">
          <cell r="A1707">
            <v>192173</v>
          </cell>
          <cell r="B1707">
            <v>211</v>
          </cell>
          <cell r="C1707" t="str">
            <v>6</v>
          </cell>
          <cell r="D1707" t="str">
            <v>OTHER SUPPLIES</v>
          </cell>
          <cell r="E1707">
            <v>6399</v>
          </cell>
          <cell r="F1707" t="str">
            <v>CDW GOVERNMENT LLC</v>
          </cell>
          <cell r="G1707" t="str">
            <v>CDW GOVE000</v>
          </cell>
          <cell r="H1707">
            <v>1102100116</v>
          </cell>
          <cell r="I1707">
            <v>1095</v>
          </cell>
          <cell r="J1707">
            <v>44280</v>
          </cell>
          <cell r="K1707">
            <v>44280</v>
          </cell>
          <cell r="L1707" t="str">
            <v>Accounts Payable (Operations)</v>
          </cell>
          <cell r="M1707" t="str">
            <v>APAR0325</v>
          </cell>
          <cell r="N1707" t="str">
            <v>R</v>
          </cell>
          <cell r="O1707" t="str">
            <v>211 E 11 6399 00 110 1 30 000</v>
          </cell>
          <cell r="P1707" t="str">
            <v>Federal Fund</v>
          </cell>
        </row>
        <row r="1708">
          <cell r="A1708">
            <v>192173</v>
          </cell>
          <cell r="B1708">
            <v>211</v>
          </cell>
          <cell r="C1708" t="str">
            <v>6</v>
          </cell>
          <cell r="D1708" t="str">
            <v>OTHER SUPPLIES</v>
          </cell>
          <cell r="E1708">
            <v>6399</v>
          </cell>
          <cell r="F1708" t="str">
            <v>CDW GOVERNMENT LLC</v>
          </cell>
          <cell r="G1708" t="str">
            <v>CDW GOVE000</v>
          </cell>
          <cell r="H1708">
            <v>1102100116</v>
          </cell>
          <cell r="I1708">
            <v>-38.08</v>
          </cell>
          <cell r="J1708">
            <v>44281</v>
          </cell>
          <cell r="K1708">
            <v>44281</v>
          </cell>
          <cell r="L1708" t="str">
            <v>Accounts Payable (Operations)</v>
          </cell>
          <cell r="M1708" t="str">
            <v>VCES0326</v>
          </cell>
          <cell r="N1708" t="str">
            <v>V</v>
          </cell>
          <cell r="O1708" t="str">
            <v>211 E 11 6399 00 110 1 30 000</v>
          </cell>
          <cell r="P1708" t="str">
            <v>Federal Fund</v>
          </cell>
        </row>
        <row r="1709">
          <cell r="A1709">
            <v>192173</v>
          </cell>
          <cell r="B1709">
            <v>211</v>
          </cell>
          <cell r="C1709" t="str">
            <v>6</v>
          </cell>
          <cell r="D1709" t="str">
            <v>OTHER SUPPLIES</v>
          </cell>
          <cell r="E1709">
            <v>6399</v>
          </cell>
          <cell r="F1709" t="str">
            <v>CDW GOVERNMENT LLC</v>
          </cell>
          <cell r="G1709" t="str">
            <v>CDW GOVE000</v>
          </cell>
          <cell r="H1709">
            <v>1102100116</v>
          </cell>
          <cell r="I1709">
            <v>38.08</v>
          </cell>
          <cell r="J1709">
            <v>44280</v>
          </cell>
          <cell r="K1709">
            <v>44280</v>
          </cell>
          <cell r="L1709" t="str">
            <v>Accounts Payable (Operations)</v>
          </cell>
          <cell r="M1709" t="str">
            <v>APAR0325</v>
          </cell>
          <cell r="N1709" t="str">
            <v>R</v>
          </cell>
          <cell r="O1709" t="str">
            <v>211 E 11 6399 00 110 1 30 000</v>
          </cell>
          <cell r="P1709" t="str">
            <v>Federal Fund</v>
          </cell>
        </row>
        <row r="1710">
          <cell r="A1710">
            <v>192259</v>
          </cell>
          <cell r="B1710">
            <v>199</v>
          </cell>
          <cell r="C1710" t="str">
            <v>6</v>
          </cell>
          <cell r="D1710" t="str">
            <v>OTHER SUPPLIES</v>
          </cell>
          <cell r="E1710">
            <v>6399</v>
          </cell>
          <cell r="F1710" t="str">
            <v>CDW GOVERNMENT LLC</v>
          </cell>
          <cell r="G1710" t="str">
            <v>CDW GOVE000</v>
          </cell>
          <cell r="H1710">
            <v>9342100141</v>
          </cell>
          <cell r="I1710">
            <v>90970</v>
          </cell>
          <cell r="J1710">
            <v>44281</v>
          </cell>
          <cell r="K1710">
            <v>44281</v>
          </cell>
          <cell r="L1710" t="str">
            <v>Accounts Payable (Operations)</v>
          </cell>
          <cell r="M1710" t="str">
            <v>AP0326</v>
          </cell>
          <cell r="N1710" t="str">
            <v>R</v>
          </cell>
          <cell r="O1710" t="str">
            <v>199 E 11 6399 00 934 0 11 000</v>
          </cell>
          <cell r="P1710" t="str">
            <v>General Fund</v>
          </cell>
        </row>
        <row r="1711">
          <cell r="A1711">
            <v>192259</v>
          </cell>
          <cell r="B1711">
            <v>199</v>
          </cell>
          <cell r="C1711" t="str">
            <v>6</v>
          </cell>
          <cell r="D1711" t="str">
            <v>OTHER SUPPLIES</v>
          </cell>
          <cell r="E1711">
            <v>6399</v>
          </cell>
          <cell r="F1711" t="str">
            <v>CDW GOVERNMENT LLC</v>
          </cell>
          <cell r="G1711" t="str">
            <v>CDW GOVE000</v>
          </cell>
          <cell r="H1711">
            <v>9342100141</v>
          </cell>
          <cell r="I1711">
            <v>43560</v>
          </cell>
          <cell r="J1711">
            <v>44281</v>
          </cell>
          <cell r="K1711">
            <v>44281</v>
          </cell>
          <cell r="L1711" t="str">
            <v>Accounts Payable (Operations)</v>
          </cell>
          <cell r="M1711" t="str">
            <v>AP0326</v>
          </cell>
          <cell r="N1711" t="str">
            <v>R</v>
          </cell>
          <cell r="O1711" t="str">
            <v>199 E 11 6399 00 934 0 11 000</v>
          </cell>
          <cell r="P1711" t="str">
            <v>General Fund</v>
          </cell>
        </row>
        <row r="1712">
          <cell r="A1712">
            <v>192259</v>
          </cell>
          <cell r="B1712">
            <v>199</v>
          </cell>
          <cell r="C1712" t="str">
            <v>6</v>
          </cell>
          <cell r="D1712" t="str">
            <v>OTHER SUPPLIES</v>
          </cell>
          <cell r="E1712">
            <v>6399</v>
          </cell>
          <cell r="F1712" t="str">
            <v>CDW GOVERNMENT LLC</v>
          </cell>
          <cell r="G1712" t="str">
            <v>CDW GOVE000</v>
          </cell>
          <cell r="H1712">
            <v>9342100141</v>
          </cell>
          <cell r="I1712">
            <v>4186</v>
          </cell>
          <cell r="J1712">
            <v>44281</v>
          </cell>
          <cell r="K1712">
            <v>44281</v>
          </cell>
          <cell r="L1712" t="str">
            <v>Accounts Payable (Operations)</v>
          </cell>
          <cell r="M1712" t="str">
            <v>AP0326</v>
          </cell>
          <cell r="N1712" t="str">
            <v>R</v>
          </cell>
          <cell r="O1712" t="str">
            <v>199 E 11 6399 00 934 0 11 000</v>
          </cell>
          <cell r="P1712" t="str">
            <v>General Fund</v>
          </cell>
        </row>
        <row r="1713">
          <cell r="A1713">
            <v>192259</v>
          </cell>
          <cell r="B1713">
            <v>199</v>
          </cell>
          <cell r="C1713" t="str">
            <v>6</v>
          </cell>
          <cell r="D1713" t="str">
            <v>OTHER SUPPLIES</v>
          </cell>
          <cell r="E1713">
            <v>6399</v>
          </cell>
          <cell r="F1713" t="str">
            <v>CDW GOVERNMENT LLC</v>
          </cell>
          <cell r="G1713" t="str">
            <v>CDW GOVE000</v>
          </cell>
          <cell r="H1713">
            <v>9342100141</v>
          </cell>
          <cell r="I1713">
            <v>22204</v>
          </cell>
          <cell r="J1713">
            <v>44281</v>
          </cell>
          <cell r="K1713">
            <v>44281</v>
          </cell>
          <cell r="L1713" t="str">
            <v>Accounts Payable (Operations)</v>
          </cell>
          <cell r="M1713" t="str">
            <v>AP0326</v>
          </cell>
          <cell r="N1713" t="str">
            <v>R</v>
          </cell>
          <cell r="O1713" t="str">
            <v>199 E 11 6399 00 934 0 11 000</v>
          </cell>
          <cell r="P1713" t="str">
            <v>General Fund</v>
          </cell>
        </row>
        <row r="1714">
          <cell r="A1714">
            <v>192259</v>
          </cell>
          <cell r="B1714">
            <v>199</v>
          </cell>
          <cell r="C1714" t="str">
            <v>6</v>
          </cell>
          <cell r="D1714" t="str">
            <v>OTHER SUPPLIES</v>
          </cell>
          <cell r="E1714">
            <v>6399</v>
          </cell>
          <cell r="F1714" t="str">
            <v>CDW GOVERNMENT LLC</v>
          </cell>
          <cell r="G1714" t="str">
            <v>CDW GOVE000</v>
          </cell>
          <cell r="H1714">
            <v>9342100141</v>
          </cell>
          <cell r="I1714">
            <v>18382</v>
          </cell>
          <cell r="J1714">
            <v>44281</v>
          </cell>
          <cell r="K1714">
            <v>44281</v>
          </cell>
          <cell r="L1714" t="str">
            <v>Accounts Payable (Operations)</v>
          </cell>
          <cell r="M1714" t="str">
            <v>AP0326</v>
          </cell>
          <cell r="N1714" t="str">
            <v>R</v>
          </cell>
          <cell r="O1714" t="str">
            <v>199 E 11 6399 00 934 0 11 000</v>
          </cell>
          <cell r="P1714" t="str">
            <v>General Fund</v>
          </cell>
        </row>
        <row r="1715">
          <cell r="A1715">
            <v>192259</v>
          </cell>
          <cell r="B1715">
            <v>199</v>
          </cell>
          <cell r="C1715" t="str">
            <v>6</v>
          </cell>
          <cell r="D1715" t="str">
            <v>OTHER SUPPLIES</v>
          </cell>
          <cell r="E1715">
            <v>6399</v>
          </cell>
          <cell r="F1715" t="str">
            <v>CDW GOVERNMENT LLC</v>
          </cell>
          <cell r="G1715" t="str">
            <v>CDW GOVE000</v>
          </cell>
          <cell r="H1715">
            <v>9342100141</v>
          </cell>
          <cell r="I1715">
            <v>164008</v>
          </cell>
          <cell r="J1715">
            <v>44281</v>
          </cell>
          <cell r="K1715">
            <v>44281</v>
          </cell>
          <cell r="L1715" t="str">
            <v>Accounts Payable (Operations)</v>
          </cell>
          <cell r="M1715" t="str">
            <v>AP0326</v>
          </cell>
          <cell r="N1715" t="str">
            <v>R</v>
          </cell>
          <cell r="O1715" t="str">
            <v>199 E 11 6399 00 934 0 11 000</v>
          </cell>
          <cell r="P1715" t="str">
            <v>General Fund</v>
          </cell>
        </row>
        <row r="1716">
          <cell r="A1716">
            <v>192259</v>
          </cell>
          <cell r="B1716">
            <v>199</v>
          </cell>
          <cell r="C1716" t="str">
            <v>6</v>
          </cell>
          <cell r="D1716" t="str">
            <v>OTHER SUPPLIES</v>
          </cell>
          <cell r="E1716">
            <v>6399</v>
          </cell>
          <cell r="F1716" t="str">
            <v>CDW GOVERNMENT LLC</v>
          </cell>
          <cell r="G1716" t="str">
            <v>CDW GOVE000</v>
          </cell>
          <cell r="H1716">
            <v>9342100141</v>
          </cell>
          <cell r="I1716">
            <v>2730</v>
          </cell>
          <cell r="J1716">
            <v>44281</v>
          </cell>
          <cell r="K1716">
            <v>44281</v>
          </cell>
          <cell r="L1716" t="str">
            <v>Accounts Payable (Operations)</v>
          </cell>
          <cell r="M1716" t="str">
            <v>AP0326</v>
          </cell>
          <cell r="N1716" t="str">
            <v>R</v>
          </cell>
          <cell r="O1716" t="str">
            <v>199 E 11 6399 00 934 0 11 000</v>
          </cell>
          <cell r="P1716" t="str">
            <v>General Fund</v>
          </cell>
        </row>
        <row r="1717">
          <cell r="A1717">
            <v>192259</v>
          </cell>
          <cell r="B1717">
            <v>199</v>
          </cell>
          <cell r="C1717" t="str">
            <v>6</v>
          </cell>
          <cell r="D1717" t="str">
            <v>OTHER SUPPLIES</v>
          </cell>
          <cell r="E1717">
            <v>6399</v>
          </cell>
          <cell r="F1717" t="str">
            <v>CDW GOVERNMENT LLC</v>
          </cell>
          <cell r="G1717" t="str">
            <v>CDW GOVE000</v>
          </cell>
          <cell r="H1717">
            <v>9342100141</v>
          </cell>
          <cell r="I1717">
            <v>3542</v>
          </cell>
          <cell r="J1717">
            <v>44281</v>
          </cell>
          <cell r="K1717">
            <v>44281</v>
          </cell>
          <cell r="L1717" t="str">
            <v>Accounts Payable (Operations)</v>
          </cell>
          <cell r="M1717" t="str">
            <v>AP0326</v>
          </cell>
          <cell r="N1717" t="str">
            <v>R</v>
          </cell>
          <cell r="O1717" t="str">
            <v>199 E 11 6399 00 934 0 11 000</v>
          </cell>
          <cell r="P1717" t="str">
            <v>General Fund</v>
          </cell>
        </row>
        <row r="1718">
          <cell r="A1718">
            <v>192259</v>
          </cell>
          <cell r="B1718">
            <v>199</v>
          </cell>
          <cell r="C1718" t="str">
            <v>6</v>
          </cell>
          <cell r="D1718" t="str">
            <v>OTHER SUPPLIES</v>
          </cell>
          <cell r="E1718">
            <v>6399</v>
          </cell>
          <cell r="F1718" t="str">
            <v>CDW GOVERNMENT LLC</v>
          </cell>
          <cell r="G1718" t="str">
            <v>CDW GOVE000</v>
          </cell>
          <cell r="H1718">
            <v>9342100141</v>
          </cell>
          <cell r="I1718">
            <v>18788</v>
          </cell>
          <cell r="J1718">
            <v>44281</v>
          </cell>
          <cell r="K1718">
            <v>44281</v>
          </cell>
          <cell r="L1718" t="str">
            <v>Accounts Payable (Operations)</v>
          </cell>
          <cell r="M1718" t="str">
            <v>AP0326</v>
          </cell>
          <cell r="N1718" t="str">
            <v>R</v>
          </cell>
          <cell r="O1718" t="str">
            <v>199 E 11 6399 00 934 0 11 000</v>
          </cell>
          <cell r="P1718" t="str">
            <v>General Fund</v>
          </cell>
        </row>
        <row r="1719">
          <cell r="A1719">
            <v>192259</v>
          </cell>
          <cell r="B1719">
            <v>199</v>
          </cell>
          <cell r="C1719" t="str">
            <v>6</v>
          </cell>
          <cell r="D1719" t="str">
            <v>OTHER SUPPLIES</v>
          </cell>
          <cell r="E1719">
            <v>6399</v>
          </cell>
          <cell r="F1719" t="str">
            <v>CDW GOVERNMENT LLC</v>
          </cell>
          <cell r="G1719" t="str">
            <v>CDW GOVE000</v>
          </cell>
          <cell r="H1719">
            <v>9342100141</v>
          </cell>
          <cell r="I1719">
            <v>15554</v>
          </cell>
          <cell r="J1719">
            <v>44281</v>
          </cell>
          <cell r="K1719">
            <v>44281</v>
          </cell>
          <cell r="L1719" t="str">
            <v>Accounts Payable (Operations)</v>
          </cell>
          <cell r="M1719" t="str">
            <v>AP0326</v>
          </cell>
          <cell r="N1719" t="str">
            <v>R</v>
          </cell>
          <cell r="O1719" t="str">
            <v>199 E 11 6399 00 934 0 11 000</v>
          </cell>
          <cell r="P1719" t="str">
            <v>General Fund</v>
          </cell>
        </row>
        <row r="1720">
          <cell r="A1720">
            <v>192259</v>
          </cell>
          <cell r="B1720">
            <v>199</v>
          </cell>
          <cell r="C1720" t="str">
            <v>6</v>
          </cell>
          <cell r="D1720" t="str">
            <v>OTHER SUPPLIES</v>
          </cell>
          <cell r="E1720">
            <v>6399</v>
          </cell>
          <cell r="F1720" t="str">
            <v>CDW GOVERNMENT LLC</v>
          </cell>
          <cell r="G1720" t="str">
            <v>CDW GOVE000</v>
          </cell>
          <cell r="H1720">
            <v>9342100141</v>
          </cell>
          <cell r="I1720">
            <v>47806</v>
          </cell>
          <cell r="J1720">
            <v>44281</v>
          </cell>
          <cell r="K1720">
            <v>44281</v>
          </cell>
          <cell r="L1720" t="str">
            <v>Accounts Payable (Operations)</v>
          </cell>
          <cell r="M1720" t="str">
            <v>AP0326</v>
          </cell>
          <cell r="N1720" t="str">
            <v>R</v>
          </cell>
          <cell r="O1720" t="str">
            <v>199 E 11 6399 00 934 0 11 000</v>
          </cell>
          <cell r="P1720" t="str">
            <v>General Fund</v>
          </cell>
        </row>
        <row r="1721">
          <cell r="A1721">
            <v>192259</v>
          </cell>
          <cell r="B1721">
            <v>199</v>
          </cell>
          <cell r="C1721" t="str">
            <v>6</v>
          </cell>
          <cell r="D1721" t="str">
            <v>OTHER SUPPLIES</v>
          </cell>
          <cell r="E1721">
            <v>6399</v>
          </cell>
          <cell r="F1721" t="str">
            <v>CDW GOVERNMENT LLC</v>
          </cell>
          <cell r="G1721" t="str">
            <v>CDW GOVE000</v>
          </cell>
          <cell r="H1721">
            <v>9342100141</v>
          </cell>
          <cell r="I1721">
            <v>2310</v>
          </cell>
          <cell r="J1721">
            <v>44281</v>
          </cell>
          <cell r="K1721">
            <v>44281</v>
          </cell>
          <cell r="L1721" t="str">
            <v>Accounts Payable (Operations)</v>
          </cell>
          <cell r="M1721" t="str">
            <v>AP0326</v>
          </cell>
          <cell r="N1721" t="str">
            <v>R</v>
          </cell>
          <cell r="O1721" t="str">
            <v>199 E 11 6399 00 934 0 11 000</v>
          </cell>
          <cell r="P1721" t="str">
            <v>General Fund</v>
          </cell>
        </row>
        <row r="1722">
          <cell r="A1722">
            <v>192259</v>
          </cell>
          <cell r="B1722">
            <v>199</v>
          </cell>
          <cell r="C1722" t="str">
            <v>6</v>
          </cell>
          <cell r="D1722" t="str">
            <v>OTHER SUPPLIES</v>
          </cell>
          <cell r="E1722">
            <v>6399</v>
          </cell>
          <cell r="F1722" t="str">
            <v>CDW GOVERNMENT LLC</v>
          </cell>
          <cell r="G1722" t="str">
            <v>CDW GOVE000</v>
          </cell>
          <cell r="H1722">
            <v>9342100141</v>
          </cell>
          <cell r="I1722">
            <v>43560</v>
          </cell>
          <cell r="J1722">
            <v>44281</v>
          </cell>
          <cell r="K1722">
            <v>44281</v>
          </cell>
          <cell r="L1722" t="str">
            <v>Accounts Payable (Operations)</v>
          </cell>
          <cell r="M1722" t="str">
            <v>AP0326</v>
          </cell>
          <cell r="N1722" t="str">
            <v>R</v>
          </cell>
          <cell r="O1722" t="str">
            <v>199 E 11 6399 00 934 0 11 000</v>
          </cell>
          <cell r="P1722" t="str">
            <v>General Fund</v>
          </cell>
        </row>
        <row r="1723">
          <cell r="A1723">
            <v>192259</v>
          </cell>
          <cell r="B1723">
            <v>199</v>
          </cell>
          <cell r="C1723" t="str">
            <v>6</v>
          </cell>
          <cell r="D1723" t="str">
            <v>OTHER SUPPLIES</v>
          </cell>
          <cell r="E1723">
            <v>6399</v>
          </cell>
          <cell r="F1723" t="str">
            <v>CDW GOVERNMENT LLC</v>
          </cell>
          <cell r="G1723" t="str">
            <v>CDW GOVE000</v>
          </cell>
          <cell r="H1723">
            <v>9342100141</v>
          </cell>
          <cell r="I1723">
            <v>77586</v>
          </cell>
          <cell r="J1723">
            <v>44281</v>
          </cell>
          <cell r="K1723">
            <v>44281</v>
          </cell>
          <cell r="L1723" t="str">
            <v>Accounts Payable (Operations)</v>
          </cell>
          <cell r="M1723" t="str">
            <v>AP0326</v>
          </cell>
          <cell r="N1723" t="str">
            <v>R</v>
          </cell>
          <cell r="O1723" t="str">
            <v>199 E 11 6399 00 934 0 11 000</v>
          </cell>
          <cell r="P1723" t="str">
            <v>General Fund</v>
          </cell>
        </row>
        <row r="1724">
          <cell r="A1724">
            <v>192259</v>
          </cell>
          <cell r="B1724">
            <v>199</v>
          </cell>
          <cell r="C1724" t="str">
            <v>6</v>
          </cell>
          <cell r="D1724" t="str">
            <v>OTHER SUPPLIES</v>
          </cell>
          <cell r="E1724">
            <v>6399</v>
          </cell>
          <cell r="F1724" t="str">
            <v>CDW GOVERNMENT LLC</v>
          </cell>
          <cell r="G1724" t="str">
            <v>CDW GOVE000</v>
          </cell>
          <cell r="H1724">
            <v>9342100141</v>
          </cell>
          <cell r="I1724">
            <v>93798</v>
          </cell>
          <cell r="J1724">
            <v>44281</v>
          </cell>
          <cell r="K1724">
            <v>44281</v>
          </cell>
          <cell r="L1724" t="str">
            <v>Accounts Payable (Operations)</v>
          </cell>
          <cell r="M1724" t="str">
            <v>AP0326</v>
          </cell>
          <cell r="N1724" t="str">
            <v>R</v>
          </cell>
          <cell r="O1724" t="str">
            <v>199 E 11 6399 00 934 0 11 000</v>
          </cell>
          <cell r="P1724" t="str">
            <v>General Fund</v>
          </cell>
        </row>
        <row r="1725">
          <cell r="A1725">
            <v>192259</v>
          </cell>
          <cell r="B1725">
            <v>199</v>
          </cell>
          <cell r="C1725" t="str">
            <v>6</v>
          </cell>
          <cell r="D1725" t="str">
            <v>OTHER SUPPLIES</v>
          </cell>
          <cell r="E1725">
            <v>6399</v>
          </cell>
          <cell r="F1725" t="str">
            <v>CDW GOVERNMENT LLC</v>
          </cell>
          <cell r="G1725" t="str">
            <v>CDW GOVE000</v>
          </cell>
          <cell r="H1725">
            <v>9342100141</v>
          </cell>
          <cell r="I1725">
            <v>43148</v>
          </cell>
          <cell r="J1725">
            <v>44281</v>
          </cell>
          <cell r="K1725">
            <v>44281</v>
          </cell>
          <cell r="L1725" t="str">
            <v>Accounts Payable (Operations)</v>
          </cell>
          <cell r="M1725" t="str">
            <v>AP0326</v>
          </cell>
          <cell r="N1725" t="str">
            <v>R</v>
          </cell>
          <cell r="O1725" t="str">
            <v>199 E 11 6399 00 934 0 11 000</v>
          </cell>
          <cell r="P1725" t="str">
            <v>General Fund</v>
          </cell>
        </row>
        <row r="1726">
          <cell r="A1726">
            <v>192259</v>
          </cell>
          <cell r="B1726">
            <v>199</v>
          </cell>
          <cell r="C1726" t="str">
            <v>6</v>
          </cell>
          <cell r="D1726" t="str">
            <v>OTHER SUPPLIES</v>
          </cell>
          <cell r="E1726">
            <v>6399</v>
          </cell>
          <cell r="F1726" t="str">
            <v>CDW GOVERNMENT LLC</v>
          </cell>
          <cell r="G1726" t="str">
            <v>CDW GOVE000</v>
          </cell>
          <cell r="H1726">
            <v>9342100141</v>
          </cell>
          <cell r="I1726">
            <v>222976</v>
          </cell>
          <cell r="J1726">
            <v>44281</v>
          </cell>
          <cell r="K1726">
            <v>44281</v>
          </cell>
          <cell r="L1726" t="str">
            <v>Accounts Payable (Operations)</v>
          </cell>
          <cell r="M1726" t="str">
            <v>AP0326</v>
          </cell>
          <cell r="N1726" t="str">
            <v>R</v>
          </cell>
          <cell r="O1726" t="str">
            <v>199 E 11 6399 00 934 0 11 000</v>
          </cell>
          <cell r="P1726" t="str">
            <v>General Fund</v>
          </cell>
        </row>
        <row r="1727">
          <cell r="A1727">
            <v>192259</v>
          </cell>
          <cell r="B1727">
            <v>199</v>
          </cell>
          <cell r="C1727" t="str">
            <v>6</v>
          </cell>
          <cell r="D1727" t="str">
            <v>OTHER SUPPLIES</v>
          </cell>
          <cell r="E1727">
            <v>6399</v>
          </cell>
          <cell r="F1727" t="str">
            <v>CDW GOVERNMENT LLC</v>
          </cell>
          <cell r="G1727" t="str">
            <v>CDW GOVE000</v>
          </cell>
          <cell r="H1727">
            <v>9342100141</v>
          </cell>
          <cell r="I1727">
            <v>28140</v>
          </cell>
          <cell r="J1727">
            <v>44281</v>
          </cell>
          <cell r="K1727">
            <v>44281</v>
          </cell>
          <cell r="L1727" t="str">
            <v>Accounts Payable (Operations)</v>
          </cell>
          <cell r="M1727" t="str">
            <v>AP0326</v>
          </cell>
          <cell r="N1727" t="str">
            <v>R</v>
          </cell>
          <cell r="O1727" t="str">
            <v>199 E 11 6399 00 934 0 11 000</v>
          </cell>
          <cell r="P1727" t="str">
            <v>General Fund</v>
          </cell>
        </row>
        <row r="1728">
          <cell r="A1728">
            <v>192259</v>
          </cell>
          <cell r="B1728">
            <v>199</v>
          </cell>
          <cell r="C1728" t="str">
            <v>6</v>
          </cell>
          <cell r="D1728" t="str">
            <v>OTHER SUPPLIES</v>
          </cell>
          <cell r="E1728">
            <v>6399</v>
          </cell>
          <cell r="F1728" t="str">
            <v>CDW GOVERNMENT LLC</v>
          </cell>
          <cell r="G1728" t="str">
            <v>CDW GOVE000</v>
          </cell>
          <cell r="H1728">
            <v>9342100141</v>
          </cell>
          <cell r="I1728">
            <v>5896</v>
          </cell>
          <cell r="J1728">
            <v>44281</v>
          </cell>
          <cell r="K1728">
            <v>44281</v>
          </cell>
          <cell r="L1728" t="str">
            <v>Accounts Payable (Operations)</v>
          </cell>
          <cell r="M1728" t="str">
            <v>AP0326</v>
          </cell>
          <cell r="N1728" t="str">
            <v>R</v>
          </cell>
          <cell r="O1728" t="str">
            <v>199 E 11 6399 00 934 0 11 000</v>
          </cell>
          <cell r="P1728" t="str">
            <v>General Fund</v>
          </cell>
        </row>
        <row r="1729">
          <cell r="A1729">
            <v>192259</v>
          </cell>
          <cell r="B1729">
            <v>199</v>
          </cell>
          <cell r="C1729" t="str">
            <v>6</v>
          </cell>
          <cell r="D1729" t="str">
            <v>OTHER SUPPLIES</v>
          </cell>
          <cell r="E1729">
            <v>6399</v>
          </cell>
          <cell r="F1729" t="str">
            <v>CDW GOVERNMENT LLC</v>
          </cell>
          <cell r="G1729" t="str">
            <v>CDW GOVE000</v>
          </cell>
          <cell r="H1729">
            <v>9342100141</v>
          </cell>
          <cell r="I1729">
            <v>189476</v>
          </cell>
          <cell r="J1729">
            <v>44281</v>
          </cell>
          <cell r="K1729">
            <v>44281</v>
          </cell>
          <cell r="L1729" t="str">
            <v>Accounts Payable (Operations)</v>
          </cell>
          <cell r="M1729" t="str">
            <v>AP0326</v>
          </cell>
          <cell r="N1729" t="str">
            <v>R</v>
          </cell>
          <cell r="O1729" t="str">
            <v>199 E 11 6399 00 934 0 11 000</v>
          </cell>
          <cell r="P1729" t="str">
            <v>General Fund</v>
          </cell>
        </row>
        <row r="1730">
          <cell r="A1730">
            <v>192259</v>
          </cell>
          <cell r="B1730">
            <v>199</v>
          </cell>
          <cell r="C1730" t="str">
            <v>6</v>
          </cell>
          <cell r="D1730" t="str">
            <v>OTHER SUPPLIES</v>
          </cell>
          <cell r="E1730">
            <v>6399</v>
          </cell>
          <cell r="F1730" t="str">
            <v>CDW GOVERNMENT LLC</v>
          </cell>
          <cell r="G1730" t="str">
            <v>CDW GOVE000</v>
          </cell>
          <cell r="H1730">
            <v>9342100141</v>
          </cell>
          <cell r="I1730">
            <v>214132</v>
          </cell>
          <cell r="J1730">
            <v>44281</v>
          </cell>
          <cell r="K1730">
            <v>44281</v>
          </cell>
          <cell r="L1730" t="str">
            <v>Accounts Payable (Operations)</v>
          </cell>
          <cell r="M1730" t="str">
            <v>AP0326</v>
          </cell>
          <cell r="N1730" t="str">
            <v>R</v>
          </cell>
          <cell r="O1730" t="str">
            <v>199 E 11 6399 00 934 0 11 000</v>
          </cell>
          <cell r="P1730" t="str">
            <v>General Fund</v>
          </cell>
        </row>
        <row r="1731">
          <cell r="A1731">
            <v>192259</v>
          </cell>
          <cell r="B1731">
            <v>199</v>
          </cell>
          <cell r="C1731" t="str">
            <v>6</v>
          </cell>
          <cell r="D1731" t="str">
            <v>OTHER SUPPLIES</v>
          </cell>
          <cell r="E1731">
            <v>6399</v>
          </cell>
          <cell r="F1731" t="str">
            <v>CDW GOVERNMENT LLC</v>
          </cell>
          <cell r="G1731" t="str">
            <v>CDW GOVE000</v>
          </cell>
          <cell r="H1731">
            <v>9342100141</v>
          </cell>
          <cell r="I1731">
            <v>88008</v>
          </cell>
          <cell r="J1731">
            <v>44281</v>
          </cell>
          <cell r="K1731">
            <v>44281</v>
          </cell>
          <cell r="L1731" t="str">
            <v>Accounts Payable (Operations)</v>
          </cell>
          <cell r="M1731" t="str">
            <v>AP0326</v>
          </cell>
          <cell r="N1731" t="str">
            <v>R</v>
          </cell>
          <cell r="O1731" t="str">
            <v>199 E 11 6399 00 934 0 11 000</v>
          </cell>
          <cell r="P1731" t="str">
            <v>General Fund</v>
          </cell>
        </row>
        <row r="1732">
          <cell r="A1732">
            <v>192259</v>
          </cell>
          <cell r="B1732">
            <v>199</v>
          </cell>
          <cell r="C1732" t="str">
            <v>6</v>
          </cell>
          <cell r="D1732" t="str">
            <v>OTHER SUPPLIES</v>
          </cell>
          <cell r="E1732">
            <v>6399</v>
          </cell>
          <cell r="F1732" t="str">
            <v>CDW GOVERNMENT LLC</v>
          </cell>
          <cell r="G1732" t="str">
            <v>CDW GOVE000</v>
          </cell>
          <cell r="H1732">
            <v>9342100141</v>
          </cell>
          <cell r="I1732">
            <v>69480</v>
          </cell>
          <cell r="J1732">
            <v>44281</v>
          </cell>
          <cell r="K1732">
            <v>44281</v>
          </cell>
          <cell r="L1732" t="str">
            <v>Accounts Payable (Operations)</v>
          </cell>
          <cell r="M1732" t="str">
            <v>AP0326</v>
          </cell>
          <cell r="N1732" t="str">
            <v>R</v>
          </cell>
          <cell r="O1732" t="str">
            <v>199 E 11 6399 00 934 0 11 000</v>
          </cell>
          <cell r="P1732" t="str">
            <v>General Fund</v>
          </cell>
        </row>
        <row r="1733">
          <cell r="A1733">
            <v>192259</v>
          </cell>
          <cell r="B1733">
            <v>296</v>
          </cell>
          <cell r="C1733" t="str">
            <v>6</v>
          </cell>
          <cell r="D1733" t="str">
            <v>EQPT $1,000&lt;X&lt;$5,000</v>
          </cell>
          <cell r="E1733">
            <v>6398</v>
          </cell>
          <cell r="F1733" t="str">
            <v>CDW GOVERNMENT LLC</v>
          </cell>
          <cell r="G1733" t="str">
            <v>CDW GOVE000</v>
          </cell>
          <cell r="H1733">
            <v>9342100030</v>
          </cell>
          <cell r="I1733">
            <v>2736</v>
          </cell>
          <cell r="J1733">
            <v>44281</v>
          </cell>
          <cell r="K1733">
            <v>44281</v>
          </cell>
          <cell r="L1733" t="str">
            <v>Accounts Payable (Operations)</v>
          </cell>
          <cell r="M1733" t="str">
            <v>AP0326</v>
          </cell>
          <cell r="N1733" t="str">
            <v>R</v>
          </cell>
          <cell r="O1733" t="str">
            <v>296 E 11 6398 00 873 0 30 000</v>
          </cell>
          <cell r="P1733" t="str">
            <v>Federal Fund</v>
          </cell>
        </row>
        <row r="1734">
          <cell r="A1734">
            <v>192259</v>
          </cell>
          <cell r="B1734">
            <v>211</v>
          </cell>
          <cell r="C1734" t="str">
            <v>6</v>
          </cell>
          <cell r="D1734" t="str">
            <v>EQPT $1,000&lt;X&lt;$5,000</v>
          </cell>
          <cell r="E1734">
            <v>6398</v>
          </cell>
          <cell r="F1734" t="str">
            <v>CDW GOVERNMENT LLC</v>
          </cell>
          <cell r="G1734" t="str">
            <v>CDW GOVE000</v>
          </cell>
          <cell r="H1734">
            <v>9342100030</v>
          </cell>
          <cell r="I1734">
            <v>14096</v>
          </cell>
          <cell r="J1734">
            <v>44281</v>
          </cell>
          <cell r="K1734">
            <v>44281</v>
          </cell>
          <cell r="L1734" t="str">
            <v>Accounts Payable (Operations)</v>
          </cell>
          <cell r="M1734" t="str">
            <v>AP0326</v>
          </cell>
          <cell r="N1734" t="str">
            <v>R</v>
          </cell>
          <cell r="O1734" t="str">
            <v>211 E 11 6398 00 873 0 30 000</v>
          </cell>
          <cell r="P1734" t="str">
            <v>Federal Fund</v>
          </cell>
        </row>
        <row r="1735">
          <cell r="A1735">
            <v>192259</v>
          </cell>
          <cell r="B1735">
            <v>211</v>
          </cell>
          <cell r="C1735" t="str">
            <v>6</v>
          </cell>
          <cell r="D1735" t="str">
            <v>EQPT $1,000&lt;X&lt;$5,000</v>
          </cell>
          <cell r="E1735">
            <v>6398</v>
          </cell>
          <cell r="F1735" t="str">
            <v>CDW GOVERNMENT LLC</v>
          </cell>
          <cell r="G1735" t="str">
            <v>CDW GOVE000</v>
          </cell>
          <cell r="H1735">
            <v>9342100030</v>
          </cell>
          <cell r="I1735">
            <v>4688</v>
          </cell>
          <cell r="J1735">
            <v>44281</v>
          </cell>
          <cell r="K1735">
            <v>44281</v>
          </cell>
          <cell r="L1735" t="str">
            <v>Accounts Payable (Operations)</v>
          </cell>
          <cell r="M1735" t="str">
            <v>AP0326</v>
          </cell>
          <cell r="N1735" t="str">
            <v>R</v>
          </cell>
          <cell r="O1735" t="str">
            <v>211 E 11 6398 00 873 1 30 000</v>
          </cell>
          <cell r="P1735" t="str">
            <v>Federal Fund</v>
          </cell>
        </row>
        <row r="1736">
          <cell r="A1736">
            <v>192259</v>
          </cell>
          <cell r="B1736">
            <v>266</v>
          </cell>
          <cell r="C1736" t="str">
            <v>6</v>
          </cell>
          <cell r="D1736" t="str">
            <v>EQPT $1,000&lt;X&lt;$5,000</v>
          </cell>
          <cell r="E1736">
            <v>6398</v>
          </cell>
          <cell r="F1736" t="str">
            <v>CDW GOVERNMENT LLC</v>
          </cell>
          <cell r="G1736" t="str">
            <v>CDW GOVE000</v>
          </cell>
          <cell r="H1736">
            <v>9342100030</v>
          </cell>
          <cell r="I1736">
            <v>4560</v>
          </cell>
          <cell r="J1736">
            <v>44281</v>
          </cell>
          <cell r="K1736">
            <v>44281</v>
          </cell>
          <cell r="L1736" t="str">
            <v>Accounts Payable (Operations)</v>
          </cell>
          <cell r="M1736" t="str">
            <v>AP0326</v>
          </cell>
          <cell r="N1736" t="str">
            <v>R</v>
          </cell>
          <cell r="O1736" t="str">
            <v>266 E 11 6398 00 873 0 11 000</v>
          </cell>
          <cell r="P1736" t="str">
            <v>Federal Fund</v>
          </cell>
        </row>
        <row r="1737">
          <cell r="A1737">
            <v>192259</v>
          </cell>
          <cell r="B1737">
            <v>211</v>
          </cell>
          <cell r="C1737" t="str">
            <v>6</v>
          </cell>
          <cell r="D1737" t="str">
            <v>EQPT $1,000&lt;X&lt;$5,000</v>
          </cell>
          <cell r="E1737">
            <v>6398</v>
          </cell>
          <cell r="F1737" t="str">
            <v>CDW GOVERNMENT LLC</v>
          </cell>
          <cell r="G1737" t="str">
            <v>CDW GOVE000</v>
          </cell>
          <cell r="H1737">
            <v>9342100030</v>
          </cell>
          <cell r="I1737">
            <v>1120</v>
          </cell>
          <cell r="J1737">
            <v>44281</v>
          </cell>
          <cell r="K1737">
            <v>44281</v>
          </cell>
          <cell r="L1737" t="str">
            <v>Accounts Payable (Operations)</v>
          </cell>
          <cell r="M1737" t="str">
            <v>AP0326</v>
          </cell>
          <cell r="N1737" t="str">
            <v>R</v>
          </cell>
          <cell r="O1737" t="str">
            <v>211 E 11 6398 00 873 0 30 000</v>
          </cell>
          <cell r="P1737" t="str">
            <v>Federal Fund</v>
          </cell>
        </row>
        <row r="1738">
          <cell r="A1738">
            <v>192259</v>
          </cell>
          <cell r="B1738">
            <v>199</v>
          </cell>
          <cell r="C1738" t="str">
            <v>6</v>
          </cell>
          <cell r="D1738" t="str">
            <v>OTHER SUPPLIES</v>
          </cell>
          <cell r="E1738">
            <v>6399</v>
          </cell>
          <cell r="F1738" t="str">
            <v>CDW GOVERNMENT LLC</v>
          </cell>
          <cell r="G1738" t="str">
            <v>CDW GOVE000</v>
          </cell>
          <cell r="H1738">
            <v>9342100141</v>
          </cell>
          <cell r="I1738">
            <v>57352</v>
          </cell>
          <cell r="J1738">
            <v>44281</v>
          </cell>
          <cell r="K1738">
            <v>44281</v>
          </cell>
          <cell r="L1738" t="str">
            <v>Accounts Payable (Operations)</v>
          </cell>
          <cell r="M1738" t="str">
            <v>AP0326</v>
          </cell>
          <cell r="N1738" t="str">
            <v>R</v>
          </cell>
          <cell r="O1738" t="str">
            <v>199 E 11 6399 00 934 0 11 000</v>
          </cell>
          <cell r="P1738" t="str">
            <v>General Fund</v>
          </cell>
        </row>
        <row r="1739">
          <cell r="A1739">
            <v>192259</v>
          </cell>
          <cell r="B1739">
            <v>199</v>
          </cell>
          <cell r="C1739" t="str">
            <v>6</v>
          </cell>
          <cell r="D1739" t="str">
            <v>OTHER SUPPLIES</v>
          </cell>
          <cell r="E1739">
            <v>6399</v>
          </cell>
          <cell r="F1739" t="str">
            <v>CDW GOVERNMENT LLC</v>
          </cell>
          <cell r="G1739" t="str">
            <v>CDW GOVE000</v>
          </cell>
          <cell r="H1739">
            <v>9342100141</v>
          </cell>
          <cell r="I1739">
            <v>1419060</v>
          </cell>
          <cell r="J1739">
            <v>44281</v>
          </cell>
          <cell r="K1739">
            <v>44281</v>
          </cell>
          <cell r="L1739" t="str">
            <v>Accounts Payable (Operations)</v>
          </cell>
          <cell r="M1739" t="str">
            <v>AP0326</v>
          </cell>
          <cell r="N1739" t="str">
            <v>R</v>
          </cell>
          <cell r="O1739" t="str">
            <v>199 E 11 6399 00 934 0 11 000</v>
          </cell>
          <cell r="P1739" t="str">
            <v>General Fund</v>
          </cell>
        </row>
        <row r="1740">
          <cell r="A1740">
            <v>192259</v>
          </cell>
          <cell r="B1740">
            <v>224</v>
          </cell>
          <cell r="C1740" t="str">
            <v>6</v>
          </cell>
          <cell r="D1740" t="str">
            <v>OTHER SUPPLIES</v>
          </cell>
          <cell r="E1740">
            <v>6399</v>
          </cell>
          <cell r="F1740" t="str">
            <v>CDW GOVERNMENT LLC</v>
          </cell>
          <cell r="G1740" t="str">
            <v>CDW GOVE000</v>
          </cell>
          <cell r="H1740">
            <v>8012100183</v>
          </cell>
          <cell r="I1740">
            <v>3912.08</v>
          </cell>
          <cell r="J1740">
            <v>44281</v>
          </cell>
          <cell r="K1740">
            <v>44281</v>
          </cell>
          <cell r="L1740" t="str">
            <v>Accounts Payable (Operations)</v>
          </cell>
          <cell r="M1740" t="str">
            <v>AP0326</v>
          </cell>
          <cell r="N1740" t="str">
            <v>R</v>
          </cell>
          <cell r="O1740" t="str">
            <v>224 E 21 6399 00 801 0 23 000</v>
          </cell>
          <cell r="P1740" t="str">
            <v>Federal Fund</v>
          </cell>
        </row>
        <row r="1741">
          <cell r="A1741">
            <v>192259</v>
          </cell>
          <cell r="B1741">
            <v>211</v>
          </cell>
          <cell r="C1741" t="str">
            <v>6</v>
          </cell>
          <cell r="D1741" t="str">
            <v>OTHER SUPPLIES</v>
          </cell>
          <cell r="E1741">
            <v>6399</v>
          </cell>
          <cell r="F1741" t="str">
            <v>CDW GOVERNMENT LLC</v>
          </cell>
          <cell r="G1741" t="str">
            <v>CDW GOVE000</v>
          </cell>
          <cell r="H1741">
            <v>1252100046</v>
          </cell>
          <cell r="I1741">
            <v>714.3</v>
          </cell>
          <cell r="J1741">
            <v>44281</v>
          </cell>
          <cell r="K1741">
            <v>44281</v>
          </cell>
          <cell r="L1741" t="str">
            <v>Accounts Payable (Operations)</v>
          </cell>
          <cell r="M1741" t="str">
            <v>AP0326</v>
          </cell>
          <cell r="N1741" t="str">
            <v>R</v>
          </cell>
          <cell r="O1741" t="str">
            <v>211 E 11 6399 00 125 1 30 000</v>
          </cell>
          <cell r="P1741" t="str">
            <v>Federal Fund</v>
          </cell>
        </row>
        <row r="1742">
          <cell r="A1742">
            <v>192259</v>
          </cell>
          <cell r="B1742">
            <v>224</v>
          </cell>
          <cell r="C1742" t="str">
            <v>6</v>
          </cell>
          <cell r="D1742" t="str">
            <v>OTHER SUPPLIES</v>
          </cell>
          <cell r="E1742">
            <v>6399</v>
          </cell>
          <cell r="F1742" t="str">
            <v>CDW GOVERNMENT LLC</v>
          </cell>
          <cell r="G1742" t="str">
            <v>CDW GOVE000</v>
          </cell>
          <cell r="H1742">
            <v>8012100180</v>
          </cell>
          <cell r="I1742">
            <v>1956.04</v>
          </cell>
          <cell r="J1742">
            <v>44281</v>
          </cell>
          <cell r="K1742">
            <v>44281</v>
          </cell>
          <cell r="L1742" t="str">
            <v>Accounts Payable (Operations)</v>
          </cell>
          <cell r="M1742" t="str">
            <v>AP0326</v>
          </cell>
          <cell r="N1742" t="str">
            <v>R</v>
          </cell>
          <cell r="O1742" t="str">
            <v>224 E 13 6399 00 801 0 23 000</v>
          </cell>
          <cell r="P1742" t="str">
            <v>Federal Fund</v>
          </cell>
        </row>
        <row r="1743">
          <cell r="A1743">
            <v>192259</v>
          </cell>
          <cell r="B1743">
            <v>199</v>
          </cell>
          <cell r="C1743" t="str">
            <v>6</v>
          </cell>
          <cell r="D1743" t="str">
            <v>SUBSCRIPTION SERVICES</v>
          </cell>
          <cell r="E1743">
            <v>6297</v>
          </cell>
          <cell r="F1743" t="str">
            <v>CDW GOVERNMENT LLC</v>
          </cell>
          <cell r="G1743" t="str">
            <v>CDW GOVE000</v>
          </cell>
          <cell r="H1743">
            <v>9732100078</v>
          </cell>
          <cell r="I1743">
            <v>1829.92</v>
          </cell>
          <cell r="J1743">
            <v>44281</v>
          </cell>
          <cell r="K1743">
            <v>44281</v>
          </cell>
          <cell r="L1743" t="str">
            <v>Accounts Payable (Operations)</v>
          </cell>
          <cell r="M1743" t="str">
            <v>AP0326</v>
          </cell>
          <cell r="N1743" t="str">
            <v>R</v>
          </cell>
          <cell r="O1743" t="str">
            <v>199 E 53 6297 00 973 0 99 000</v>
          </cell>
          <cell r="P1743" t="str">
            <v>General Fund</v>
          </cell>
        </row>
        <row r="1744">
          <cell r="A1744">
            <v>192259</v>
          </cell>
          <cell r="B1744">
            <v>199</v>
          </cell>
          <cell r="C1744" t="str">
            <v>6</v>
          </cell>
          <cell r="D1744" t="str">
            <v>OTHER SUPPLIES</v>
          </cell>
          <cell r="E1744">
            <v>6399</v>
          </cell>
          <cell r="F1744" t="str">
            <v>CDW GOVERNMENT LLC</v>
          </cell>
          <cell r="G1744" t="str">
            <v>CDW GOVE000</v>
          </cell>
          <cell r="H1744">
            <v>9342100141</v>
          </cell>
          <cell r="I1744">
            <v>71000</v>
          </cell>
          <cell r="J1744">
            <v>44281</v>
          </cell>
          <cell r="K1744">
            <v>44281</v>
          </cell>
          <cell r="L1744" t="str">
            <v>Accounts Payable (Operations)</v>
          </cell>
          <cell r="M1744" t="str">
            <v>AP0326</v>
          </cell>
          <cell r="N1744" t="str">
            <v>R</v>
          </cell>
          <cell r="O1744" t="str">
            <v>199 E 11 6399 00 934 0 11 000</v>
          </cell>
          <cell r="P1744" t="str">
            <v>General Fund</v>
          </cell>
        </row>
        <row r="1745">
          <cell r="A1745">
            <v>192259</v>
          </cell>
          <cell r="B1745">
            <v>199</v>
          </cell>
          <cell r="C1745" t="str">
            <v>6</v>
          </cell>
          <cell r="D1745" t="str">
            <v>OTHER SUPPLIES</v>
          </cell>
          <cell r="E1745">
            <v>6399</v>
          </cell>
          <cell r="F1745" t="str">
            <v>CDW GOVERNMENT LLC</v>
          </cell>
          <cell r="G1745" t="str">
            <v>CDW GOVE000</v>
          </cell>
          <cell r="H1745">
            <v>9342100141</v>
          </cell>
          <cell r="I1745">
            <v>48000</v>
          </cell>
          <cell r="J1745">
            <v>44281</v>
          </cell>
          <cell r="K1745">
            <v>44281</v>
          </cell>
          <cell r="L1745" t="str">
            <v>Accounts Payable (Operations)</v>
          </cell>
          <cell r="M1745" t="str">
            <v>AP0326</v>
          </cell>
          <cell r="N1745" t="str">
            <v>R</v>
          </cell>
          <cell r="O1745" t="str">
            <v>199 E 11 6399 00 934 0 11 000</v>
          </cell>
          <cell r="P1745" t="str">
            <v>General Fund</v>
          </cell>
        </row>
        <row r="1746">
          <cell r="A1746">
            <v>192259</v>
          </cell>
          <cell r="B1746">
            <v>199</v>
          </cell>
          <cell r="C1746" t="str">
            <v>6</v>
          </cell>
          <cell r="D1746" t="str">
            <v>OTHER SUPPLIES</v>
          </cell>
          <cell r="E1746">
            <v>6399</v>
          </cell>
          <cell r="F1746" t="str">
            <v>CDW GOVERNMENT LLC</v>
          </cell>
          <cell r="G1746" t="str">
            <v>CDW GOVE000</v>
          </cell>
          <cell r="H1746">
            <v>1332100090</v>
          </cell>
          <cell r="I1746">
            <v>249.37</v>
          </cell>
          <cell r="J1746">
            <v>44281</v>
          </cell>
          <cell r="K1746">
            <v>44281</v>
          </cell>
          <cell r="L1746" t="str">
            <v>Accounts Payable (Operations)</v>
          </cell>
          <cell r="M1746" t="str">
            <v>AP0326</v>
          </cell>
          <cell r="N1746" t="str">
            <v>R</v>
          </cell>
          <cell r="O1746" t="str">
            <v>199 E 11 6399 00 133 0 11 000</v>
          </cell>
          <cell r="P1746" t="str">
            <v>General Fund</v>
          </cell>
        </row>
        <row r="1747">
          <cell r="A1747">
            <v>192259</v>
          </cell>
          <cell r="B1747">
            <v>186</v>
          </cell>
          <cell r="C1747" t="str">
            <v>6</v>
          </cell>
          <cell r="D1747" t="str">
            <v>EQPT $1,000&lt;X&lt;$5,000</v>
          </cell>
          <cell r="E1747">
            <v>6398</v>
          </cell>
          <cell r="F1747" t="str">
            <v>CDW GOVERNMENT LLC</v>
          </cell>
          <cell r="G1747" t="str">
            <v>CDW GOVE000</v>
          </cell>
          <cell r="H1747">
            <v>8062100080</v>
          </cell>
          <cell r="I1747">
            <v>4488</v>
          </cell>
          <cell r="J1747">
            <v>44281</v>
          </cell>
          <cell r="K1747">
            <v>44281</v>
          </cell>
          <cell r="L1747" t="str">
            <v>Accounts Payable (Operations)</v>
          </cell>
          <cell r="M1747" t="str">
            <v>AP0326</v>
          </cell>
          <cell r="N1747" t="str">
            <v>R</v>
          </cell>
          <cell r="O1747" t="str">
            <v>186 E 36 6398 00 806 0 99 000</v>
          </cell>
          <cell r="P1747" t="str">
            <v>General Fund</v>
          </cell>
        </row>
        <row r="1748">
          <cell r="A1748">
            <v>192259</v>
          </cell>
          <cell r="B1748">
            <v>199</v>
          </cell>
          <cell r="C1748" t="str">
            <v>6</v>
          </cell>
          <cell r="D1748" t="str">
            <v>OTHER SUPPLIES</v>
          </cell>
          <cell r="E1748">
            <v>6399</v>
          </cell>
          <cell r="F1748" t="str">
            <v>CDW GOVERNMENT LLC</v>
          </cell>
          <cell r="G1748" t="str">
            <v>CDW GOVE000</v>
          </cell>
          <cell r="H1748">
            <v>1332100090</v>
          </cell>
          <cell r="I1748">
            <v>24</v>
          </cell>
          <cell r="J1748">
            <v>44281</v>
          </cell>
          <cell r="K1748">
            <v>44281</v>
          </cell>
          <cell r="L1748" t="str">
            <v>Accounts Payable (Operations)</v>
          </cell>
          <cell r="M1748" t="str">
            <v>AP0326</v>
          </cell>
          <cell r="N1748" t="str">
            <v>R</v>
          </cell>
          <cell r="O1748" t="str">
            <v>199 E 11 6399 00 133 0 11 000</v>
          </cell>
          <cell r="P1748" t="str">
            <v>General Fund</v>
          </cell>
        </row>
        <row r="1749">
          <cell r="A1749">
            <v>192259</v>
          </cell>
          <cell r="B1749">
            <v>186</v>
          </cell>
          <cell r="C1749" t="str">
            <v>6</v>
          </cell>
          <cell r="D1749" t="str">
            <v>EQPT $1,000&lt;X&lt;$5,000</v>
          </cell>
          <cell r="E1749">
            <v>6398</v>
          </cell>
          <cell r="F1749" t="str">
            <v>CDW GOVERNMENT LLC</v>
          </cell>
          <cell r="G1749" t="str">
            <v>CDW GOVE000</v>
          </cell>
          <cell r="H1749">
            <v>8062100080</v>
          </cell>
          <cell r="I1749">
            <v>1005.12</v>
          </cell>
          <cell r="J1749">
            <v>44281</v>
          </cell>
          <cell r="K1749">
            <v>44281</v>
          </cell>
          <cell r="L1749" t="str">
            <v>Accounts Payable (Operations)</v>
          </cell>
          <cell r="M1749" t="str">
            <v>AP0326</v>
          </cell>
          <cell r="N1749" t="str">
            <v>R</v>
          </cell>
          <cell r="O1749" t="str">
            <v>186 E 36 6398 00 806 0 99 000</v>
          </cell>
          <cell r="P1749" t="str">
            <v>General Fund</v>
          </cell>
        </row>
        <row r="1750">
          <cell r="A1750">
            <v>192259</v>
          </cell>
          <cell r="B1750">
            <v>199</v>
          </cell>
          <cell r="C1750" t="str">
            <v>6</v>
          </cell>
          <cell r="D1750" t="str">
            <v>OTHER SUPPLIES</v>
          </cell>
          <cell r="E1750">
            <v>6399</v>
          </cell>
          <cell r="F1750" t="str">
            <v>CDW GOVERNMENT LLC</v>
          </cell>
          <cell r="G1750" t="str">
            <v>CDW GOVE000</v>
          </cell>
          <cell r="H1750">
            <v>1252100086</v>
          </cell>
          <cell r="I1750">
            <v>560.16</v>
          </cell>
          <cell r="J1750">
            <v>44281</v>
          </cell>
          <cell r="K1750">
            <v>44281</v>
          </cell>
          <cell r="L1750" t="str">
            <v>Accounts Payable (Operations)</v>
          </cell>
          <cell r="M1750" t="str">
            <v>AP0326</v>
          </cell>
          <cell r="N1750" t="str">
            <v>R</v>
          </cell>
          <cell r="O1750" t="str">
            <v>199 E 11 6399 00 125 0 11 000</v>
          </cell>
          <cell r="P1750" t="str">
            <v>General Fund</v>
          </cell>
        </row>
        <row r="1751">
          <cell r="A1751">
            <v>192259</v>
          </cell>
          <cell r="B1751">
            <v>199</v>
          </cell>
          <cell r="C1751" t="str">
            <v>6</v>
          </cell>
          <cell r="D1751" t="str">
            <v>OTHER SUPPLIES</v>
          </cell>
          <cell r="E1751">
            <v>6399</v>
          </cell>
          <cell r="F1751" t="str">
            <v>CDW GOVERNMENT LLC</v>
          </cell>
          <cell r="G1751" t="str">
            <v>CDW GOVE000</v>
          </cell>
          <cell r="H1751">
            <v>1252100086</v>
          </cell>
          <cell r="I1751">
            <v>423.52</v>
          </cell>
          <cell r="J1751">
            <v>44281</v>
          </cell>
          <cell r="K1751">
            <v>44281</v>
          </cell>
          <cell r="L1751" t="str">
            <v>Accounts Payable (Operations)</v>
          </cell>
          <cell r="M1751" t="str">
            <v>AP0326</v>
          </cell>
          <cell r="N1751" t="str">
            <v>R</v>
          </cell>
          <cell r="O1751" t="str">
            <v>199 E 11 6399 00 125 0 11 000</v>
          </cell>
          <cell r="P1751" t="str">
            <v>General Fund</v>
          </cell>
        </row>
        <row r="1752">
          <cell r="A1752">
            <v>192259</v>
          </cell>
          <cell r="B1752">
            <v>199</v>
          </cell>
          <cell r="C1752" t="str">
            <v>6</v>
          </cell>
          <cell r="D1752" t="str">
            <v>EQPT $1,000&lt;X&lt;$5,000</v>
          </cell>
          <cell r="E1752">
            <v>6398</v>
          </cell>
          <cell r="F1752" t="str">
            <v>CDW GOVERNMENT LLC</v>
          </cell>
          <cell r="G1752" t="str">
            <v>CDW GOVE000</v>
          </cell>
          <cell r="H1752">
            <v>8102100064</v>
          </cell>
          <cell r="I1752">
            <v>1839.99</v>
          </cell>
          <cell r="J1752">
            <v>44281</v>
          </cell>
          <cell r="K1752">
            <v>44281</v>
          </cell>
          <cell r="L1752" t="str">
            <v>Accounts Payable (Operations)</v>
          </cell>
          <cell r="M1752" t="str">
            <v>AP0326</v>
          </cell>
          <cell r="N1752" t="str">
            <v>R</v>
          </cell>
          <cell r="O1752" t="str">
            <v>199 E 13 6398 00 810 0 25 000</v>
          </cell>
          <cell r="P1752" t="str">
            <v>General Fund</v>
          </cell>
        </row>
        <row r="1753">
          <cell r="A1753">
            <v>192259</v>
          </cell>
          <cell r="B1753">
            <v>199</v>
          </cell>
          <cell r="C1753" t="str">
            <v>6</v>
          </cell>
          <cell r="D1753" t="str">
            <v>EQPT $1,000&lt;X&lt;$5,000</v>
          </cell>
          <cell r="E1753">
            <v>6398</v>
          </cell>
          <cell r="F1753" t="str">
            <v>CDW GOVERNMENT LLC</v>
          </cell>
          <cell r="G1753" t="str">
            <v>CDW GOVE000</v>
          </cell>
          <cell r="H1753">
            <v>8102100064</v>
          </cell>
          <cell r="I1753">
            <v>131.02000000000001</v>
          </cell>
          <cell r="J1753">
            <v>44281</v>
          </cell>
          <cell r="K1753">
            <v>44281</v>
          </cell>
          <cell r="L1753" t="str">
            <v>Accounts Payable (Operations)</v>
          </cell>
          <cell r="M1753" t="str">
            <v>AP0326</v>
          </cell>
          <cell r="N1753" t="str">
            <v>R</v>
          </cell>
          <cell r="O1753" t="str">
            <v>199 E 13 6398 00 810 0 25 000</v>
          </cell>
          <cell r="P1753" t="str">
            <v>General Fund</v>
          </cell>
        </row>
        <row r="1754">
          <cell r="A1754">
            <v>192259</v>
          </cell>
          <cell r="B1754">
            <v>199</v>
          </cell>
          <cell r="C1754" t="str">
            <v>6</v>
          </cell>
          <cell r="D1754" t="str">
            <v>OTHER SUPPLIES</v>
          </cell>
          <cell r="E1754">
            <v>6399</v>
          </cell>
          <cell r="F1754" t="str">
            <v>CDW GOVERNMENT LLC</v>
          </cell>
          <cell r="G1754" t="str">
            <v>CDW GOVE000</v>
          </cell>
          <cell r="H1754">
            <v>8102100063</v>
          </cell>
          <cell r="I1754">
            <v>2580</v>
          </cell>
          <cell r="J1754">
            <v>44281</v>
          </cell>
          <cell r="K1754">
            <v>44281</v>
          </cell>
          <cell r="L1754" t="str">
            <v>Accounts Payable (Operations)</v>
          </cell>
          <cell r="M1754" t="str">
            <v>AP0326</v>
          </cell>
          <cell r="N1754" t="str">
            <v>R</v>
          </cell>
          <cell r="O1754" t="str">
            <v>199 E 11 6399 00 810 0 25 000</v>
          </cell>
          <cell r="P1754" t="str">
            <v>General Fund</v>
          </cell>
        </row>
        <row r="1755">
          <cell r="A1755">
            <v>192259</v>
          </cell>
          <cell r="B1755">
            <v>199</v>
          </cell>
          <cell r="C1755" t="str">
            <v>6</v>
          </cell>
          <cell r="D1755" t="str">
            <v>EQPT $1,000&lt;X&lt;$5,000</v>
          </cell>
          <cell r="E1755">
            <v>6398</v>
          </cell>
          <cell r="F1755" t="str">
            <v>CDW GOVERNMENT LLC</v>
          </cell>
          <cell r="G1755" t="str">
            <v>CDW GOVE000</v>
          </cell>
          <cell r="H1755">
            <v>8102100064</v>
          </cell>
          <cell r="I1755">
            <v>234.36</v>
          </cell>
          <cell r="J1755">
            <v>44281</v>
          </cell>
          <cell r="K1755">
            <v>44281</v>
          </cell>
          <cell r="L1755" t="str">
            <v>Accounts Payable (Operations)</v>
          </cell>
          <cell r="M1755" t="str">
            <v>AP0326</v>
          </cell>
          <cell r="N1755" t="str">
            <v>R</v>
          </cell>
          <cell r="O1755" t="str">
            <v>199 E 13 6398 00 810 0 25 000</v>
          </cell>
          <cell r="P1755" t="str">
            <v>General Fund</v>
          </cell>
        </row>
        <row r="1756">
          <cell r="A1756">
            <v>192259</v>
          </cell>
          <cell r="B1756">
            <v>199</v>
          </cell>
          <cell r="C1756" t="str">
            <v>6</v>
          </cell>
          <cell r="D1756" t="str">
            <v>OTHER SUPPLIES</v>
          </cell>
          <cell r="E1756">
            <v>6399</v>
          </cell>
          <cell r="F1756" t="str">
            <v>CDW GOVERNMENT LLC</v>
          </cell>
          <cell r="G1756" t="str">
            <v>CDW GOVE000</v>
          </cell>
          <cell r="H1756">
            <v>1292100171</v>
          </cell>
          <cell r="I1756">
            <v>393.01</v>
          </cell>
          <cell r="J1756">
            <v>44281</v>
          </cell>
          <cell r="K1756">
            <v>44281</v>
          </cell>
          <cell r="L1756" t="str">
            <v>Accounts Payable (Operations)</v>
          </cell>
          <cell r="M1756" t="str">
            <v>AP0326</v>
          </cell>
          <cell r="N1756" t="str">
            <v>R</v>
          </cell>
          <cell r="O1756" t="str">
            <v>199 E 11 6399 00 129 0 11 000</v>
          </cell>
          <cell r="P1756" t="str">
            <v>General Fund</v>
          </cell>
        </row>
        <row r="1757">
          <cell r="A1757">
            <v>192259</v>
          </cell>
          <cell r="B1757">
            <v>296</v>
          </cell>
          <cell r="C1757" t="str">
            <v>6</v>
          </cell>
          <cell r="D1757" t="str">
            <v>OTHER SUPPLIES</v>
          </cell>
          <cell r="E1757">
            <v>6399</v>
          </cell>
          <cell r="F1757" t="str">
            <v>CDW GOVERNMENT LLC</v>
          </cell>
          <cell r="G1757" t="str">
            <v>CDW GOVE000</v>
          </cell>
          <cell r="H1757">
            <v>42100145</v>
          </cell>
          <cell r="I1757">
            <v>5987.28</v>
          </cell>
          <cell r="J1757">
            <v>44281</v>
          </cell>
          <cell r="K1757">
            <v>44281</v>
          </cell>
          <cell r="L1757" t="str">
            <v>Accounts Payable (Operations)</v>
          </cell>
          <cell r="M1757" t="str">
            <v>AP0326</v>
          </cell>
          <cell r="N1757" t="str">
            <v>R</v>
          </cell>
          <cell r="O1757" t="str">
            <v>296 E 11 6399 00 004 1 30 000</v>
          </cell>
          <cell r="P1757" t="str">
            <v>Federal Fund</v>
          </cell>
        </row>
        <row r="1758">
          <cell r="A1758">
            <v>192259</v>
          </cell>
          <cell r="B1758">
            <v>199</v>
          </cell>
          <cell r="C1758" t="str">
            <v>6</v>
          </cell>
          <cell r="D1758" t="str">
            <v>OTHER SUPPLIES</v>
          </cell>
          <cell r="E1758">
            <v>6399</v>
          </cell>
          <cell r="F1758" t="str">
            <v>CDW GOVERNMENT LLC</v>
          </cell>
          <cell r="G1758" t="str">
            <v>CDW GOVE000</v>
          </cell>
          <cell r="H1758">
            <v>8102100067</v>
          </cell>
          <cell r="I1758">
            <v>374.26</v>
          </cell>
          <cell r="J1758">
            <v>44281</v>
          </cell>
          <cell r="K1758">
            <v>44281</v>
          </cell>
          <cell r="L1758" t="str">
            <v>Accounts Payable (Operations)</v>
          </cell>
          <cell r="M1758" t="str">
            <v>AP0326</v>
          </cell>
          <cell r="N1758" t="str">
            <v>R</v>
          </cell>
          <cell r="O1758" t="str">
            <v>199 E 13 6399 00 810 0 25 000</v>
          </cell>
          <cell r="P1758" t="str">
            <v>General Fund</v>
          </cell>
        </row>
        <row r="1759">
          <cell r="A1759">
            <v>192259</v>
          </cell>
          <cell r="B1759">
            <v>199</v>
          </cell>
          <cell r="C1759" t="str">
            <v>6</v>
          </cell>
          <cell r="D1759" t="str">
            <v>OTHER SUPPLIES</v>
          </cell>
          <cell r="E1759">
            <v>6399</v>
          </cell>
          <cell r="F1759" t="str">
            <v>CDW GOVERNMENT LLC</v>
          </cell>
          <cell r="G1759" t="str">
            <v>CDW GOVE000</v>
          </cell>
          <cell r="H1759">
            <v>8102100063</v>
          </cell>
          <cell r="I1759">
            <v>1420</v>
          </cell>
          <cell r="J1759">
            <v>44281</v>
          </cell>
          <cell r="K1759">
            <v>44281</v>
          </cell>
          <cell r="L1759" t="str">
            <v>Accounts Payable (Operations)</v>
          </cell>
          <cell r="M1759" t="str">
            <v>AP0326</v>
          </cell>
          <cell r="N1759" t="str">
            <v>R</v>
          </cell>
          <cell r="O1759" t="str">
            <v>199 E 11 6399 00 810 0 25 000</v>
          </cell>
          <cell r="P1759" t="str">
            <v>General Fund</v>
          </cell>
        </row>
        <row r="1760">
          <cell r="A1760">
            <v>192259</v>
          </cell>
          <cell r="B1760">
            <v>258</v>
          </cell>
          <cell r="C1760" t="str">
            <v>6</v>
          </cell>
          <cell r="D1760" t="str">
            <v>EQPT $1,000&lt;X&lt;$5,000</v>
          </cell>
          <cell r="E1760">
            <v>6398</v>
          </cell>
          <cell r="F1760" t="str">
            <v>CDW GOVERNMENT LLC</v>
          </cell>
          <cell r="G1760" t="str">
            <v>CDW GOVE000</v>
          </cell>
          <cell r="H1760">
            <v>9782100107</v>
          </cell>
          <cell r="I1760">
            <v>16497.45</v>
          </cell>
          <cell r="J1760">
            <v>44281</v>
          </cell>
          <cell r="K1760">
            <v>44281</v>
          </cell>
          <cell r="L1760" t="str">
            <v>Accounts Payable (Operations)</v>
          </cell>
          <cell r="M1760" t="str">
            <v>AP0326</v>
          </cell>
          <cell r="N1760" t="str">
            <v>R</v>
          </cell>
          <cell r="O1760" t="str">
            <v>258 E 11 6398 00 007 1 11 000</v>
          </cell>
          <cell r="P1760" t="str">
            <v>Federal Fund</v>
          </cell>
        </row>
        <row r="1761">
          <cell r="A1761">
            <v>192259</v>
          </cell>
          <cell r="B1761">
            <v>211</v>
          </cell>
          <cell r="C1761" t="str">
            <v>6</v>
          </cell>
          <cell r="D1761" t="str">
            <v>OTHER SUPPLIES</v>
          </cell>
          <cell r="E1761">
            <v>6399</v>
          </cell>
          <cell r="F1761" t="str">
            <v>CDW GOVERNMENT LLC</v>
          </cell>
          <cell r="G1761" t="str">
            <v>CDW GOVE000</v>
          </cell>
          <cell r="H1761">
            <v>9342100103</v>
          </cell>
          <cell r="I1761">
            <v>3926</v>
          </cell>
          <cell r="J1761">
            <v>44281</v>
          </cell>
          <cell r="K1761">
            <v>44281</v>
          </cell>
          <cell r="L1761" t="str">
            <v>Accounts Payable (Operations)</v>
          </cell>
          <cell r="M1761" t="str">
            <v>AP0326</v>
          </cell>
          <cell r="N1761" t="str">
            <v>R</v>
          </cell>
          <cell r="O1761" t="str">
            <v>211 E 11 6399 00 934 0 30 000</v>
          </cell>
          <cell r="P1761" t="str">
            <v>Federal Fund</v>
          </cell>
        </row>
        <row r="1762">
          <cell r="A1762">
            <v>192259</v>
          </cell>
          <cell r="B1762">
            <v>211</v>
          </cell>
          <cell r="C1762" t="str">
            <v>6</v>
          </cell>
          <cell r="D1762" t="str">
            <v>OTHER SUPPLIES</v>
          </cell>
          <cell r="E1762">
            <v>6399</v>
          </cell>
          <cell r="F1762" t="str">
            <v>CDW GOVERNMENT LLC</v>
          </cell>
          <cell r="G1762" t="str">
            <v>CDW GOVE000</v>
          </cell>
          <cell r="H1762">
            <v>9342100103</v>
          </cell>
          <cell r="I1762">
            <v>4053</v>
          </cell>
          <cell r="J1762">
            <v>44281</v>
          </cell>
          <cell r="K1762">
            <v>44281</v>
          </cell>
          <cell r="L1762" t="str">
            <v>Accounts Payable (Operations)</v>
          </cell>
          <cell r="M1762" t="str">
            <v>AP0326</v>
          </cell>
          <cell r="N1762" t="str">
            <v>R</v>
          </cell>
          <cell r="O1762" t="str">
            <v>211 E 11 6399 00 934 0 30 000</v>
          </cell>
          <cell r="P1762" t="str">
            <v>Federal Fund</v>
          </cell>
        </row>
        <row r="1763">
          <cell r="A1763">
            <v>192259</v>
          </cell>
          <cell r="B1763">
            <v>224</v>
          </cell>
          <cell r="C1763" t="str">
            <v>6</v>
          </cell>
          <cell r="D1763" t="str">
            <v>OTHER SUPPLIES</v>
          </cell>
          <cell r="E1763">
            <v>6399</v>
          </cell>
          <cell r="F1763" t="str">
            <v>CDW GOVERNMENT LLC</v>
          </cell>
          <cell r="G1763" t="str">
            <v>CDW GOVE000</v>
          </cell>
          <cell r="H1763">
            <v>8012100070</v>
          </cell>
          <cell r="I1763">
            <v>500</v>
          </cell>
          <cell r="J1763">
            <v>44281</v>
          </cell>
          <cell r="K1763">
            <v>44281</v>
          </cell>
          <cell r="L1763" t="str">
            <v>Accounts Payable (Operations)</v>
          </cell>
          <cell r="M1763" t="str">
            <v>AP0326</v>
          </cell>
          <cell r="N1763" t="str">
            <v>R</v>
          </cell>
          <cell r="O1763" t="str">
            <v>224 E 11 6399 00 801 0 23 000</v>
          </cell>
          <cell r="P1763" t="str">
            <v>Federal Fund</v>
          </cell>
        </row>
        <row r="1764">
          <cell r="A1764">
            <v>192259</v>
          </cell>
          <cell r="B1764">
            <v>199</v>
          </cell>
          <cell r="C1764" t="str">
            <v>6</v>
          </cell>
          <cell r="D1764" t="str">
            <v>OTHER SUPPLIES</v>
          </cell>
          <cell r="E1764">
            <v>6399</v>
          </cell>
          <cell r="F1764" t="str">
            <v>CDW GOVERNMENT LLC</v>
          </cell>
          <cell r="G1764" t="str">
            <v>CDW GOVE000</v>
          </cell>
          <cell r="H1764">
            <v>7262100122</v>
          </cell>
          <cell r="I1764">
            <v>542.65</v>
          </cell>
          <cell r="J1764">
            <v>44281</v>
          </cell>
          <cell r="K1764">
            <v>44281</v>
          </cell>
          <cell r="L1764" t="str">
            <v>Accounts Payable (Operations)</v>
          </cell>
          <cell r="M1764" t="str">
            <v>AP0326</v>
          </cell>
          <cell r="N1764" t="str">
            <v>R</v>
          </cell>
          <cell r="O1764" t="str">
            <v>199 E 41 6399 00 726 0 99 000</v>
          </cell>
          <cell r="P1764" t="str">
            <v>General Fund</v>
          </cell>
        </row>
        <row r="1765">
          <cell r="A1765">
            <v>192259</v>
          </cell>
          <cell r="B1765">
            <v>211</v>
          </cell>
          <cell r="C1765" t="str">
            <v>6</v>
          </cell>
          <cell r="D1765" t="str">
            <v>OTHER SUPPLIES</v>
          </cell>
          <cell r="E1765">
            <v>6399</v>
          </cell>
          <cell r="F1765" t="str">
            <v>CDW GOVERNMENT LLC</v>
          </cell>
          <cell r="G1765" t="str">
            <v>CDW GOVE000</v>
          </cell>
          <cell r="H1765">
            <v>1102100116</v>
          </cell>
          <cell r="I1765">
            <v>1095</v>
          </cell>
          <cell r="J1765">
            <v>44281</v>
          </cell>
          <cell r="K1765">
            <v>44281</v>
          </cell>
          <cell r="L1765" t="str">
            <v>Accounts Payable (Operations)</v>
          </cell>
          <cell r="M1765" t="str">
            <v>AP0326</v>
          </cell>
          <cell r="N1765" t="str">
            <v>R</v>
          </cell>
          <cell r="O1765" t="str">
            <v>211 E 11 6399 00 110 1 30 000</v>
          </cell>
          <cell r="P1765" t="str">
            <v>Federal Fund</v>
          </cell>
        </row>
        <row r="1766">
          <cell r="A1766">
            <v>192259</v>
          </cell>
          <cell r="B1766">
            <v>211</v>
          </cell>
          <cell r="C1766" t="str">
            <v>6</v>
          </cell>
          <cell r="D1766" t="str">
            <v>OTHER SUPPLIES</v>
          </cell>
          <cell r="E1766">
            <v>6399</v>
          </cell>
          <cell r="F1766" t="str">
            <v>CDW GOVERNMENT LLC</v>
          </cell>
          <cell r="G1766" t="str">
            <v>CDW GOVE000</v>
          </cell>
          <cell r="H1766">
            <v>1102100116</v>
          </cell>
          <cell r="I1766">
            <v>38.08</v>
          </cell>
          <cell r="J1766">
            <v>44281</v>
          </cell>
          <cell r="K1766">
            <v>44281</v>
          </cell>
          <cell r="L1766" t="str">
            <v>Accounts Payable (Operations)</v>
          </cell>
          <cell r="M1766" t="str">
            <v>AP0326</v>
          </cell>
          <cell r="N1766" t="str">
            <v>R</v>
          </cell>
          <cell r="O1766" t="str">
            <v>211 E 11 6399 00 110 1 30 000</v>
          </cell>
          <cell r="P1766" t="str">
            <v>Federal Fund</v>
          </cell>
        </row>
        <row r="1767">
          <cell r="A1767">
            <v>202101020</v>
          </cell>
          <cell r="B1767">
            <v>199</v>
          </cell>
          <cell r="C1767" t="str">
            <v>6</v>
          </cell>
          <cell r="D1767" t="str">
            <v>CONTRACTED SERVICES</v>
          </cell>
          <cell r="E1767">
            <v>6299</v>
          </cell>
          <cell r="F1767" t="str">
            <v>CENTURY GRAPHICS &amp; SIGNS INC</v>
          </cell>
          <cell r="G1767" t="str">
            <v>CENTURY 000</v>
          </cell>
          <cell r="H1767">
            <v>8012100172</v>
          </cell>
          <cell r="I1767">
            <v>165.1</v>
          </cell>
          <cell r="J1767">
            <v>44273</v>
          </cell>
          <cell r="K1767">
            <v>44273</v>
          </cell>
          <cell r="L1767" t="str">
            <v>Accounts Payable (Operations)</v>
          </cell>
          <cell r="M1767" t="str">
            <v>APAR0318</v>
          </cell>
          <cell r="N1767" t="str">
            <v>A</v>
          </cell>
          <cell r="O1767" t="str">
            <v>199 E 21 6299 00 801 0 23 000</v>
          </cell>
          <cell r="P1767" t="str">
            <v>General Fund</v>
          </cell>
        </row>
        <row r="1768">
          <cell r="A1768">
            <v>202100966</v>
          </cell>
          <cell r="B1768">
            <v>258</v>
          </cell>
          <cell r="C1768" t="str">
            <v>6</v>
          </cell>
          <cell r="D1768" t="str">
            <v>OTHER SUPPLIES</v>
          </cell>
          <cell r="E1768">
            <v>6399</v>
          </cell>
          <cell r="F1768" t="str">
            <v>CHAMPION TEAMWEAR</v>
          </cell>
          <cell r="G1768" t="str">
            <v>CHAMPION001</v>
          </cell>
          <cell r="H1768">
            <v>9782100241</v>
          </cell>
          <cell r="I1768">
            <v>1722</v>
          </cell>
          <cell r="J1768">
            <v>44259</v>
          </cell>
          <cell r="K1768">
            <v>44259</v>
          </cell>
          <cell r="L1768" t="str">
            <v>Accounts Payable (Operations)</v>
          </cell>
          <cell r="M1768" t="str">
            <v>APAR0304</v>
          </cell>
          <cell r="N1768" t="str">
            <v>A</v>
          </cell>
          <cell r="O1768" t="str">
            <v>258 E 11 6399 00 109 1 11 000</v>
          </cell>
          <cell r="P1768" t="str">
            <v>Federal Fund</v>
          </cell>
        </row>
        <row r="1769">
          <cell r="A1769">
            <v>202100966</v>
          </cell>
          <cell r="B1769">
            <v>258</v>
          </cell>
          <cell r="C1769" t="str">
            <v>6</v>
          </cell>
          <cell r="D1769" t="str">
            <v>OTHER SUPPLIES</v>
          </cell>
          <cell r="E1769">
            <v>6399</v>
          </cell>
          <cell r="F1769" t="str">
            <v>CHAMPION TEAMWEAR</v>
          </cell>
          <cell r="G1769" t="str">
            <v>CHAMPION001</v>
          </cell>
          <cell r="H1769">
            <v>9782100241</v>
          </cell>
          <cell r="I1769">
            <v>779</v>
          </cell>
          <cell r="J1769">
            <v>44259</v>
          </cell>
          <cell r="K1769">
            <v>44259</v>
          </cell>
          <cell r="L1769" t="str">
            <v>Accounts Payable (Operations)</v>
          </cell>
          <cell r="M1769" t="str">
            <v>APAR0304</v>
          </cell>
          <cell r="N1769" t="str">
            <v>A</v>
          </cell>
          <cell r="O1769" t="str">
            <v>258 E 11 6399 00 109 1 11 000</v>
          </cell>
          <cell r="P1769" t="str">
            <v>Federal Fund</v>
          </cell>
        </row>
        <row r="1770">
          <cell r="A1770">
            <v>202100966</v>
          </cell>
          <cell r="B1770">
            <v>258</v>
          </cell>
          <cell r="C1770" t="str">
            <v>6</v>
          </cell>
          <cell r="D1770" t="str">
            <v>OTHER SUPPLIES</v>
          </cell>
          <cell r="E1770">
            <v>6399</v>
          </cell>
          <cell r="F1770" t="str">
            <v>CHAMPION TEAMWEAR</v>
          </cell>
          <cell r="G1770" t="str">
            <v>CHAMPION001</v>
          </cell>
          <cell r="H1770">
            <v>9782100241</v>
          </cell>
          <cell r="I1770">
            <v>-254.2</v>
          </cell>
          <cell r="J1770">
            <v>44259</v>
          </cell>
          <cell r="K1770">
            <v>44259</v>
          </cell>
          <cell r="L1770" t="str">
            <v>Accounts Payable (Operations)</v>
          </cell>
          <cell r="M1770" t="str">
            <v>APAR0304</v>
          </cell>
          <cell r="N1770" t="str">
            <v>A</v>
          </cell>
          <cell r="O1770" t="str">
            <v>258 E 11 6399 00 109 1 11 000</v>
          </cell>
          <cell r="P1770" t="str">
            <v>Federal Fund</v>
          </cell>
        </row>
        <row r="1771">
          <cell r="A1771">
            <v>202100966</v>
          </cell>
          <cell r="B1771">
            <v>258</v>
          </cell>
          <cell r="C1771" t="str">
            <v>6</v>
          </cell>
          <cell r="D1771" t="str">
            <v>OTHER SUPPLIES</v>
          </cell>
          <cell r="E1771">
            <v>6399</v>
          </cell>
          <cell r="F1771" t="str">
            <v>CHAMPION TEAMWEAR</v>
          </cell>
          <cell r="G1771" t="str">
            <v>CHAMPION001</v>
          </cell>
          <cell r="H1771">
            <v>9782100241</v>
          </cell>
          <cell r="I1771">
            <v>41</v>
          </cell>
          <cell r="J1771">
            <v>44259</v>
          </cell>
          <cell r="K1771">
            <v>44259</v>
          </cell>
          <cell r="L1771" t="str">
            <v>Accounts Payable (Operations)</v>
          </cell>
          <cell r="M1771" t="str">
            <v>APAR0304</v>
          </cell>
          <cell r="N1771" t="str">
            <v>A</v>
          </cell>
          <cell r="O1771" t="str">
            <v>258 E 11 6399 00 109 1 11 000</v>
          </cell>
          <cell r="P1771" t="str">
            <v>Federal Fund</v>
          </cell>
        </row>
        <row r="1772">
          <cell r="A1772">
            <v>202101021</v>
          </cell>
          <cell r="B1772">
            <v>224</v>
          </cell>
          <cell r="C1772" t="str">
            <v>6</v>
          </cell>
          <cell r="D1772" t="str">
            <v>CONTRACTED SERVICES</v>
          </cell>
          <cell r="E1772">
            <v>6299</v>
          </cell>
          <cell r="F1772" t="str">
            <v>CHARLES SILVERMAN</v>
          </cell>
          <cell r="G1772" t="str">
            <v>CHARLES 001</v>
          </cell>
          <cell r="H1772">
            <v>8012100277</v>
          </cell>
          <cell r="I1772">
            <v>580</v>
          </cell>
          <cell r="J1772">
            <v>44273</v>
          </cell>
          <cell r="K1772">
            <v>44273</v>
          </cell>
          <cell r="L1772" t="str">
            <v>Accounts Payable (Operations)</v>
          </cell>
          <cell r="M1772" t="str">
            <v>APAR0318</v>
          </cell>
          <cell r="N1772" t="str">
            <v>A</v>
          </cell>
          <cell r="O1772" t="str">
            <v>224 E 11 6299 00 801 1 23 000</v>
          </cell>
          <cell r="P1772" t="str">
            <v>Federal Fund</v>
          </cell>
        </row>
        <row r="1773">
          <cell r="A1773">
            <v>191978</v>
          </cell>
          <cell r="B1773">
            <v>199</v>
          </cell>
          <cell r="C1773" t="str">
            <v>6</v>
          </cell>
          <cell r="D1773" t="str">
            <v>WATER &amp; SEWER</v>
          </cell>
          <cell r="E1773">
            <v>6255</v>
          </cell>
          <cell r="F1773" t="str">
            <v>CITY OF MIDLAND</v>
          </cell>
          <cell r="G1773" t="str">
            <v>CITY OF 008</v>
          </cell>
          <cell r="H1773">
            <v>9392100000</v>
          </cell>
          <cell r="I1773">
            <v>5164.25</v>
          </cell>
          <cell r="J1773">
            <v>44259</v>
          </cell>
          <cell r="K1773">
            <v>44259</v>
          </cell>
          <cell r="L1773" t="str">
            <v>Accounts Payable (Operations)</v>
          </cell>
          <cell r="M1773" t="str">
            <v>APRL0304</v>
          </cell>
          <cell r="N1773" t="str">
            <v>R</v>
          </cell>
          <cell r="O1773" t="str">
            <v>199 E 51 6255 00 002 0 99 000</v>
          </cell>
          <cell r="P1773" t="str">
            <v>General Fund</v>
          </cell>
        </row>
        <row r="1774">
          <cell r="A1774">
            <v>191978</v>
          </cell>
          <cell r="B1774">
            <v>199</v>
          </cell>
          <cell r="C1774" t="str">
            <v>6</v>
          </cell>
          <cell r="D1774" t="str">
            <v>WATER &amp; SEWER</v>
          </cell>
          <cell r="E1774">
            <v>6255</v>
          </cell>
          <cell r="F1774" t="str">
            <v>CITY OF MIDLAND</v>
          </cell>
          <cell r="G1774" t="str">
            <v>CITY OF 008</v>
          </cell>
          <cell r="H1774">
            <v>9392100000</v>
          </cell>
          <cell r="I1774">
            <v>9007.9699999999993</v>
          </cell>
          <cell r="J1774">
            <v>44259</v>
          </cell>
          <cell r="K1774">
            <v>44259</v>
          </cell>
          <cell r="L1774" t="str">
            <v>Accounts Payable (Operations)</v>
          </cell>
          <cell r="M1774" t="str">
            <v>APRL0304</v>
          </cell>
          <cell r="N1774" t="str">
            <v>R</v>
          </cell>
          <cell r="O1774" t="str">
            <v>199 E 51 6255 00 003 0 99 000</v>
          </cell>
          <cell r="P1774" t="str">
            <v>General Fund</v>
          </cell>
        </row>
        <row r="1775">
          <cell r="A1775">
            <v>191978</v>
          </cell>
          <cell r="B1775">
            <v>199</v>
          </cell>
          <cell r="C1775" t="str">
            <v>6</v>
          </cell>
          <cell r="D1775" t="str">
            <v>WATER &amp; SEWER</v>
          </cell>
          <cell r="E1775">
            <v>6255</v>
          </cell>
          <cell r="F1775" t="str">
            <v>CITY OF MIDLAND</v>
          </cell>
          <cell r="G1775" t="str">
            <v>CITY OF 008</v>
          </cell>
          <cell r="H1775">
            <v>9392100000</v>
          </cell>
          <cell r="I1775">
            <v>402.09</v>
          </cell>
          <cell r="J1775">
            <v>44259</v>
          </cell>
          <cell r="K1775">
            <v>44259</v>
          </cell>
          <cell r="L1775" t="str">
            <v>Accounts Payable (Operations)</v>
          </cell>
          <cell r="M1775" t="str">
            <v>APRL0304</v>
          </cell>
          <cell r="N1775" t="str">
            <v>R</v>
          </cell>
          <cell r="O1775" t="str">
            <v>199 E 51 6255 00 004 0 99 000</v>
          </cell>
          <cell r="P1775" t="str">
            <v>General Fund</v>
          </cell>
        </row>
        <row r="1776">
          <cell r="A1776">
            <v>191978</v>
          </cell>
          <cell r="B1776">
            <v>161</v>
          </cell>
          <cell r="C1776" t="str">
            <v>6</v>
          </cell>
          <cell r="D1776" t="str">
            <v>WATER &amp; SEWER</v>
          </cell>
          <cell r="E1776">
            <v>6255</v>
          </cell>
          <cell r="F1776" t="str">
            <v>CITY OF MIDLAND</v>
          </cell>
          <cell r="G1776" t="str">
            <v>CITY OF 008</v>
          </cell>
          <cell r="H1776">
            <v>9392100000</v>
          </cell>
          <cell r="I1776">
            <v>23.11</v>
          </cell>
          <cell r="J1776">
            <v>44259</v>
          </cell>
          <cell r="K1776">
            <v>44259</v>
          </cell>
          <cell r="L1776" t="str">
            <v>Accounts Payable (Operations)</v>
          </cell>
          <cell r="M1776" t="str">
            <v>APRL0304</v>
          </cell>
          <cell r="N1776" t="str">
            <v>R</v>
          </cell>
          <cell r="O1776" t="str">
            <v>161 E 51 6255 00 007 0 99 000</v>
          </cell>
          <cell r="P1776" t="str">
            <v>General Fund</v>
          </cell>
        </row>
        <row r="1777">
          <cell r="A1777">
            <v>191978</v>
          </cell>
          <cell r="B1777">
            <v>199</v>
          </cell>
          <cell r="C1777" t="str">
            <v>6</v>
          </cell>
          <cell r="D1777" t="str">
            <v>WATER &amp; SEWER</v>
          </cell>
          <cell r="E1777">
            <v>6255</v>
          </cell>
          <cell r="F1777" t="str">
            <v>CITY OF MIDLAND</v>
          </cell>
          <cell r="G1777" t="str">
            <v>CITY OF 008</v>
          </cell>
          <cell r="H1777">
            <v>9392100000</v>
          </cell>
          <cell r="I1777">
            <v>398.49</v>
          </cell>
          <cell r="J1777">
            <v>44259</v>
          </cell>
          <cell r="K1777">
            <v>44259</v>
          </cell>
          <cell r="L1777" t="str">
            <v>Accounts Payable (Operations)</v>
          </cell>
          <cell r="M1777" t="str">
            <v>APRL0304</v>
          </cell>
          <cell r="N1777" t="str">
            <v>R</v>
          </cell>
          <cell r="O1777" t="str">
            <v>199 E 51 6255 00 030 0 99 000</v>
          </cell>
          <cell r="P1777" t="str">
            <v>General Fund</v>
          </cell>
        </row>
        <row r="1778">
          <cell r="A1778">
            <v>191978</v>
          </cell>
          <cell r="B1778">
            <v>199</v>
          </cell>
          <cell r="C1778" t="str">
            <v>6</v>
          </cell>
          <cell r="D1778" t="str">
            <v>WATER &amp; SEWER</v>
          </cell>
          <cell r="E1778">
            <v>6255</v>
          </cell>
          <cell r="F1778" t="str">
            <v>CITY OF MIDLAND</v>
          </cell>
          <cell r="G1778" t="str">
            <v>CITY OF 008</v>
          </cell>
          <cell r="H1778">
            <v>9392100000</v>
          </cell>
          <cell r="I1778">
            <v>1209.9100000000001</v>
          </cell>
          <cell r="J1778">
            <v>44259</v>
          </cell>
          <cell r="K1778">
            <v>44259</v>
          </cell>
          <cell r="L1778" t="str">
            <v>Accounts Payable (Operations)</v>
          </cell>
          <cell r="M1778" t="str">
            <v>APRL0304</v>
          </cell>
          <cell r="N1778" t="str">
            <v>R</v>
          </cell>
          <cell r="O1778" t="str">
            <v>199 E 51 6255 00 041 0 99 000</v>
          </cell>
          <cell r="P1778" t="str">
            <v>General Fund</v>
          </cell>
        </row>
        <row r="1779">
          <cell r="A1779">
            <v>191978</v>
          </cell>
          <cell r="B1779">
            <v>199</v>
          </cell>
          <cell r="C1779" t="str">
            <v>6</v>
          </cell>
          <cell r="D1779" t="str">
            <v>WATER &amp; SEWER</v>
          </cell>
          <cell r="E1779">
            <v>6255</v>
          </cell>
          <cell r="F1779" t="str">
            <v>CITY OF MIDLAND</v>
          </cell>
          <cell r="G1779" t="str">
            <v>CITY OF 008</v>
          </cell>
          <cell r="H1779">
            <v>9392100000</v>
          </cell>
          <cell r="I1779">
            <v>933.96</v>
          </cell>
          <cell r="J1779">
            <v>44259</v>
          </cell>
          <cell r="K1779">
            <v>44259</v>
          </cell>
          <cell r="L1779" t="str">
            <v>Accounts Payable (Operations)</v>
          </cell>
          <cell r="M1779" t="str">
            <v>APRL0304</v>
          </cell>
          <cell r="N1779" t="str">
            <v>R</v>
          </cell>
          <cell r="O1779" t="str">
            <v>199 E 51 6255 00 042 0 99 000</v>
          </cell>
          <cell r="P1779" t="str">
            <v>General Fund</v>
          </cell>
        </row>
        <row r="1780">
          <cell r="A1780">
            <v>191978</v>
          </cell>
          <cell r="B1780">
            <v>199</v>
          </cell>
          <cell r="C1780" t="str">
            <v>6</v>
          </cell>
          <cell r="D1780" t="str">
            <v>WATER &amp; SEWER</v>
          </cell>
          <cell r="E1780">
            <v>6255</v>
          </cell>
          <cell r="F1780" t="str">
            <v>CITY OF MIDLAND</v>
          </cell>
          <cell r="G1780" t="str">
            <v>CITY OF 008</v>
          </cell>
          <cell r="H1780">
            <v>9392100000</v>
          </cell>
          <cell r="I1780">
            <v>758.5</v>
          </cell>
          <cell r="J1780">
            <v>44259</v>
          </cell>
          <cell r="K1780">
            <v>44259</v>
          </cell>
          <cell r="L1780" t="str">
            <v>Accounts Payable (Operations)</v>
          </cell>
          <cell r="M1780" t="str">
            <v>APRL0304</v>
          </cell>
          <cell r="N1780" t="str">
            <v>R</v>
          </cell>
          <cell r="O1780" t="str">
            <v>199 E 51 6255 00 044 0 99 000</v>
          </cell>
          <cell r="P1780" t="str">
            <v>General Fund</v>
          </cell>
        </row>
        <row r="1781">
          <cell r="A1781">
            <v>191978</v>
          </cell>
          <cell r="B1781">
            <v>199</v>
          </cell>
          <cell r="C1781" t="str">
            <v>6</v>
          </cell>
          <cell r="D1781" t="str">
            <v>WATER &amp; SEWER</v>
          </cell>
          <cell r="E1781">
            <v>6255</v>
          </cell>
          <cell r="F1781" t="str">
            <v>CITY OF MIDLAND</v>
          </cell>
          <cell r="G1781" t="str">
            <v>CITY OF 008</v>
          </cell>
          <cell r="H1781">
            <v>9392100000</v>
          </cell>
          <cell r="I1781">
            <v>505.23</v>
          </cell>
          <cell r="J1781">
            <v>44259</v>
          </cell>
          <cell r="K1781">
            <v>44259</v>
          </cell>
          <cell r="L1781" t="str">
            <v>Accounts Payable (Operations)</v>
          </cell>
          <cell r="M1781" t="str">
            <v>APRL0304</v>
          </cell>
          <cell r="N1781" t="str">
            <v>R</v>
          </cell>
          <cell r="O1781" t="str">
            <v>199 E 51 6255 00 045 0 99 000</v>
          </cell>
          <cell r="P1781" t="str">
            <v>General Fund</v>
          </cell>
        </row>
        <row r="1782">
          <cell r="A1782">
            <v>191978</v>
          </cell>
          <cell r="B1782">
            <v>162</v>
          </cell>
          <cell r="C1782" t="str">
            <v>6</v>
          </cell>
          <cell r="D1782" t="str">
            <v>WATER &amp; SEWER</v>
          </cell>
          <cell r="E1782">
            <v>6255</v>
          </cell>
          <cell r="F1782" t="str">
            <v>CITY OF MIDLAND</v>
          </cell>
          <cell r="G1782" t="str">
            <v>CITY OF 008</v>
          </cell>
          <cell r="H1782">
            <v>9392100000</v>
          </cell>
          <cell r="I1782">
            <v>1311.27</v>
          </cell>
          <cell r="J1782">
            <v>44259</v>
          </cell>
          <cell r="K1782">
            <v>44259</v>
          </cell>
          <cell r="L1782" t="str">
            <v>Accounts Payable (Operations)</v>
          </cell>
          <cell r="M1782" t="str">
            <v>APRL0304</v>
          </cell>
          <cell r="N1782" t="str">
            <v>R</v>
          </cell>
          <cell r="O1782" t="str">
            <v>162 E 51 6255 00 046 0 99 000</v>
          </cell>
          <cell r="P1782" t="str">
            <v>General Fund</v>
          </cell>
        </row>
        <row r="1783">
          <cell r="A1783">
            <v>191978</v>
          </cell>
          <cell r="B1783">
            <v>199</v>
          </cell>
          <cell r="C1783" t="str">
            <v>6</v>
          </cell>
          <cell r="D1783" t="str">
            <v>WATER &amp; SEWER</v>
          </cell>
          <cell r="E1783">
            <v>6255</v>
          </cell>
          <cell r="F1783" t="str">
            <v>CITY OF MIDLAND</v>
          </cell>
          <cell r="G1783" t="str">
            <v>CITY OF 008</v>
          </cell>
          <cell r="H1783">
            <v>9392100000</v>
          </cell>
          <cell r="I1783">
            <v>905.15</v>
          </cell>
          <cell r="J1783">
            <v>44259</v>
          </cell>
          <cell r="K1783">
            <v>44259</v>
          </cell>
          <cell r="L1783" t="str">
            <v>Accounts Payable (Operations)</v>
          </cell>
          <cell r="M1783" t="str">
            <v>APRL0304</v>
          </cell>
          <cell r="N1783" t="str">
            <v>R</v>
          </cell>
          <cell r="O1783" t="str">
            <v>199 E 51 6255 00 047 0 99 000</v>
          </cell>
          <cell r="P1783" t="str">
            <v>General Fund</v>
          </cell>
        </row>
        <row r="1784">
          <cell r="A1784">
            <v>191978</v>
          </cell>
          <cell r="B1784">
            <v>199</v>
          </cell>
          <cell r="C1784" t="str">
            <v>6</v>
          </cell>
          <cell r="D1784" t="str">
            <v>WATER &amp; SEWER</v>
          </cell>
          <cell r="E1784">
            <v>6255</v>
          </cell>
          <cell r="F1784" t="str">
            <v>CITY OF MIDLAND</v>
          </cell>
          <cell r="G1784" t="str">
            <v>CITY OF 008</v>
          </cell>
          <cell r="H1784">
            <v>9392100000</v>
          </cell>
          <cell r="I1784">
            <v>517.83000000000004</v>
          </cell>
          <cell r="J1784">
            <v>44259</v>
          </cell>
          <cell r="K1784">
            <v>44259</v>
          </cell>
          <cell r="L1784" t="str">
            <v>Accounts Payable (Operations)</v>
          </cell>
          <cell r="M1784" t="str">
            <v>APRL0304</v>
          </cell>
          <cell r="N1784" t="str">
            <v>R</v>
          </cell>
          <cell r="O1784" t="str">
            <v>199 E 51 6255 00 101 0 99 000</v>
          </cell>
          <cell r="P1784" t="str">
            <v>General Fund</v>
          </cell>
        </row>
        <row r="1785">
          <cell r="A1785">
            <v>191978</v>
          </cell>
          <cell r="B1785">
            <v>199</v>
          </cell>
          <cell r="C1785" t="str">
            <v>6</v>
          </cell>
          <cell r="D1785" t="str">
            <v>WATER &amp; SEWER</v>
          </cell>
          <cell r="E1785">
            <v>6255</v>
          </cell>
          <cell r="F1785" t="str">
            <v>CITY OF MIDLAND</v>
          </cell>
          <cell r="G1785" t="str">
            <v>CITY OF 008</v>
          </cell>
          <cell r="H1785">
            <v>9392100000</v>
          </cell>
          <cell r="I1785">
            <v>1248.9000000000001</v>
          </cell>
          <cell r="J1785">
            <v>44259</v>
          </cell>
          <cell r="K1785">
            <v>44259</v>
          </cell>
          <cell r="L1785" t="str">
            <v>Accounts Payable (Operations)</v>
          </cell>
          <cell r="M1785" t="str">
            <v>APRL0304</v>
          </cell>
          <cell r="N1785" t="str">
            <v>R</v>
          </cell>
          <cell r="O1785" t="str">
            <v>199 E 51 6255 00 104 0 99 000</v>
          </cell>
          <cell r="P1785" t="str">
            <v>General Fund</v>
          </cell>
        </row>
        <row r="1786">
          <cell r="A1786">
            <v>191978</v>
          </cell>
          <cell r="B1786">
            <v>199</v>
          </cell>
          <cell r="C1786" t="str">
            <v>6</v>
          </cell>
          <cell r="D1786" t="str">
            <v>WATER &amp; SEWER</v>
          </cell>
          <cell r="E1786">
            <v>6255</v>
          </cell>
          <cell r="F1786" t="str">
            <v>CITY OF MIDLAND</v>
          </cell>
          <cell r="G1786" t="str">
            <v>CITY OF 008</v>
          </cell>
          <cell r="H1786">
            <v>9392100000</v>
          </cell>
          <cell r="I1786">
            <v>891.59</v>
          </cell>
          <cell r="J1786">
            <v>44259</v>
          </cell>
          <cell r="K1786">
            <v>44259</v>
          </cell>
          <cell r="L1786" t="str">
            <v>Accounts Payable (Operations)</v>
          </cell>
          <cell r="M1786" t="str">
            <v>APRL0304</v>
          </cell>
          <cell r="N1786" t="str">
            <v>R</v>
          </cell>
          <cell r="O1786" t="str">
            <v>199 E 51 6255 00 106 0 99 000</v>
          </cell>
          <cell r="P1786" t="str">
            <v>General Fund</v>
          </cell>
        </row>
        <row r="1787">
          <cell r="A1787">
            <v>191978</v>
          </cell>
          <cell r="B1787">
            <v>199</v>
          </cell>
          <cell r="C1787" t="str">
            <v>6</v>
          </cell>
          <cell r="D1787" t="str">
            <v>WATER &amp; SEWER</v>
          </cell>
          <cell r="E1787">
            <v>6255</v>
          </cell>
          <cell r="F1787" t="str">
            <v>CITY OF MIDLAND</v>
          </cell>
          <cell r="G1787" t="str">
            <v>CITY OF 008</v>
          </cell>
          <cell r="H1787">
            <v>9392100000</v>
          </cell>
          <cell r="I1787">
            <v>1049.7</v>
          </cell>
          <cell r="J1787">
            <v>44259</v>
          </cell>
          <cell r="K1787">
            <v>44259</v>
          </cell>
          <cell r="L1787" t="str">
            <v>Accounts Payable (Operations)</v>
          </cell>
          <cell r="M1787" t="str">
            <v>APRL0304</v>
          </cell>
          <cell r="N1787" t="str">
            <v>R</v>
          </cell>
          <cell r="O1787" t="str">
            <v>199 E 51 6255 00 107 0 99 000</v>
          </cell>
          <cell r="P1787" t="str">
            <v>General Fund</v>
          </cell>
        </row>
        <row r="1788">
          <cell r="A1788">
            <v>191978</v>
          </cell>
          <cell r="B1788">
            <v>199</v>
          </cell>
          <cell r="C1788" t="str">
            <v>6</v>
          </cell>
          <cell r="D1788" t="str">
            <v>WATER &amp; SEWER</v>
          </cell>
          <cell r="E1788">
            <v>6255</v>
          </cell>
          <cell r="F1788" t="str">
            <v>CITY OF MIDLAND</v>
          </cell>
          <cell r="G1788" t="str">
            <v>CITY OF 008</v>
          </cell>
          <cell r="H1788">
            <v>9392100000</v>
          </cell>
          <cell r="I1788">
            <v>486.02</v>
          </cell>
          <cell r="J1788">
            <v>44259</v>
          </cell>
          <cell r="K1788">
            <v>44259</v>
          </cell>
          <cell r="L1788" t="str">
            <v>Accounts Payable (Operations)</v>
          </cell>
          <cell r="M1788" t="str">
            <v>APRL0304</v>
          </cell>
          <cell r="N1788" t="str">
            <v>R</v>
          </cell>
          <cell r="O1788" t="str">
            <v>199 E 51 6255 00 108 0 99 000</v>
          </cell>
          <cell r="P1788" t="str">
            <v>General Fund</v>
          </cell>
        </row>
        <row r="1789">
          <cell r="A1789">
            <v>191978</v>
          </cell>
          <cell r="B1789">
            <v>199</v>
          </cell>
          <cell r="C1789" t="str">
            <v>6</v>
          </cell>
          <cell r="D1789" t="str">
            <v>WATER &amp; SEWER</v>
          </cell>
          <cell r="E1789">
            <v>6255</v>
          </cell>
          <cell r="F1789" t="str">
            <v>CITY OF MIDLAND</v>
          </cell>
          <cell r="G1789" t="str">
            <v>CITY OF 008</v>
          </cell>
          <cell r="H1789">
            <v>9392100000</v>
          </cell>
          <cell r="I1789">
            <v>888.71</v>
          </cell>
          <cell r="J1789">
            <v>44259</v>
          </cell>
          <cell r="K1789">
            <v>44259</v>
          </cell>
          <cell r="L1789" t="str">
            <v>Accounts Payable (Operations)</v>
          </cell>
          <cell r="M1789" t="str">
            <v>APRL0304</v>
          </cell>
          <cell r="N1789" t="str">
            <v>R</v>
          </cell>
          <cell r="O1789" t="str">
            <v>199 E 51 6255 00 109 0 99 000</v>
          </cell>
          <cell r="P1789" t="str">
            <v>General Fund</v>
          </cell>
        </row>
        <row r="1790">
          <cell r="A1790">
            <v>191978</v>
          </cell>
          <cell r="B1790">
            <v>199</v>
          </cell>
          <cell r="C1790" t="str">
            <v>6</v>
          </cell>
          <cell r="D1790" t="str">
            <v>WATER &amp; SEWER</v>
          </cell>
          <cell r="E1790">
            <v>6255</v>
          </cell>
          <cell r="F1790" t="str">
            <v>CITY OF MIDLAND</v>
          </cell>
          <cell r="G1790" t="str">
            <v>CITY OF 008</v>
          </cell>
          <cell r="H1790">
            <v>9392100000</v>
          </cell>
          <cell r="I1790">
            <v>799.13</v>
          </cell>
          <cell r="J1790">
            <v>44259</v>
          </cell>
          <cell r="K1790">
            <v>44259</v>
          </cell>
          <cell r="L1790" t="str">
            <v>Accounts Payable (Operations)</v>
          </cell>
          <cell r="M1790" t="str">
            <v>APRL0304</v>
          </cell>
          <cell r="N1790" t="str">
            <v>R</v>
          </cell>
          <cell r="O1790" t="str">
            <v>199 E 51 6255 00 110 0 99 000</v>
          </cell>
          <cell r="P1790" t="str">
            <v>General Fund</v>
          </cell>
        </row>
        <row r="1791">
          <cell r="A1791">
            <v>191978</v>
          </cell>
          <cell r="B1791">
            <v>199</v>
          </cell>
          <cell r="C1791" t="str">
            <v>6</v>
          </cell>
          <cell r="D1791" t="str">
            <v>WATER &amp; SEWER</v>
          </cell>
          <cell r="E1791">
            <v>6255</v>
          </cell>
          <cell r="F1791" t="str">
            <v>CITY OF MIDLAND</v>
          </cell>
          <cell r="G1791" t="str">
            <v>CITY OF 008</v>
          </cell>
          <cell r="H1791">
            <v>9392100000</v>
          </cell>
          <cell r="I1791">
            <v>836.08</v>
          </cell>
          <cell r="J1791">
            <v>44259</v>
          </cell>
          <cell r="K1791">
            <v>44259</v>
          </cell>
          <cell r="L1791" t="str">
            <v>Accounts Payable (Operations)</v>
          </cell>
          <cell r="M1791" t="str">
            <v>APRL0304</v>
          </cell>
          <cell r="N1791" t="str">
            <v>R</v>
          </cell>
          <cell r="O1791" t="str">
            <v>199 E 51 6255 00 111 0 99 000</v>
          </cell>
          <cell r="P1791" t="str">
            <v>General Fund</v>
          </cell>
        </row>
        <row r="1792">
          <cell r="A1792">
            <v>191978</v>
          </cell>
          <cell r="B1792">
            <v>199</v>
          </cell>
          <cell r="C1792" t="str">
            <v>6</v>
          </cell>
          <cell r="D1792" t="str">
            <v>WATER &amp; SEWER</v>
          </cell>
          <cell r="E1792">
            <v>6255</v>
          </cell>
          <cell r="F1792" t="str">
            <v>CITY OF MIDLAND</v>
          </cell>
          <cell r="G1792" t="str">
            <v>CITY OF 008</v>
          </cell>
          <cell r="H1792">
            <v>9392100000</v>
          </cell>
          <cell r="I1792">
            <v>907.06</v>
          </cell>
          <cell r="J1792">
            <v>44259</v>
          </cell>
          <cell r="K1792">
            <v>44259</v>
          </cell>
          <cell r="L1792" t="str">
            <v>Accounts Payable (Operations)</v>
          </cell>
          <cell r="M1792" t="str">
            <v>APRL0304</v>
          </cell>
          <cell r="N1792" t="str">
            <v>R</v>
          </cell>
          <cell r="O1792" t="str">
            <v>199 E 51 6255 00 112 0 99 000</v>
          </cell>
          <cell r="P1792" t="str">
            <v>General Fund</v>
          </cell>
        </row>
        <row r="1793">
          <cell r="A1793">
            <v>191978</v>
          </cell>
          <cell r="B1793">
            <v>165</v>
          </cell>
          <cell r="C1793" t="str">
            <v>6</v>
          </cell>
          <cell r="D1793" t="str">
            <v>WATER &amp; SEWER</v>
          </cell>
          <cell r="E1793">
            <v>6255</v>
          </cell>
          <cell r="F1793" t="str">
            <v>CITY OF MIDLAND</v>
          </cell>
          <cell r="G1793" t="str">
            <v>CITY OF 008</v>
          </cell>
          <cell r="H1793">
            <v>9392100000</v>
          </cell>
          <cell r="I1793">
            <v>1018.02</v>
          </cell>
          <cell r="J1793">
            <v>44259</v>
          </cell>
          <cell r="K1793">
            <v>44259</v>
          </cell>
          <cell r="L1793" t="str">
            <v>Accounts Payable (Operations)</v>
          </cell>
          <cell r="M1793" t="str">
            <v>APRL0304</v>
          </cell>
          <cell r="N1793" t="str">
            <v>R</v>
          </cell>
          <cell r="O1793" t="str">
            <v>165 E 51 6255 00 113 0 99 000</v>
          </cell>
          <cell r="P1793" t="str">
            <v>General Fund</v>
          </cell>
        </row>
        <row r="1794">
          <cell r="A1794">
            <v>191978</v>
          </cell>
          <cell r="B1794">
            <v>199</v>
          </cell>
          <cell r="C1794" t="str">
            <v>6</v>
          </cell>
          <cell r="D1794" t="str">
            <v>WATER &amp; SEWER</v>
          </cell>
          <cell r="E1794">
            <v>6255</v>
          </cell>
          <cell r="F1794" t="str">
            <v>CITY OF MIDLAND</v>
          </cell>
          <cell r="G1794" t="str">
            <v>CITY OF 008</v>
          </cell>
          <cell r="H1794">
            <v>9392100000</v>
          </cell>
          <cell r="I1794">
            <v>872.75</v>
          </cell>
          <cell r="J1794">
            <v>44259</v>
          </cell>
          <cell r="K1794">
            <v>44259</v>
          </cell>
          <cell r="L1794" t="str">
            <v>Accounts Payable (Operations)</v>
          </cell>
          <cell r="M1794" t="str">
            <v>APRL0304</v>
          </cell>
          <cell r="N1794" t="str">
            <v>R</v>
          </cell>
          <cell r="O1794" t="str">
            <v>199 E 51 6255 00 114 0 99 000</v>
          </cell>
          <cell r="P1794" t="str">
            <v>General Fund</v>
          </cell>
        </row>
        <row r="1795">
          <cell r="A1795">
            <v>191978</v>
          </cell>
          <cell r="B1795">
            <v>199</v>
          </cell>
          <cell r="C1795" t="str">
            <v>6</v>
          </cell>
          <cell r="D1795" t="str">
            <v>WATER &amp; SEWER</v>
          </cell>
          <cell r="E1795">
            <v>6255</v>
          </cell>
          <cell r="F1795" t="str">
            <v>CITY OF MIDLAND</v>
          </cell>
          <cell r="G1795" t="str">
            <v>CITY OF 008</v>
          </cell>
          <cell r="H1795">
            <v>9392100000</v>
          </cell>
          <cell r="I1795">
            <v>711.86</v>
          </cell>
          <cell r="J1795">
            <v>44259</v>
          </cell>
          <cell r="K1795">
            <v>44259</v>
          </cell>
          <cell r="L1795" t="str">
            <v>Accounts Payable (Operations)</v>
          </cell>
          <cell r="M1795" t="str">
            <v>APRL0304</v>
          </cell>
          <cell r="N1795" t="str">
            <v>R</v>
          </cell>
          <cell r="O1795" t="str">
            <v>199 E 51 6255 00 116 0 99 000</v>
          </cell>
          <cell r="P1795" t="str">
            <v>General Fund</v>
          </cell>
        </row>
        <row r="1796">
          <cell r="A1796">
            <v>191978</v>
          </cell>
          <cell r="B1796">
            <v>199</v>
          </cell>
          <cell r="C1796" t="str">
            <v>6</v>
          </cell>
          <cell r="D1796" t="str">
            <v>WATER &amp; SEWER</v>
          </cell>
          <cell r="E1796">
            <v>6255</v>
          </cell>
          <cell r="F1796" t="str">
            <v>CITY OF MIDLAND</v>
          </cell>
          <cell r="G1796" t="str">
            <v>CITY OF 008</v>
          </cell>
          <cell r="H1796">
            <v>9392100000</v>
          </cell>
          <cell r="I1796">
            <v>907.91</v>
          </cell>
          <cell r="J1796">
            <v>44259</v>
          </cell>
          <cell r="K1796">
            <v>44259</v>
          </cell>
          <cell r="L1796" t="str">
            <v>Accounts Payable (Operations)</v>
          </cell>
          <cell r="M1796" t="str">
            <v>APRL0304</v>
          </cell>
          <cell r="N1796" t="str">
            <v>R</v>
          </cell>
          <cell r="O1796" t="str">
            <v>199 E 51 6255 00 117 0 99 000</v>
          </cell>
          <cell r="P1796" t="str">
            <v>General Fund</v>
          </cell>
        </row>
        <row r="1797">
          <cell r="A1797">
            <v>191978</v>
          </cell>
          <cell r="B1797">
            <v>199</v>
          </cell>
          <cell r="C1797" t="str">
            <v>6</v>
          </cell>
          <cell r="D1797" t="str">
            <v>WATER &amp; SEWER</v>
          </cell>
          <cell r="E1797">
            <v>6255</v>
          </cell>
          <cell r="F1797" t="str">
            <v>CITY OF MIDLAND</v>
          </cell>
          <cell r="G1797" t="str">
            <v>CITY OF 008</v>
          </cell>
          <cell r="H1797">
            <v>9392100000</v>
          </cell>
          <cell r="I1797">
            <v>1217.44</v>
          </cell>
          <cell r="J1797">
            <v>44259</v>
          </cell>
          <cell r="K1797">
            <v>44259</v>
          </cell>
          <cell r="L1797" t="str">
            <v>Accounts Payable (Operations)</v>
          </cell>
          <cell r="M1797" t="str">
            <v>APRL0304</v>
          </cell>
          <cell r="N1797" t="str">
            <v>R</v>
          </cell>
          <cell r="O1797" t="str">
            <v>199 E 51 6255 00 122 0 99 000</v>
          </cell>
          <cell r="P1797" t="str">
            <v>General Fund</v>
          </cell>
        </row>
        <row r="1798">
          <cell r="A1798">
            <v>191978</v>
          </cell>
          <cell r="B1798">
            <v>199</v>
          </cell>
          <cell r="C1798" t="str">
            <v>6</v>
          </cell>
          <cell r="D1798" t="str">
            <v>WATER &amp; SEWER</v>
          </cell>
          <cell r="E1798">
            <v>6255</v>
          </cell>
          <cell r="F1798" t="str">
            <v>CITY OF MIDLAND</v>
          </cell>
          <cell r="G1798" t="str">
            <v>CITY OF 008</v>
          </cell>
          <cell r="H1798">
            <v>9392100000</v>
          </cell>
          <cell r="I1798">
            <v>859.87</v>
          </cell>
          <cell r="J1798">
            <v>44259</v>
          </cell>
          <cell r="K1798">
            <v>44259</v>
          </cell>
          <cell r="L1798" t="str">
            <v>Accounts Payable (Operations)</v>
          </cell>
          <cell r="M1798" t="str">
            <v>APRL0304</v>
          </cell>
          <cell r="N1798" t="str">
            <v>R</v>
          </cell>
          <cell r="O1798" t="str">
            <v>199 E 51 6255 00 123 0 99 000</v>
          </cell>
          <cell r="P1798" t="str">
            <v>General Fund</v>
          </cell>
        </row>
        <row r="1799">
          <cell r="A1799">
            <v>191978</v>
          </cell>
          <cell r="B1799">
            <v>199</v>
          </cell>
          <cell r="C1799" t="str">
            <v>6</v>
          </cell>
          <cell r="D1799" t="str">
            <v>WATER &amp; SEWER</v>
          </cell>
          <cell r="E1799">
            <v>6255</v>
          </cell>
          <cell r="F1799" t="str">
            <v>CITY OF MIDLAND</v>
          </cell>
          <cell r="G1799" t="str">
            <v>CITY OF 008</v>
          </cell>
          <cell r="H1799">
            <v>9392100000</v>
          </cell>
          <cell r="I1799">
            <v>1100.3599999999999</v>
          </cell>
          <cell r="J1799">
            <v>44259</v>
          </cell>
          <cell r="K1799">
            <v>44259</v>
          </cell>
          <cell r="L1799" t="str">
            <v>Accounts Payable (Operations)</v>
          </cell>
          <cell r="M1799" t="str">
            <v>APRL0304</v>
          </cell>
          <cell r="N1799" t="str">
            <v>R</v>
          </cell>
          <cell r="O1799" t="str">
            <v>199 E 51 6255 00 125 0 99 000</v>
          </cell>
          <cell r="P1799" t="str">
            <v>General Fund</v>
          </cell>
        </row>
        <row r="1800">
          <cell r="A1800">
            <v>191978</v>
          </cell>
          <cell r="B1800">
            <v>164</v>
          </cell>
          <cell r="C1800" t="str">
            <v>6</v>
          </cell>
          <cell r="D1800" t="str">
            <v>WATER &amp; SEWER</v>
          </cell>
          <cell r="E1800">
            <v>6255</v>
          </cell>
          <cell r="F1800" t="str">
            <v>CITY OF MIDLAND</v>
          </cell>
          <cell r="G1800" t="str">
            <v>CITY OF 008</v>
          </cell>
          <cell r="H1800">
            <v>9392100000</v>
          </cell>
          <cell r="I1800">
            <v>853.69</v>
          </cell>
          <cell r="J1800">
            <v>44259</v>
          </cell>
          <cell r="K1800">
            <v>44259</v>
          </cell>
          <cell r="L1800" t="str">
            <v>Accounts Payable (Operations)</v>
          </cell>
          <cell r="M1800" t="str">
            <v>APRL0304</v>
          </cell>
          <cell r="N1800" t="str">
            <v>R</v>
          </cell>
          <cell r="O1800" t="str">
            <v>164 E 51 6255 00 126 0 99 000</v>
          </cell>
          <cell r="P1800" t="str">
            <v>General Fund</v>
          </cell>
        </row>
        <row r="1801">
          <cell r="A1801">
            <v>191978</v>
          </cell>
          <cell r="B1801">
            <v>199</v>
          </cell>
          <cell r="C1801" t="str">
            <v>6</v>
          </cell>
          <cell r="D1801" t="str">
            <v>WATER &amp; SEWER</v>
          </cell>
          <cell r="E1801">
            <v>6255</v>
          </cell>
          <cell r="F1801" t="str">
            <v>CITY OF MIDLAND</v>
          </cell>
          <cell r="G1801" t="str">
            <v>CITY OF 008</v>
          </cell>
          <cell r="H1801">
            <v>9392100000</v>
          </cell>
          <cell r="I1801">
            <v>256.52</v>
          </cell>
          <cell r="J1801">
            <v>44259</v>
          </cell>
          <cell r="K1801">
            <v>44259</v>
          </cell>
          <cell r="L1801" t="str">
            <v>Accounts Payable (Operations)</v>
          </cell>
          <cell r="M1801" t="str">
            <v>APRL0304</v>
          </cell>
          <cell r="N1801" t="str">
            <v>R</v>
          </cell>
          <cell r="O1801" t="str">
            <v>199 E 51 6255 00 127 0 99 000</v>
          </cell>
          <cell r="P1801" t="str">
            <v>General Fund</v>
          </cell>
        </row>
        <row r="1802">
          <cell r="A1802">
            <v>191978</v>
          </cell>
          <cell r="B1802">
            <v>199</v>
          </cell>
          <cell r="C1802" t="str">
            <v>6</v>
          </cell>
          <cell r="D1802" t="str">
            <v>WATER &amp; SEWER</v>
          </cell>
          <cell r="E1802">
            <v>6255</v>
          </cell>
          <cell r="F1802" t="str">
            <v>CITY OF MIDLAND</v>
          </cell>
          <cell r="G1802" t="str">
            <v>CITY OF 008</v>
          </cell>
          <cell r="H1802">
            <v>9392100000</v>
          </cell>
          <cell r="I1802">
            <v>1315.05</v>
          </cell>
          <cell r="J1802">
            <v>44259</v>
          </cell>
          <cell r="K1802">
            <v>44259</v>
          </cell>
          <cell r="L1802" t="str">
            <v>Accounts Payable (Operations)</v>
          </cell>
          <cell r="M1802" t="str">
            <v>APRL0304</v>
          </cell>
          <cell r="N1802" t="str">
            <v>R</v>
          </cell>
          <cell r="O1802" t="str">
            <v>199 E 51 6255 00 128 0 99 000</v>
          </cell>
          <cell r="P1802" t="str">
            <v>General Fund</v>
          </cell>
        </row>
        <row r="1803">
          <cell r="A1803">
            <v>191978</v>
          </cell>
          <cell r="B1803">
            <v>199</v>
          </cell>
          <cell r="C1803" t="str">
            <v>6</v>
          </cell>
          <cell r="D1803" t="str">
            <v>WATER &amp; SEWER</v>
          </cell>
          <cell r="E1803">
            <v>6255</v>
          </cell>
          <cell r="F1803" t="str">
            <v>CITY OF MIDLAND</v>
          </cell>
          <cell r="G1803" t="str">
            <v>CITY OF 008</v>
          </cell>
          <cell r="H1803">
            <v>9392100000</v>
          </cell>
          <cell r="I1803">
            <v>2992.52</v>
          </cell>
          <cell r="J1803">
            <v>44259</v>
          </cell>
          <cell r="K1803">
            <v>44259</v>
          </cell>
          <cell r="L1803" t="str">
            <v>Accounts Payable (Operations)</v>
          </cell>
          <cell r="M1803" t="str">
            <v>APRL0304</v>
          </cell>
          <cell r="N1803" t="str">
            <v>R</v>
          </cell>
          <cell r="O1803" t="str">
            <v>199 E 51 6255 00 129 0 99 000</v>
          </cell>
          <cell r="P1803" t="str">
            <v>General Fund</v>
          </cell>
        </row>
        <row r="1804">
          <cell r="A1804">
            <v>191978</v>
          </cell>
          <cell r="B1804">
            <v>199</v>
          </cell>
          <cell r="C1804" t="str">
            <v>6</v>
          </cell>
          <cell r="D1804" t="str">
            <v>WATER &amp; SEWER</v>
          </cell>
          <cell r="E1804">
            <v>6255</v>
          </cell>
          <cell r="F1804" t="str">
            <v>CITY OF MIDLAND</v>
          </cell>
          <cell r="G1804" t="str">
            <v>CITY OF 008</v>
          </cell>
          <cell r="H1804">
            <v>9392100000</v>
          </cell>
          <cell r="I1804">
            <v>686.59</v>
          </cell>
          <cell r="J1804">
            <v>44259</v>
          </cell>
          <cell r="K1804">
            <v>44259</v>
          </cell>
          <cell r="L1804" t="str">
            <v>Accounts Payable (Operations)</v>
          </cell>
          <cell r="M1804" t="str">
            <v>APRL0304</v>
          </cell>
          <cell r="N1804" t="str">
            <v>R</v>
          </cell>
          <cell r="O1804" t="str">
            <v>199 E 51 6255 00 130 0 99 000</v>
          </cell>
          <cell r="P1804" t="str">
            <v>General Fund</v>
          </cell>
        </row>
        <row r="1805">
          <cell r="A1805">
            <v>191978</v>
          </cell>
          <cell r="B1805">
            <v>199</v>
          </cell>
          <cell r="C1805" t="str">
            <v>6</v>
          </cell>
          <cell r="D1805" t="str">
            <v>WATER &amp; SEWER</v>
          </cell>
          <cell r="E1805">
            <v>6255</v>
          </cell>
          <cell r="F1805" t="str">
            <v>CITY OF MIDLAND</v>
          </cell>
          <cell r="G1805" t="str">
            <v>CITY OF 008</v>
          </cell>
          <cell r="H1805">
            <v>9392100000</v>
          </cell>
          <cell r="I1805">
            <v>535.04999999999995</v>
          </cell>
          <cell r="J1805">
            <v>44259</v>
          </cell>
          <cell r="K1805">
            <v>44259</v>
          </cell>
          <cell r="L1805" t="str">
            <v>Accounts Payable (Operations)</v>
          </cell>
          <cell r="M1805" t="str">
            <v>APRL0304</v>
          </cell>
          <cell r="N1805" t="str">
            <v>R</v>
          </cell>
          <cell r="O1805" t="str">
            <v>199 E 51 6255 00 131 0 99 000</v>
          </cell>
          <cell r="P1805" t="str">
            <v>General Fund</v>
          </cell>
        </row>
        <row r="1806">
          <cell r="A1806">
            <v>191978</v>
          </cell>
          <cell r="B1806">
            <v>199</v>
          </cell>
          <cell r="C1806" t="str">
            <v>6</v>
          </cell>
          <cell r="D1806" t="str">
            <v>WATER &amp; SEWER</v>
          </cell>
          <cell r="E1806">
            <v>6255</v>
          </cell>
          <cell r="F1806" t="str">
            <v>CITY OF MIDLAND</v>
          </cell>
          <cell r="G1806" t="str">
            <v>CITY OF 008</v>
          </cell>
          <cell r="H1806">
            <v>9392100000</v>
          </cell>
          <cell r="I1806">
            <v>981.14</v>
          </cell>
          <cell r="J1806">
            <v>44259</v>
          </cell>
          <cell r="K1806">
            <v>44259</v>
          </cell>
          <cell r="L1806" t="str">
            <v>Accounts Payable (Operations)</v>
          </cell>
          <cell r="M1806" t="str">
            <v>APRL0304</v>
          </cell>
          <cell r="N1806" t="str">
            <v>R</v>
          </cell>
          <cell r="O1806" t="str">
            <v>199 E 51 6255 00 132 0 99 000</v>
          </cell>
          <cell r="P1806" t="str">
            <v>General Fund</v>
          </cell>
        </row>
        <row r="1807">
          <cell r="A1807">
            <v>191978</v>
          </cell>
          <cell r="B1807">
            <v>199</v>
          </cell>
          <cell r="C1807" t="str">
            <v>6</v>
          </cell>
          <cell r="D1807" t="str">
            <v>WATER &amp; SEWER</v>
          </cell>
          <cell r="E1807">
            <v>6255</v>
          </cell>
          <cell r="F1807" t="str">
            <v>CITY OF MIDLAND</v>
          </cell>
          <cell r="G1807" t="str">
            <v>CITY OF 008</v>
          </cell>
          <cell r="H1807">
            <v>9392100000</v>
          </cell>
          <cell r="I1807">
            <v>2874.91</v>
          </cell>
          <cell r="J1807">
            <v>44259</v>
          </cell>
          <cell r="K1807">
            <v>44259</v>
          </cell>
          <cell r="L1807" t="str">
            <v>Accounts Payable (Operations)</v>
          </cell>
          <cell r="M1807" t="str">
            <v>APRL0304</v>
          </cell>
          <cell r="N1807" t="str">
            <v>R</v>
          </cell>
          <cell r="O1807" t="str">
            <v>199 E 51 6255 00 133 0 99 000</v>
          </cell>
          <cell r="P1807" t="str">
            <v>General Fund</v>
          </cell>
        </row>
        <row r="1808">
          <cell r="A1808">
            <v>191978</v>
          </cell>
          <cell r="B1808">
            <v>163</v>
          </cell>
          <cell r="C1808" t="str">
            <v>6</v>
          </cell>
          <cell r="D1808" t="str">
            <v>WATER &amp; SEWER</v>
          </cell>
          <cell r="E1808">
            <v>6255</v>
          </cell>
          <cell r="F1808" t="str">
            <v>CITY OF MIDLAND</v>
          </cell>
          <cell r="G1808" t="str">
            <v>CITY OF 008</v>
          </cell>
          <cell r="H1808">
            <v>9392100000</v>
          </cell>
          <cell r="I1808">
            <v>1521.77</v>
          </cell>
          <cell r="J1808">
            <v>44259</v>
          </cell>
          <cell r="K1808">
            <v>44259</v>
          </cell>
          <cell r="L1808" t="str">
            <v>Accounts Payable (Operations)</v>
          </cell>
          <cell r="M1808" t="str">
            <v>APRL0304</v>
          </cell>
          <cell r="N1808" t="str">
            <v>R</v>
          </cell>
          <cell r="O1808" t="str">
            <v>163 E 51 6255 00 134 0 99 000</v>
          </cell>
          <cell r="P1808" t="str">
            <v>General Fund</v>
          </cell>
        </row>
        <row r="1809">
          <cell r="A1809">
            <v>191978</v>
          </cell>
          <cell r="B1809">
            <v>199</v>
          </cell>
          <cell r="C1809" t="str">
            <v>6</v>
          </cell>
          <cell r="D1809" t="str">
            <v>WATER &amp; SEWER</v>
          </cell>
          <cell r="E1809">
            <v>6255</v>
          </cell>
          <cell r="F1809" t="str">
            <v>CITY OF MIDLAND</v>
          </cell>
          <cell r="G1809" t="str">
            <v>CITY OF 008</v>
          </cell>
          <cell r="H1809">
            <v>9392100000</v>
          </cell>
          <cell r="I1809">
            <v>1061.3</v>
          </cell>
          <cell r="J1809">
            <v>44259</v>
          </cell>
          <cell r="K1809">
            <v>44259</v>
          </cell>
          <cell r="L1809" t="str">
            <v>Accounts Payable (Operations)</v>
          </cell>
          <cell r="M1809" t="str">
            <v>APRL0304</v>
          </cell>
          <cell r="N1809" t="str">
            <v>R</v>
          </cell>
          <cell r="O1809" t="str">
            <v>199 E 51 6255 00 135 0 99 000</v>
          </cell>
          <cell r="P1809" t="str">
            <v>General Fund</v>
          </cell>
        </row>
        <row r="1810">
          <cell r="A1810">
            <v>191978</v>
          </cell>
          <cell r="B1810">
            <v>199</v>
          </cell>
          <cell r="C1810" t="str">
            <v>6</v>
          </cell>
          <cell r="D1810" t="str">
            <v>WATER &amp; SEWER</v>
          </cell>
          <cell r="E1810">
            <v>6255</v>
          </cell>
          <cell r="F1810" t="str">
            <v>CITY OF MIDLAND</v>
          </cell>
          <cell r="G1810" t="str">
            <v>CITY OF 008</v>
          </cell>
          <cell r="H1810">
            <v>9392100000</v>
          </cell>
          <cell r="I1810">
            <v>1221.94</v>
          </cell>
          <cell r="J1810">
            <v>44259</v>
          </cell>
          <cell r="K1810">
            <v>44259</v>
          </cell>
          <cell r="L1810" t="str">
            <v>Accounts Payable (Operations)</v>
          </cell>
          <cell r="M1810" t="str">
            <v>APRL0304</v>
          </cell>
          <cell r="N1810" t="str">
            <v>R</v>
          </cell>
          <cell r="O1810" t="str">
            <v>199 E 51 6255 00 137 0 99 000</v>
          </cell>
          <cell r="P1810" t="str">
            <v>General Fund</v>
          </cell>
        </row>
        <row r="1811">
          <cell r="A1811">
            <v>191978</v>
          </cell>
          <cell r="B1811">
            <v>199</v>
          </cell>
          <cell r="C1811" t="str">
            <v>6</v>
          </cell>
          <cell r="D1811" t="str">
            <v>WATER &amp; SEWER</v>
          </cell>
          <cell r="E1811">
            <v>6255</v>
          </cell>
          <cell r="F1811" t="str">
            <v>CITY OF MIDLAND</v>
          </cell>
          <cell r="G1811" t="str">
            <v>CITY OF 008</v>
          </cell>
          <cell r="H1811">
            <v>9392100000</v>
          </cell>
          <cell r="I1811">
            <v>5064.92</v>
          </cell>
          <cell r="J1811">
            <v>44259</v>
          </cell>
          <cell r="K1811">
            <v>44259</v>
          </cell>
          <cell r="L1811" t="str">
            <v>Accounts Payable (Operations)</v>
          </cell>
          <cell r="M1811" t="str">
            <v>APRL0304</v>
          </cell>
          <cell r="N1811" t="str">
            <v>R</v>
          </cell>
          <cell r="O1811" t="str">
            <v>199 E 51 6255 00 939 0 99 000</v>
          </cell>
          <cell r="P1811" t="str">
            <v>General Fund</v>
          </cell>
        </row>
        <row r="1812">
          <cell r="A1812">
            <v>191977</v>
          </cell>
          <cell r="B1812">
            <v>199</v>
          </cell>
          <cell r="C1812" t="str">
            <v>6</v>
          </cell>
          <cell r="D1812" t="str">
            <v>FACILITIES RENTAL</v>
          </cell>
          <cell r="E1812">
            <v>6268</v>
          </cell>
          <cell r="F1812" t="str">
            <v>CITY OF MIDLAND PARKS</v>
          </cell>
          <cell r="G1812" t="str">
            <v>CITY OF 006</v>
          </cell>
          <cell r="H1812">
            <v>8802100350</v>
          </cell>
          <cell r="I1812">
            <v>3800</v>
          </cell>
          <cell r="J1812">
            <v>44259</v>
          </cell>
          <cell r="K1812">
            <v>44259</v>
          </cell>
          <cell r="L1812" t="str">
            <v>Accounts Payable (Operations)</v>
          </cell>
          <cell r="M1812" t="str">
            <v>APAR0304</v>
          </cell>
          <cell r="N1812" t="str">
            <v>R</v>
          </cell>
          <cell r="O1812" t="str">
            <v>199 E 36 6268 00 880 0 91 000</v>
          </cell>
          <cell r="P1812" t="str">
            <v>General Fund</v>
          </cell>
        </row>
        <row r="1813">
          <cell r="A1813">
            <v>192086</v>
          </cell>
          <cell r="B1813">
            <v>199</v>
          </cell>
          <cell r="C1813" t="str">
            <v>6</v>
          </cell>
          <cell r="D1813" t="str">
            <v>FACILITIES RENTAL</v>
          </cell>
          <cell r="E1813">
            <v>6268</v>
          </cell>
          <cell r="F1813" t="str">
            <v>CITY OF MIDLAND PARKS</v>
          </cell>
          <cell r="G1813" t="str">
            <v>CITY OF 006</v>
          </cell>
          <cell r="H1813">
            <v>0</v>
          </cell>
          <cell r="I1813">
            <v>2000</v>
          </cell>
          <cell r="J1813">
            <v>44273</v>
          </cell>
          <cell r="K1813">
            <v>44273</v>
          </cell>
          <cell r="L1813" t="str">
            <v>Accounts Payable (Operations)</v>
          </cell>
          <cell r="M1813" t="str">
            <v>APRL0318</v>
          </cell>
          <cell r="N1813" t="str">
            <v>R</v>
          </cell>
          <cell r="O1813" t="str">
            <v>199 E 36 6268 00 880 0 91 000</v>
          </cell>
          <cell r="P1813" t="str">
            <v>General Fund</v>
          </cell>
        </row>
        <row r="1814">
          <cell r="A1814">
            <v>192086</v>
          </cell>
          <cell r="B1814">
            <v>199</v>
          </cell>
          <cell r="C1814" t="str">
            <v>6</v>
          </cell>
          <cell r="D1814" t="str">
            <v>FACILITIES RENTAL</v>
          </cell>
          <cell r="E1814">
            <v>6268</v>
          </cell>
          <cell r="F1814" t="str">
            <v>CITY OF MIDLAND PARKS</v>
          </cell>
          <cell r="G1814" t="str">
            <v>CITY OF 006</v>
          </cell>
          <cell r="H1814">
            <v>0</v>
          </cell>
          <cell r="I1814">
            <v>4200</v>
          </cell>
          <cell r="J1814">
            <v>44273</v>
          </cell>
          <cell r="K1814">
            <v>44273</v>
          </cell>
          <cell r="L1814" t="str">
            <v>Accounts Payable (Operations)</v>
          </cell>
          <cell r="M1814" t="str">
            <v>APRL0318</v>
          </cell>
          <cell r="N1814" t="str">
            <v>R</v>
          </cell>
          <cell r="O1814" t="str">
            <v>199 E 36 6268 00 880 0 91 000</v>
          </cell>
          <cell r="P1814" t="str">
            <v>General Fund</v>
          </cell>
        </row>
        <row r="1815">
          <cell r="A1815">
            <v>192087</v>
          </cell>
          <cell r="B1815">
            <v>199</v>
          </cell>
          <cell r="C1815" t="str">
            <v>6</v>
          </cell>
          <cell r="D1815" t="str">
            <v>REPAIR &amp; MAINTENANCE</v>
          </cell>
          <cell r="E1815">
            <v>6249</v>
          </cell>
          <cell r="F1815" t="str">
            <v>CLASSICS AUTO PAINT &amp; BODY</v>
          </cell>
          <cell r="G1815" t="str">
            <v>CLASSICS000</v>
          </cell>
          <cell r="H1815">
            <v>9382100355</v>
          </cell>
          <cell r="I1815">
            <v>2250</v>
          </cell>
          <cell r="J1815">
            <v>44273</v>
          </cell>
          <cell r="K1815">
            <v>44273</v>
          </cell>
          <cell r="L1815" t="str">
            <v>Accounts Payable (Operations)</v>
          </cell>
          <cell r="M1815" t="str">
            <v>APAR0318</v>
          </cell>
          <cell r="N1815" t="str">
            <v>R</v>
          </cell>
          <cell r="O1815" t="str">
            <v>199 E 34 6249 00 938 0 99 000</v>
          </cell>
          <cell r="P1815" t="str">
            <v>General Fund</v>
          </cell>
        </row>
        <row r="1816">
          <cell r="A1816">
            <v>191726</v>
          </cell>
          <cell r="B1816">
            <v>199</v>
          </cell>
          <cell r="C1816" t="str">
            <v>6</v>
          </cell>
          <cell r="D1816" t="str">
            <v>STUDENT TRAVEL</v>
          </cell>
          <cell r="E1816">
            <v>6412</v>
          </cell>
          <cell r="F1816" t="str">
            <v>CLEMENTS, DANIELLE</v>
          </cell>
          <cell r="G1816" t="str">
            <v>CLEMEDAN000</v>
          </cell>
          <cell r="H1816">
            <v>0</v>
          </cell>
          <cell r="I1816">
            <v>-297</v>
          </cell>
          <cell r="J1816">
            <v>44270</v>
          </cell>
          <cell r="K1816">
            <v>44270</v>
          </cell>
          <cell r="L1816" t="str">
            <v>Accounts Payable (Operations)</v>
          </cell>
          <cell r="M1816" t="str">
            <v>VCES0315</v>
          </cell>
          <cell r="N1816" t="str">
            <v>V</v>
          </cell>
          <cell r="O1816" t="str">
            <v>199 E 36 6412 00 002 0 99 000</v>
          </cell>
          <cell r="P1816" t="str">
            <v>General Fund</v>
          </cell>
        </row>
        <row r="1817">
          <cell r="A1817">
            <v>191760</v>
          </cell>
          <cell r="B1817">
            <v>199</v>
          </cell>
          <cell r="C1817" t="str">
            <v>6</v>
          </cell>
          <cell r="D1817" t="str">
            <v>STUDENT TRAVEL</v>
          </cell>
          <cell r="E1817">
            <v>6412</v>
          </cell>
          <cell r="F1817" t="str">
            <v>CLEMENTS, DANIELLE</v>
          </cell>
          <cell r="G1817" t="str">
            <v>CLEMEDAN000</v>
          </cell>
          <cell r="H1817">
            <v>0</v>
          </cell>
          <cell r="I1817">
            <v>-452</v>
          </cell>
          <cell r="J1817">
            <v>44270</v>
          </cell>
          <cell r="K1817">
            <v>44270</v>
          </cell>
          <cell r="L1817" t="str">
            <v>Accounts Payable (Operations)</v>
          </cell>
          <cell r="M1817" t="str">
            <v>VCES0315</v>
          </cell>
          <cell r="N1817" t="str">
            <v>V</v>
          </cell>
          <cell r="O1817" t="str">
            <v>199 E 36 6412 00 002 0 99 000</v>
          </cell>
          <cell r="P1817" t="str">
            <v>General Fund</v>
          </cell>
        </row>
        <row r="1818">
          <cell r="A1818">
            <v>202101022</v>
          </cell>
          <cell r="B1818">
            <v>186</v>
          </cell>
          <cell r="C1818" t="str">
            <v>6</v>
          </cell>
          <cell r="D1818" t="str">
            <v>CONTRACTED SERVICES</v>
          </cell>
          <cell r="E1818">
            <v>6299</v>
          </cell>
          <cell r="F1818" t="str">
            <v>COLLARD, CHRISTY</v>
          </cell>
          <cell r="G1818" t="str">
            <v>COLLACHR000</v>
          </cell>
          <cell r="H1818">
            <v>8062100085</v>
          </cell>
          <cell r="I1818">
            <v>1245</v>
          </cell>
          <cell r="J1818">
            <v>44273</v>
          </cell>
          <cell r="K1818">
            <v>44273</v>
          </cell>
          <cell r="L1818" t="str">
            <v>Accounts Payable (Operations)</v>
          </cell>
          <cell r="M1818" t="str">
            <v>APAR0318</v>
          </cell>
          <cell r="N1818" t="str">
            <v>A</v>
          </cell>
          <cell r="O1818" t="str">
            <v>186 E 36 6299 00 806 0 99 000</v>
          </cell>
          <cell r="P1818" t="str">
            <v>General Fund</v>
          </cell>
        </row>
        <row r="1819">
          <cell r="A1819">
            <v>181504</v>
          </cell>
          <cell r="B1819">
            <v>461</v>
          </cell>
          <cell r="C1819" t="str">
            <v>6</v>
          </cell>
          <cell r="D1819" t="str">
            <v>TESTING MATERIALS</v>
          </cell>
          <cell r="E1819">
            <v>6339</v>
          </cell>
          <cell r="F1819" t="str">
            <v>COLLEGE ENTRANCE EXAM BOARD</v>
          </cell>
          <cell r="G1819" t="str">
            <v>COLLEGE 001</v>
          </cell>
          <cell r="H1819">
            <v>0</v>
          </cell>
          <cell r="I1819">
            <v>4985</v>
          </cell>
          <cell r="J1819">
            <v>44280</v>
          </cell>
          <cell r="K1819">
            <v>44280</v>
          </cell>
          <cell r="L1819" t="str">
            <v>ACTIVITY FUND GEN</v>
          </cell>
          <cell r="M1819" t="str">
            <v>AFIC0325</v>
          </cell>
          <cell r="N1819" t="str">
            <v>R</v>
          </cell>
          <cell r="O1819" t="str">
            <v>461 E 31 6339 00 003 0 99 116</v>
          </cell>
          <cell r="P1819" t="str">
            <v>Activity Fund</v>
          </cell>
        </row>
        <row r="1820">
          <cell r="A1820">
            <v>192088</v>
          </cell>
          <cell r="B1820">
            <v>199</v>
          </cell>
          <cell r="C1820" t="str">
            <v>6</v>
          </cell>
          <cell r="D1820" t="str">
            <v>READING MTLS</v>
          </cell>
          <cell r="E1820">
            <v>6329</v>
          </cell>
          <cell r="F1820" t="str">
            <v>COMPLETE BOOK &amp; MEDIA SUPP LLC</v>
          </cell>
          <cell r="G1820" t="str">
            <v>COMPLETE000</v>
          </cell>
          <cell r="H1820">
            <v>1162100046</v>
          </cell>
          <cell r="I1820">
            <v>88.95</v>
          </cell>
          <cell r="J1820">
            <v>44273</v>
          </cell>
          <cell r="K1820">
            <v>44273</v>
          </cell>
          <cell r="L1820" t="str">
            <v>Accounts Payable (Operations)</v>
          </cell>
          <cell r="M1820" t="str">
            <v>APAR0318</v>
          </cell>
          <cell r="N1820" t="str">
            <v>R</v>
          </cell>
          <cell r="O1820" t="str">
            <v>199 E 11 6329 00 116 0 11 000</v>
          </cell>
          <cell r="P1820" t="str">
            <v>General Fund</v>
          </cell>
        </row>
        <row r="1821">
          <cell r="A1821">
            <v>192174</v>
          </cell>
          <cell r="B1821">
            <v>199</v>
          </cell>
          <cell r="C1821" t="str">
            <v>6</v>
          </cell>
          <cell r="D1821" t="str">
            <v>READING MTLS</v>
          </cell>
          <cell r="E1821">
            <v>6329</v>
          </cell>
          <cell r="F1821" t="str">
            <v>COMPLETE BOOK &amp; MEDIA SUPP LLC</v>
          </cell>
          <cell r="G1821" t="str">
            <v>COMPLETE000</v>
          </cell>
          <cell r="H1821">
            <v>472100088</v>
          </cell>
          <cell r="I1821">
            <v>110.34</v>
          </cell>
          <cell r="J1821">
            <v>44280</v>
          </cell>
          <cell r="K1821">
            <v>44280</v>
          </cell>
          <cell r="L1821" t="str">
            <v>Accounts Payable (Operations)</v>
          </cell>
          <cell r="M1821" t="str">
            <v>APAR0325</v>
          </cell>
          <cell r="N1821" t="str">
            <v>R</v>
          </cell>
          <cell r="O1821" t="str">
            <v>199 E 11 6329 00 047 0 11 000</v>
          </cell>
          <cell r="P1821" t="str">
            <v>General Fund</v>
          </cell>
        </row>
        <row r="1822">
          <cell r="A1822">
            <v>191979</v>
          </cell>
          <cell r="B1822">
            <v>199</v>
          </cell>
          <cell r="C1822" t="str">
            <v>6</v>
          </cell>
          <cell r="D1822" t="str">
            <v>OTHER SUPPLIES</v>
          </cell>
          <cell r="E1822">
            <v>6319</v>
          </cell>
          <cell r="F1822" t="str">
            <v>CONTROL TECHNOLOGIES, INC</v>
          </cell>
          <cell r="G1822" t="str">
            <v>CONTROL 000</v>
          </cell>
          <cell r="H1822">
            <v>9392100071</v>
          </cell>
          <cell r="I1822">
            <v>396</v>
          </cell>
          <cell r="J1822">
            <v>44259</v>
          </cell>
          <cell r="K1822">
            <v>44259</v>
          </cell>
          <cell r="L1822" t="str">
            <v>Accounts Payable (Operations)</v>
          </cell>
          <cell r="M1822" t="str">
            <v>APAR0304</v>
          </cell>
          <cell r="N1822" t="str">
            <v>R</v>
          </cell>
          <cell r="O1822" t="str">
            <v>199 E 51 6319 00 939 0 99 000</v>
          </cell>
          <cell r="P1822" t="str">
            <v>General Fund</v>
          </cell>
        </row>
        <row r="1823">
          <cell r="A1823">
            <v>191979</v>
          </cell>
          <cell r="B1823">
            <v>199</v>
          </cell>
          <cell r="C1823" t="str">
            <v>6</v>
          </cell>
          <cell r="D1823" t="str">
            <v>OTHER SUPPLIES</v>
          </cell>
          <cell r="E1823">
            <v>6319</v>
          </cell>
          <cell r="F1823" t="str">
            <v>CONTROL TECHNOLOGIES, INC</v>
          </cell>
          <cell r="G1823" t="str">
            <v>CONTROL 000</v>
          </cell>
          <cell r="H1823">
            <v>9392100071</v>
          </cell>
          <cell r="I1823">
            <v>17.18</v>
          </cell>
          <cell r="J1823">
            <v>44259</v>
          </cell>
          <cell r="K1823">
            <v>44259</v>
          </cell>
          <cell r="L1823" t="str">
            <v>Accounts Payable (Operations)</v>
          </cell>
          <cell r="M1823" t="str">
            <v>APAR0304</v>
          </cell>
          <cell r="N1823" t="str">
            <v>R</v>
          </cell>
          <cell r="O1823" t="str">
            <v>199 E 51 6319 00 939 0 99 000</v>
          </cell>
          <cell r="P1823" t="str">
            <v>General Fund</v>
          </cell>
        </row>
        <row r="1824">
          <cell r="A1824">
            <v>191364</v>
          </cell>
          <cell r="B1824">
            <v>181</v>
          </cell>
          <cell r="C1824" t="str">
            <v>6</v>
          </cell>
          <cell r="D1824" t="str">
            <v>STUDENT TRAVEL</v>
          </cell>
          <cell r="E1824">
            <v>6412</v>
          </cell>
          <cell r="F1824" t="str">
            <v>COPPELL HIGH SCHOOL</v>
          </cell>
          <cell r="G1824" t="str">
            <v>COPPELL 000</v>
          </cell>
          <cell r="H1824">
            <v>0</v>
          </cell>
          <cell r="I1824">
            <v>-250</v>
          </cell>
          <cell r="J1824">
            <v>44270</v>
          </cell>
          <cell r="K1824">
            <v>44270</v>
          </cell>
          <cell r="L1824" t="str">
            <v>Accounts Payable (Operations)</v>
          </cell>
          <cell r="M1824" t="str">
            <v>VCES0315</v>
          </cell>
          <cell r="N1824" t="str">
            <v>V</v>
          </cell>
          <cell r="O1824" t="str">
            <v>181 E 36 6412 35 880 0 91 000</v>
          </cell>
          <cell r="P1824" t="str">
            <v>General Fund</v>
          </cell>
        </row>
        <row r="1825">
          <cell r="A1825">
            <v>192175</v>
          </cell>
          <cell r="B1825">
            <v>186</v>
          </cell>
          <cell r="C1825" t="str">
            <v>6</v>
          </cell>
          <cell r="D1825" t="str">
            <v>CONTRACTED SERVICES</v>
          </cell>
          <cell r="E1825">
            <v>6299</v>
          </cell>
          <cell r="F1825" t="str">
            <v>COX, AARON</v>
          </cell>
          <cell r="G1825" t="str">
            <v>COX  AAR000</v>
          </cell>
          <cell r="H1825">
            <v>8062100077</v>
          </cell>
          <cell r="I1825">
            <v>1000</v>
          </cell>
          <cell r="J1825">
            <v>44280</v>
          </cell>
          <cell r="K1825">
            <v>44280</v>
          </cell>
          <cell r="L1825" t="str">
            <v>Accounts Payable (Operations)</v>
          </cell>
          <cell r="M1825" t="str">
            <v>APAR0325</v>
          </cell>
          <cell r="N1825" t="str">
            <v>R</v>
          </cell>
          <cell r="O1825" t="str">
            <v>186 E 36 6299 00 806 0 99 000</v>
          </cell>
          <cell r="P1825" t="str">
            <v>General Fund</v>
          </cell>
        </row>
        <row r="1826">
          <cell r="A1826">
            <v>202100967</v>
          </cell>
          <cell r="B1826">
            <v>199</v>
          </cell>
          <cell r="C1826" t="str">
            <v>6</v>
          </cell>
          <cell r="D1826" t="str">
            <v>OTHER SUPPLIES</v>
          </cell>
          <cell r="E1826">
            <v>6399</v>
          </cell>
          <cell r="F1826" t="str">
            <v>CRAFT OFFICE SYSTEMS INC</v>
          </cell>
          <cell r="G1826" t="str">
            <v>CRAFT OF000</v>
          </cell>
          <cell r="H1826">
            <v>9732100074</v>
          </cell>
          <cell r="I1826">
            <v>44</v>
          </cell>
          <cell r="J1826">
            <v>44259</v>
          </cell>
          <cell r="K1826">
            <v>44259</v>
          </cell>
          <cell r="L1826" t="str">
            <v>Accounts Payable (Operations)</v>
          </cell>
          <cell r="M1826" t="str">
            <v>APAR0304</v>
          </cell>
          <cell r="N1826" t="str">
            <v>A</v>
          </cell>
          <cell r="O1826" t="str">
            <v>199 E 31 6399 AC 973 0 99 000</v>
          </cell>
          <cell r="P1826" t="str">
            <v>General Fund</v>
          </cell>
        </row>
        <row r="1827">
          <cell r="A1827">
            <v>202101023</v>
          </cell>
          <cell r="B1827">
            <v>199</v>
          </cell>
          <cell r="C1827" t="str">
            <v>6</v>
          </cell>
          <cell r="D1827" t="str">
            <v>MISCELLANEOUS OPERATING EXPENS</v>
          </cell>
          <cell r="E1827">
            <v>6499</v>
          </cell>
          <cell r="F1827" t="str">
            <v>CRAFT OFFICE SYSTEMS INC</v>
          </cell>
          <cell r="G1827" t="str">
            <v>CRAFT OF000</v>
          </cell>
          <cell r="H1827">
            <v>7012100061</v>
          </cell>
          <cell r="I1827">
            <v>436.41</v>
          </cell>
          <cell r="J1827">
            <v>44273</v>
          </cell>
          <cell r="K1827">
            <v>44273</v>
          </cell>
          <cell r="L1827" t="str">
            <v>Accounts Payable (Operations)</v>
          </cell>
          <cell r="M1827" t="str">
            <v>APAR0318</v>
          </cell>
          <cell r="N1827" t="str">
            <v>A</v>
          </cell>
          <cell r="O1827" t="str">
            <v>199 E 41 6499 00 750 0 99 000</v>
          </cell>
          <cell r="P1827" t="str">
            <v>General Fund</v>
          </cell>
        </row>
        <row r="1828">
          <cell r="A1828">
            <v>202101072</v>
          </cell>
          <cell r="B1828">
            <v>199</v>
          </cell>
          <cell r="C1828" t="str">
            <v>6</v>
          </cell>
          <cell r="D1828" t="str">
            <v>OTHER SUPPLIES</v>
          </cell>
          <cell r="E1828">
            <v>6399</v>
          </cell>
          <cell r="F1828" t="str">
            <v>CRAFT OFFICE SYSTEMS INC</v>
          </cell>
          <cell r="G1828" t="str">
            <v>CRAFT OF000</v>
          </cell>
          <cell r="H1828">
            <v>7282100104</v>
          </cell>
          <cell r="I1828">
            <v>127.98</v>
          </cell>
          <cell r="J1828">
            <v>44280</v>
          </cell>
          <cell r="K1828">
            <v>44280</v>
          </cell>
          <cell r="L1828" t="str">
            <v>Accounts Payable (Operations)</v>
          </cell>
          <cell r="M1828" t="str">
            <v>APAR0325</v>
          </cell>
          <cell r="N1828" t="str">
            <v>A</v>
          </cell>
          <cell r="O1828" t="str">
            <v>199 E 41 6399 00 728 0 99 000</v>
          </cell>
          <cell r="P1828" t="str">
            <v>General Fund</v>
          </cell>
        </row>
        <row r="1829">
          <cell r="A1829">
            <v>192155</v>
          </cell>
          <cell r="B1829">
            <v>199</v>
          </cell>
          <cell r="C1829" t="str">
            <v>6</v>
          </cell>
          <cell r="D1829" t="str">
            <v>COMMODITIES PROCESSING</v>
          </cell>
          <cell r="E1829">
            <v>6295</v>
          </cell>
          <cell r="F1829" t="str">
            <v>CRUZ, ALICIA</v>
          </cell>
          <cell r="G1829" t="str">
            <v>CRUZ ALI001</v>
          </cell>
          <cell r="H1829">
            <v>0</v>
          </cell>
          <cell r="I1829">
            <v>120</v>
          </cell>
          <cell r="J1829">
            <v>44274</v>
          </cell>
          <cell r="K1829">
            <v>44274</v>
          </cell>
          <cell r="L1829" t="str">
            <v>Accounts Payable (Operations)</v>
          </cell>
          <cell r="M1829" t="str">
            <v>MANCHKRE</v>
          </cell>
          <cell r="N1829" t="str">
            <v>R</v>
          </cell>
          <cell r="O1829" t="str">
            <v>199 E 36 6295 00 880 0 91 000</v>
          </cell>
          <cell r="P1829" t="str">
            <v>General Fund</v>
          </cell>
        </row>
        <row r="1830">
          <cell r="A1830">
            <v>192089</v>
          </cell>
          <cell r="B1830">
            <v>199</v>
          </cell>
          <cell r="C1830" t="str">
            <v>6</v>
          </cell>
          <cell r="D1830" t="str">
            <v>CONSULTING SERVICES</v>
          </cell>
          <cell r="E1830">
            <v>6291</v>
          </cell>
          <cell r="F1830" t="str">
            <v>CRW CONSULTING LLC</v>
          </cell>
          <cell r="G1830" t="str">
            <v>CRW CONS000</v>
          </cell>
          <cell r="H1830">
            <v>9342100109</v>
          </cell>
          <cell r="I1830">
            <v>2500</v>
          </cell>
          <cell r="J1830">
            <v>44273</v>
          </cell>
          <cell r="K1830">
            <v>44273</v>
          </cell>
          <cell r="L1830" t="str">
            <v>Accounts Payable (Operations)</v>
          </cell>
          <cell r="M1830" t="str">
            <v>APAR0318</v>
          </cell>
          <cell r="N1830" t="str">
            <v>R</v>
          </cell>
          <cell r="O1830" t="str">
            <v>199 E 53 6291 00 934 0 99 000</v>
          </cell>
          <cell r="P1830" t="str">
            <v>General Fund</v>
          </cell>
        </row>
        <row r="1831">
          <cell r="A1831">
            <v>202101008</v>
          </cell>
          <cell r="B1831">
            <v>698</v>
          </cell>
          <cell r="C1831" t="str">
            <v>6</v>
          </cell>
          <cell r="D1831" t="str">
            <v>BLDG. CONSTR, IMPRVMNTS</v>
          </cell>
          <cell r="E1831">
            <v>6629</v>
          </cell>
          <cell r="F1831" t="str">
            <v>CS ADVANTAGE USAA INC</v>
          </cell>
          <cell r="G1831" t="str">
            <v>CS ADVAN000</v>
          </cell>
          <cell r="H1831">
            <v>9362100040</v>
          </cell>
          <cell r="I1831">
            <v>544630</v>
          </cell>
          <cell r="J1831">
            <v>44260</v>
          </cell>
          <cell r="K1831">
            <v>44260</v>
          </cell>
          <cell r="L1831" t="str">
            <v>698 LOCAL CAPITAL PROJECTS</v>
          </cell>
          <cell r="M1831" t="str">
            <v>CPAR0304</v>
          </cell>
          <cell r="N1831" t="str">
            <v>A</v>
          </cell>
          <cell r="O1831" t="str">
            <v>698 E 81 6629 00 116 0 99 R02</v>
          </cell>
          <cell r="P1831" t="str">
            <v>Local Capital Projects</v>
          </cell>
        </row>
        <row r="1832">
          <cell r="A1832">
            <v>202101008</v>
          </cell>
          <cell r="B1832">
            <v>698</v>
          </cell>
          <cell r="C1832" t="str">
            <v>6</v>
          </cell>
          <cell r="D1832" t="str">
            <v>BLDG. CONSTR, IMPRVMNTS</v>
          </cell>
          <cell r="E1832">
            <v>6629</v>
          </cell>
          <cell r="F1832" t="str">
            <v>CS ADVANTAGE USAA INC</v>
          </cell>
          <cell r="G1832" t="str">
            <v>CS ADVAN000</v>
          </cell>
          <cell r="H1832">
            <v>9362100040</v>
          </cell>
          <cell r="I1832">
            <v>1830.61</v>
          </cell>
          <cell r="J1832">
            <v>44260</v>
          </cell>
          <cell r="K1832">
            <v>44260</v>
          </cell>
          <cell r="L1832" t="str">
            <v>698 LOCAL CAPITAL PROJECTS</v>
          </cell>
          <cell r="M1832" t="str">
            <v>CPAR0304</v>
          </cell>
          <cell r="N1832" t="str">
            <v>A</v>
          </cell>
          <cell r="O1832" t="str">
            <v>698 E 81 6629 00 047 0 99 R02</v>
          </cell>
          <cell r="P1832" t="str">
            <v>Local Capital Projects</v>
          </cell>
        </row>
        <row r="1833">
          <cell r="A1833">
            <v>181047</v>
          </cell>
          <cell r="B1833">
            <v>242</v>
          </cell>
          <cell r="C1833" t="str">
            <v>6</v>
          </cell>
          <cell r="D1833" t="str">
            <v>LEASE/RENTALS</v>
          </cell>
          <cell r="E1833">
            <v>6269</v>
          </cell>
          <cell r="F1833" t="str">
            <v>CULLIGAN WATER OF W TX INC</v>
          </cell>
          <cell r="G1833" t="str">
            <v>CULLIGAN000</v>
          </cell>
          <cell r="H1833">
            <v>2402100217</v>
          </cell>
          <cell r="I1833">
            <v>24.94</v>
          </cell>
          <cell r="J1833">
            <v>44274</v>
          </cell>
          <cell r="K1833">
            <v>44274</v>
          </cell>
          <cell r="L1833" t="str">
            <v>Food Service</v>
          </cell>
          <cell r="M1833" t="str">
            <v>CNS0319</v>
          </cell>
          <cell r="N1833" t="str">
            <v>R</v>
          </cell>
          <cell r="O1833" t="str">
            <v>242 E 35 6269 00 974 0 99 000</v>
          </cell>
          <cell r="P1833" t="str">
            <v>Food Service Fund</v>
          </cell>
        </row>
        <row r="1834">
          <cell r="A1834">
            <v>191980</v>
          </cell>
          <cell r="B1834">
            <v>199</v>
          </cell>
          <cell r="C1834" t="str">
            <v>6</v>
          </cell>
          <cell r="D1834" t="str">
            <v>LEASE/RENTALS</v>
          </cell>
          <cell r="E1834">
            <v>6269</v>
          </cell>
          <cell r="F1834" t="str">
            <v>CULLIGAN WATER OF W TX INC</v>
          </cell>
          <cell r="G1834" t="str">
            <v>CULLIGAN000</v>
          </cell>
          <cell r="H1834">
            <v>7282100026</v>
          </cell>
          <cell r="I1834">
            <v>22.5</v>
          </cell>
          <cell r="J1834">
            <v>44259</v>
          </cell>
          <cell r="K1834">
            <v>44259</v>
          </cell>
          <cell r="L1834" t="str">
            <v>Accounts Payable (Operations)</v>
          </cell>
          <cell r="M1834" t="str">
            <v>APAR0304</v>
          </cell>
          <cell r="N1834" t="str">
            <v>R</v>
          </cell>
          <cell r="O1834" t="str">
            <v>199 E 41 6269 00 728 0 99 000</v>
          </cell>
          <cell r="P1834" t="str">
            <v>General Fund</v>
          </cell>
        </row>
        <row r="1835">
          <cell r="A1835">
            <v>191980</v>
          </cell>
          <cell r="B1835">
            <v>199</v>
          </cell>
          <cell r="C1835" t="str">
            <v>6</v>
          </cell>
          <cell r="D1835" t="str">
            <v>LEASE/RENTALS</v>
          </cell>
          <cell r="E1835">
            <v>6269</v>
          </cell>
          <cell r="F1835" t="str">
            <v>CULLIGAN WATER OF W TX INC</v>
          </cell>
          <cell r="G1835" t="str">
            <v>CULLIGAN000</v>
          </cell>
          <cell r="H1835">
            <v>8252100004</v>
          </cell>
          <cell r="I1835">
            <v>7</v>
          </cell>
          <cell r="J1835">
            <v>44259</v>
          </cell>
          <cell r="K1835">
            <v>44259</v>
          </cell>
          <cell r="L1835" t="str">
            <v>Accounts Payable (Operations)</v>
          </cell>
          <cell r="M1835" t="str">
            <v>APAR0304</v>
          </cell>
          <cell r="N1835" t="str">
            <v>R</v>
          </cell>
          <cell r="O1835" t="str">
            <v>199 E 21 6269 00 825 0 21 000</v>
          </cell>
          <cell r="P1835" t="str">
            <v>General Fund</v>
          </cell>
        </row>
        <row r="1836">
          <cell r="A1836">
            <v>191980</v>
          </cell>
          <cell r="B1836">
            <v>199</v>
          </cell>
          <cell r="C1836" t="str">
            <v>6</v>
          </cell>
          <cell r="D1836" t="str">
            <v>LEASE/RENTALS</v>
          </cell>
          <cell r="E1836">
            <v>6269</v>
          </cell>
          <cell r="F1836" t="str">
            <v>CULLIGAN WATER OF W TX INC</v>
          </cell>
          <cell r="G1836" t="str">
            <v>CULLIGAN000</v>
          </cell>
          <cell r="H1836">
            <v>9732100028</v>
          </cell>
          <cell r="I1836">
            <v>17</v>
          </cell>
          <cell r="J1836">
            <v>44259</v>
          </cell>
          <cell r="K1836">
            <v>44259</v>
          </cell>
          <cell r="L1836" t="str">
            <v>Accounts Payable (Operations)</v>
          </cell>
          <cell r="M1836" t="str">
            <v>APAR0304</v>
          </cell>
          <cell r="N1836" t="str">
            <v>R</v>
          </cell>
          <cell r="O1836" t="str">
            <v>199 E 53 6269 00 973 0 99 000</v>
          </cell>
          <cell r="P1836" t="str">
            <v>General Fund</v>
          </cell>
        </row>
        <row r="1837">
          <cell r="A1837">
            <v>191980</v>
          </cell>
          <cell r="B1837">
            <v>199</v>
          </cell>
          <cell r="C1837" t="str">
            <v>6</v>
          </cell>
          <cell r="D1837" t="str">
            <v>MISCELLANEOUS OPERATING EXPENS</v>
          </cell>
          <cell r="E1837">
            <v>6499</v>
          </cell>
          <cell r="F1837" t="str">
            <v>CULLIGAN WATER OF W TX INC</v>
          </cell>
          <cell r="G1837" t="str">
            <v>CULLIGAN000</v>
          </cell>
          <cell r="H1837">
            <v>7012100017</v>
          </cell>
          <cell r="I1837">
            <v>17</v>
          </cell>
          <cell r="J1837">
            <v>44259</v>
          </cell>
          <cell r="K1837">
            <v>44259</v>
          </cell>
          <cell r="L1837" t="str">
            <v>Accounts Payable (Operations)</v>
          </cell>
          <cell r="M1837" t="str">
            <v>APAR0304</v>
          </cell>
          <cell r="N1837" t="str">
            <v>R</v>
          </cell>
          <cell r="O1837" t="str">
            <v>199 E 41 6499 00 701 0 99 000</v>
          </cell>
          <cell r="P1837" t="str">
            <v>General Fund</v>
          </cell>
        </row>
        <row r="1838">
          <cell r="A1838">
            <v>192090</v>
          </cell>
          <cell r="B1838">
            <v>199</v>
          </cell>
          <cell r="C1838" t="str">
            <v>6</v>
          </cell>
          <cell r="D1838" t="str">
            <v>LEASE/RENTALS</v>
          </cell>
          <cell r="E1838">
            <v>6269</v>
          </cell>
          <cell r="F1838" t="str">
            <v>CULLIGAN WATER OF W TX INC</v>
          </cell>
          <cell r="G1838" t="str">
            <v>CULLIGAN000</v>
          </cell>
          <cell r="H1838">
            <v>8802100005</v>
          </cell>
          <cell r="I1838">
            <v>39</v>
          </cell>
          <cell r="J1838">
            <v>44273</v>
          </cell>
          <cell r="K1838">
            <v>44273</v>
          </cell>
          <cell r="L1838" t="str">
            <v>Accounts Payable (Operations)</v>
          </cell>
          <cell r="M1838" t="str">
            <v>APAR0318</v>
          </cell>
          <cell r="N1838" t="str">
            <v>R</v>
          </cell>
          <cell r="O1838" t="str">
            <v>199 E 36 6269 00 880 0 91 000</v>
          </cell>
          <cell r="P1838" t="str">
            <v>General Fund</v>
          </cell>
        </row>
        <row r="1839">
          <cell r="A1839">
            <v>192176</v>
          </cell>
          <cell r="B1839">
            <v>199</v>
          </cell>
          <cell r="C1839" t="str">
            <v>6</v>
          </cell>
          <cell r="D1839" t="str">
            <v>LEASE/RENTALS</v>
          </cell>
          <cell r="E1839">
            <v>6269</v>
          </cell>
          <cell r="F1839" t="str">
            <v>CULLIGAN WATER OF W TX INC</v>
          </cell>
          <cell r="G1839" t="str">
            <v>CULLIGAN000</v>
          </cell>
          <cell r="H1839">
            <v>9382100012</v>
          </cell>
          <cell r="I1839">
            <v>28.08</v>
          </cell>
          <cell r="J1839">
            <v>44280</v>
          </cell>
          <cell r="K1839">
            <v>44280</v>
          </cell>
          <cell r="L1839" t="str">
            <v>Accounts Payable (Operations)</v>
          </cell>
          <cell r="M1839" t="str">
            <v>APAR0325</v>
          </cell>
          <cell r="N1839" t="str">
            <v>R</v>
          </cell>
          <cell r="O1839" t="str">
            <v>199 E 34 6269 00 938 0 99 000</v>
          </cell>
          <cell r="P1839" t="str">
            <v>General Fund</v>
          </cell>
        </row>
        <row r="1840">
          <cell r="A1840">
            <v>191981</v>
          </cell>
          <cell r="B1840">
            <v>199</v>
          </cell>
          <cell r="C1840" t="str">
            <v>6</v>
          </cell>
          <cell r="D1840" t="str">
            <v>TESTING MATERIALS</v>
          </cell>
          <cell r="E1840">
            <v>6339</v>
          </cell>
          <cell r="F1840" t="str">
            <v>CURRICULUM ASSOCIATES INC</v>
          </cell>
          <cell r="G1840" t="str">
            <v>CURRICUL000</v>
          </cell>
          <cell r="H1840">
            <v>1012100037</v>
          </cell>
          <cell r="I1840">
            <v>87.36</v>
          </cell>
          <cell r="J1840">
            <v>44259</v>
          </cell>
          <cell r="K1840">
            <v>44259</v>
          </cell>
          <cell r="L1840" t="str">
            <v>Accounts Payable (Operations)</v>
          </cell>
          <cell r="M1840" t="str">
            <v>APAR0304</v>
          </cell>
          <cell r="N1840" t="str">
            <v>R</v>
          </cell>
          <cell r="O1840" t="str">
            <v>199 E 11 6339 00 101 0 11 000</v>
          </cell>
          <cell r="P1840" t="str">
            <v>General Fund</v>
          </cell>
        </row>
        <row r="1841">
          <cell r="A1841">
            <v>192177</v>
          </cell>
          <cell r="B1841">
            <v>199</v>
          </cell>
          <cell r="C1841" t="str">
            <v>6</v>
          </cell>
          <cell r="D1841" t="str">
            <v>TESTING MATERIALS</v>
          </cell>
          <cell r="E1841">
            <v>6339</v>
          </cell>
          <cell r="F1841" t="str">
            <v>CURRICULUM ASSOCIATES INC</v>
          </cell>
          <cell r="G1841" t="str">
            <v>CURRICUL000</v>
          </cell>
          <cell r="H1841">
            <v>1062100117</v>
          </cell>
          <cell r="I1841">
            <v>5088.6000000000004</v>
          </cell>
          <cell r="J1841">
            <v>44280</v>
          </cell>
          <cell r="K1841">
            <v>44280</v>
          </cell>
          <cell r="L1841" t="str">
            <v>Accounts Payable (Operations)</v>
          </cell>
          <cell r="M1841" t="str">
            <v>APAR0325</v>
          </cell>
          <cell r="N1841" t="str">
            <v>R</v>
          </cell>
          <cell r="O1841" t="str">
            <v>199 E 11 6339 00 106 0 11 000</v>
          </cell>
          <cell r="P1841" t="str">
            <v>General Fund</v>
          </cell>
        </row>
        <row r="1842">
          <cell r="A1842">
            <v>192177</v>
          </cell>
          <cell r="B1842">
            <v>199</v>
          </cell>
          <cell r="C1842" t="str">
            <v>6</v>
          </cell>
          <cell r="D1842" t="str">
            <v>TESTING MATERIALS</v>
          </cell>
          <cell r="E1842">
            <v>6339</v>
          </cell>
          <cell r="F1842" t="str">
            <v>CURRICULUM ASSOCIATES INC</v>
          </cell>
          <cell r="G1842" t="str">
            <v>CURRICUL000</v>
          </cell>
          <cell r="H1842">
            <v>1062100112</v>
          </cell>
          <cell r="I1842">
            <v>1787.5</v>
          </cell>
          <cell r="J1842">
            <v>44280</v>
          </cell>
          <cell r="K1842">
            <v>44280</v>
          </cell>
          <cell r="L1842" t="str">
            <v>Accounts Payable (Operations)</v>
          </cell>
          <cell r="M1842" t="str">
            <v>APAR0325</v>
          </cell>
          <cell r="N1842" t="str">
            <v>R</v>
          </cell>
          <cell r="O1842" t="str">
            <v>199 E 11 6339 00 106 0 11 000</v>
          </cell>
          <cell r="P1842" t="str">
            <v>General Fund</v>
          </cell>
        </row>
        <row r="1843">
          <cell r="A1843">
            <v>202101073</v>
          </cell>
          <cell r="B1843">
            <v>771</v>
          </cell>
          <cell r="C1843" t="str">
            <v>1</v>
          </cell>
          <cell r="D1843" t="str">
            <v>Rec. From Employees</v>
          </cell>
          <cell r="E1843">
            <v>1292</v>
          </cell>
          <cell r="F1843" t="str">
            <v>CYPRESS POINTE APARTMENTS</v>
          </cell>
          <cell r="G1843" t="str">
            <v>CYPRESS 002</v>
          </cell>
          <cell r="H1843">
            <v>0</v>
          </cell>
          <cell r="I1843">
            <v>4226.5</v>
          </cell>
          <cell r="J1843">
            <v>44280</v>
          </cell>
          <cell r="K1843">
            <v>44280</v>
          </cell>
          <cell r="L1843" t="str">
            <v>Accounts Payable (Operations)</v>
          </cell>
          <cell r="M1843" t="str">
            <v>APAR0325</v>
          </cell>
          <cell r="N1843" t="str">
            <v>A</v>
          </cell>
          <cell r="O1843" t="str">
            <v>771 A 00 1292 05 000 0 00 000</v>
          </cell>
          <cell r="P1843" t="str">
            <v>Housing Fund</v>
          </cell>
        </row>
        <row r="1844">
          <cell r="A1844">
            <v>202101073</v>
          </cell>
          <cell r="B1844">
            <v>771</v>
          </cell>
          <cell r="C1844" t="str">
            <v>6</v>
          </cell>
          <cell r="D1844" t="str">
            <v>LEASE/RENTALS</v>
          </cell>
          <cell r="E1844">
            <v>6269</v>
          </cell>
          <cell r="F1844" t="str">
            <v>CYPRESS POINTE APARTMENTS</v>
          </cell>
          <cell r="G1844" t="str">
            <v>CYPRESS 002</v>
          </cell>
          <cell r="H1844">
            <v>0</v>
          </cell>
          <cell r="I1844">
            <v>1226.5</v>
          </cell>
          <cell r="J1844">
            <v>44280</v>
          </cell>
          <cell r="K1844">
            <v>44280</v>
          </cell>
          <cell r="L1844" t="str">
            <v>Accounts Payable (Operations)</v>
          </cell>
          <cell r="M1844" t="str">
            <v>APAR0325</v>
          </cell>
          <cell r="N1844" t="str">
            <v>A</v>
          </cell>
          <cell r="O1844" t="str">
            <v>771 E 51 6269 04 999 0 99 000</v>
          </cell>
          <cell r="P1844" t="str">
            <v>Housing Fund</v>
          </cell>
        </row>
        <row r="1845">
          <cell r="A1845">
            <v>191982</v>
          </cell>
          <cell r="B1845">
            <v>174</v>
          </cell>
          <cell r="C1845" t="str">
            <v>6</v>
          </cell>
          <cell r="D1845" t="str">
            <v>MISCELLANEOUS OPERATING EXPENS</v>
          </cell>
          <cell r="E1845">
            <v>6499</v>
          </cell>
          <cell r="F1845" t="str">
            <v>DA CHEF FOR HIRE &amp; CATERING</v>
          </cell>
          <cell r="G1845" t="str">
            <v>DA CHEF 000</v>
          </cell>
          <cell r="H1845">
            <v>302100045</v>
          </cell>
          <cell r="I1845">
            <v>975</v>
          </cell>
          <cell r="J1845">
            <v>44259</v>
          </cell>
          <cell r="K1845">
            <v>44259</v>
          </cell>
          <cell r="L1845" t="str">
            <v>Accounts Payable (Operations)</v>
          </cell>
          <cell r="M1845" t="str">
            <v>APAR0304</v>
          </cell>
          <cell r="N1845" t="str">
            <v>R</v>
          </cell>
          <cell r="O1845" t="str">
            <v>174 E 13 6499 00 030 0 28 000</v>
          </cell>
          <cell r="P1845" t="str">
            <v>General Fund</v>
          </cell>
        </row>
        <row r="1846">
          <cell r="A1846">
            <v>191983</v>
          </cell>
          <cell r="B1846">
            <v>258</v>
          </cell>
          <cell r="C1846" t="str">
            <v>6</v>
          </cell>
          <cell r="D1846" t="str">
            <v>OTHER SUPPLIES</v>
          </cell>
          <cell r="E1846">
            <v>6399</v>
          </cell>
          <cell r="F1846" t="str">
            <v>DEMCO, INC</v>
          </cell>
          <cell r="G1846" t="str">
            <v>DEMCO IN000</v>
          </cell>
          <cell r="H1846">
            <v>9782100202</v>
          </cell>
          <cell r="I1846">
            <v>332</v>
          </cell>
          <cell r="J1846">
            <v>44259</v>
          </cell>
          <cell r="K1846">
            <v>44259</v>
          </cell>
          <cell r="L1846" t="str">
            <v>Accounts Payable (Operations)</v>
          </cell>
          <cell r="M1846" t="str">
            <v>APAR0304</v>
          </cell>
          <cell r="N1846" t="str">
            <v>R</v>
          </cell>
          <cell r="O1846" t="str">
            <v>258 E 12 6399 00 007 1 99 000</v>
          </cell>
          <cell r="P1846" t="str">
            <v>Federal Fund</v>
          </cell>
        </row>
        <row r="1847">
          <cell r="A1847">
            <v>191983</v>
          </cell>
          <cell r="B1847">
            <v>258</v>
          </cell>
          <cell r="C1847" t="str">
            <v>6</v>
          </cell>
          <cell r="D1847" t="str">
            <v>OTHER SUPPLIES</v>
          </cell>
          <cell r="E1847">
            <v>6399</v>
          </cell>
          <cell r="F1847" t="str">
            <v>DEMCO, INC</v>
          </cell>
          <cell r="G1847" t="str">
            <v>DEMCO IN000</v>
          </cell>
          <cell r="H1847">
            <v>9782100202</v>
          </cell>
          <cell r="I1847">
            <v>166</v>
          </cell>
          <cell r="J1847">
            <v>44259</v>
          </cell>
          <cell r="K1847">
            <v>44259</v>
          </cell>
          <cell r="L1847" t="str">
            <v>Accounts Payable (Operations)</v>
          </cell>
          <cell r="M1847" t="str">
            <v>APAR0304</v>
          </cell>
          <cell r="N1847" t="str">
            <v>R</v>
          </cell>
          <cell r="O1847" t="str">
            <v>258 E 12 6399 00 007 1 99 000</v>
          </cell>
          <cell r="P1847" t="str">
            <v>Federal Fund</v>
          </cell>
        </row>
        <row r="1848">
          <cell r="A1848">
            <v>191983</v>
          </cell>
          <cell r="B1848">
            <v>258</v>
          </cell>
          <cell r="C1848" t="str">
            <v>6</v>
          </cell>
          <cell r="D1848" t="str">
            <v>OTHER SUPPLIES</v>
          </cell>
          <cell r="E1848">
            <v>6399</v>
          </cell>
          <cell r="F1848" t="str">
            <v>DEMCO, INC</v>
          </cell>
          <cell r="G1848" t="str">
            <v>DEMCO IN000</v>
          </cell>
          <cell r="H1848">
            <v>9782100202</v>
          </cell>
          <cell r="I1848">
            <v>12.35</v>
          </cell>
          <cell r="J1848">
            <v>44259</v>
          </cell>
          <cell r="K1848">
            <v>44259</v>
          </cell>
          <cell r="L1848" t="str">
            <v>Accounts Payable (Operations)</v>
          </cell>
          <cell r="M1848" t="str">
            <v>APAR0304</v>
          </cell>
          <cell r="N1848" t="str">
            <v>R</v>
          </cell>
          <cell r="O1848" t="str">
            <v>258 E 12 6399 00 007 1 99 000</v>
          </cell>
          <cell r="P1848" t="str">
            <v>Federal Fund</v>
          </cell>
        </row>
        <row r="1849">
          <cell r="A1849">
            <v>191983</v>
          </cell>
          <cell r="B1849">
            <v>258</v>
          </cell>
          <cell r="C1849" t="str">
            <v>6</v>
          </cell>
          <cell r="D1849" t="str">
            <v>OTHER SUPPLIES</v>
          </cell>
          <cell r="E1849">
            <v>6399</v>
          </cell>
          <cell r="F1849" t="str">
            <v>DEMCO, INC</v>
          </cell>
          <cell r="G1849" t="str">
            <v>DEMCO IN000</v>
          </cell>
          <cell r="H1849">
            <v>9782100202</v>
          </cell>
          <cell r="I1849">
            <v>18.04</v>
          </cell>
          <cell r="J1849">
            <v>44259</v>
          </cell>
          <cell r="K1849">
            <v>44259</v>
          </cell>
          <cell r="L1849" t="str">
            <v>Accounts Payable (Operations)</v>
          </cell>
          <cell r="M1849" t="str">
            <v>APAR0304</v>
          </cell>
          <cell r="N1849" t="str">
            <v>R</v>
          </cell>
          <cell r="O1849" t="str">
            <v>258 E 12 6399 00 007 1 99 000</v>
          </cell>
          <cell r="P1849" t="str">
            <v>Federal Fund</v>
          </cell>
        </row>
        <row r="1850">
          <cell r="A1850">
            <v>191983</v>
          </cell>
          <cell r="B1850">
            <v>258</v>
          </cell>
          <cell r="C1850" t="str">
            <v>6</v>
          </cell>
          <cell r="D1850" t="str">
            <v>OTHER SUPPLIES</v>
          </cell>
          <cell r="E1850">
            <v>6399</v>
          </cell>
          <cell r="F1850" t="str">
            <v>DEMCO, INC</v>
          </cell>
          <cell r="G1850" t="str">
            <v>DEMCO IN000</v>
          </cell>
          <cell r="H1850">
            <v>9782100202</v>
          </cell>
          <cell r="I1850">
            <v>9.02</v>
          </cell>
          <cell r="J1850">
            <v>44259</v>
          </cell>
          <cell r="K1850">
            <v>44259</v>
          </cell>
          <cell r="L1850" t="str">
            <v>Accounts Payable (Operations)</v>
          </cell>
          <cell r="M1850" t="str">
            <v>APAR0304</v>
          </cell>
          <cell r="N1850" t="str">
            <v>R</v>
          </cell>
          <cell r="O1850" t="str">
            <v>258 E 12 6399 00 007 1 99 000</v>
          </cell>
          <cell r="P1850" t="str">
            <v>Federal Fund</v>
          </cell>
        </row>
        <row r="1851">
          <cell r="A1851">
            <v>191983</v>
          </cell>
          <cell r="B1851">
            <v>258</v>
          </cell>
          <cell r="C1851" t="str">
            <v>6</v>
          </cell>
          <cell r="D1851" t="str">
            <v>OTHER SUPPLIES</v>
          </cell>
          <cell r="E1851">
            <v>6399</v>
          </cell>
          <cell r="F1851" t="str">
            <v>DEMCO, INC</v>
          </cell>
          <cell r="G1851" t="str">
            <v>DEMCO IN000</v>
          </cell>
          <cell r="H1851">
            <v>9782100202</v>
          </cell>
          <cell r="I1851">
            <v>9.02</v>
          </cell>
          <cell r="J1851">
            <v>44259</v>
          </cell>
          <cell r="K1851">
            <v>44259</v>
          </cell>
          <cell r="L1851" t="str">
            <v>Accounts Payable (Operations)</v>
          </cell>
          <cell r="M1851" t="str">
            <v>APAR0304</v>
          </cell>
          <cell r="N1851" t="str">
            <v>R</v>
          </cell>
          <cell r="O1851" t="str">
            <v>258 E 12 6399 00 007 1 99 000</v>
          </cell>
          <cell r="P1851" t="str">
            <v>Federal Fund</v>
          </cell>
        </row>
        <row r="1852">
          <cell r="A1852">
            <v>191983</v>
          </cell>
          <cell r="B1852">
            <v>199</v>
          </cell>
          <cell r="C1852" t="str">
            <v>6</v>
          </cell>
          <cell r="D1852" t="str">
            <v>OTHER SUPPLIES</v>
          </cell>
          <cell r="E1852">
            <v>6399</v>
          </cell>
          <cell r="F1852" t="str">
            <v>DEMCO, INC</v>
          </cell>
          <cell r="G1852" t="str">
            <v>DEMCO IN000</v>
          </cell>
          <cell r="H1852">
            <v>1252100073</v>
          </cell>
          <cell r="I1852">
            <v>57.06</v>
          </cell>
          <cell r="J1852">
            <v>44259</v>
          </cell>
          <cell r="K1852">
            <v>44259</v>
          </cell>
          <cell r="L1852" t="str">
            <v>Accounts Payable (Operations)</v>
          </cell>
          <cell r="M1852" t="str">
            <v>APAR0304</v>
          </cell>
          <cell r="N1852" t="str">
            <v>R</v>
          </cell>
          <cell r="O1852" t="str">
            <v>199 E 12 6399 00 125 0 99 000</v>
          </cell>
          <cell r="P1852" t="str">
            <v>General Fund</v>
          </cell>
        </row>
        <row r="1853">
          <cell r="A1853">
            <v>191983</v>
          </cell>
          <cell r="B1853">
            <v>199</v>
          </cell>
          <cell r="C1853" t="str">
            <v>6</v>
          </cell>
          <cell r="D1853" t="str">
            <v>OTHER SUPPLIES</v>
          </cell>
          <cell r="E1853">
            <v>6399</v>
          </cell>
          <cell r="F1853" t="str">
            <v>DEMCO, INC</v>
          </cell>
          <cell r="G1853" t="str">
            <v>DEMCO IN000</v>
          </cell>
          <cell r="H1853">
            <v>1252100073</v>
          </cell>
          <cell r="I1853">
            <v>11.04</v>
          </cell>
          <cell r="J1853">
            <v>44259</v>
          </cell>
          <cell r="K1853">
            <v>44259</v>
          </cell>
          <cell r="L1853" t="str">
            <v>Accounts Payable (Operations)</v>
          </cell>
          <cell r="M1853" t="str">
            <v>APAR0304</v>
          </cell>
          <cell r="N1853" t="str">
            <v>R</v>
          </cell>
          <cell r="O1853" t="str">
            <v>199 E 12 6399 00 125 0 99 000</v>
          </cell>
          <cell r="P1853" t="str">
            <v>General Fund</v>
          </cell>
        </row>
        <row r="1854">
          <cell r="A1854">
            <v>191983</v>
          </cell>
          <cell r="B1854">
            <v>199</v>
          </cell>
          <cell r="C1854" t="str">
            <v>6</v>
          </cell>
          <cell r="D1854" t="str">
            <v>OTHER SUPPLIES</v>
          </cell>
          <cell r="E1854">
            <v>6399</v>
          </cell>
          <cell r="F1854" t="str">
            <v>DEMCO, INC</v>
          </cell>
          <cell r="G1854" t="str">
            <v>DEMCO IN000</v>
          </cell>
          <cell r="H1854">
            <v>1252100073</v>
          </cell>
          <cell r="I1854">
            <v>88.36</v>
          </cell>
          <cell r="J1854">
            <v>44259</v>
          </cell>
          <cell r="K1854">
            <v>44259</v>
          </cell>
          <cell r="L1854" t="str">
            <v>Accounts Payable (Operations)</v>
          </cell>
          <cell r="M1854" t="str">
            <v>APAR0304</v>
          </cell>
          <cell r="N1854" t="str">
            <v>R</v>
          </cell>
          <cell r="O1854" t="str">
            <v>199 E 12 6399 00 125 0 99 000</v>
          </cell>
          <cell r="P1854" t="str">
            <v>General Fund</v>
          </cell>
        </row>
        <row r="1855">
          <cell r="A1855">
            <v>191983</v>
          </cell>
          <cell r="B1855">
            <v>199</v>
          </cell>
          <cell r="C1855" t="str">
            <v>6</v>
          </cell>
          <cell r="D1855" t="str">
            <v>OTHER SUPPLIES</v>
          </cell>
          <cell r="E1855">
            <v>6399</v>
          </cell>
          <cell r="F1855" t="str">
            <v>DEMCO, INC</v>
          </cell>
          <cell r="G1855" t="str">
            <v>DEMCO IN000</v>
          </cell>
          <cell r="H1855">
            <v>1252100073</v>
          </cell>
          <cell r="I1855">
            <v>56.4</v>
          </cell>
          <cell r="J1855">
            <v>44259</v>
          </cell>
          <cell r="K1855">
            <v>44259</v>
          </cell>
          <cell r="L1855" t="str">
            <v>Accounts Payable (Operations)</v>
          </cell>
          <cell r="M1855" t="str">
            <v>APAR0304</v>
          </cell>
          <cell r="N1855" t="str">
            <v>R</v>
          </cell>
          <cell r="O1855" t="str">
            <v>199 E 12 6399 00 125 0 99 000</v>
          </cell>
          <cell r="P1855" t="str">
            <v>General Fund</v>
          </cell>
        </row>
        <row r="1856">
          <cell r="A1856">
            <v>191983</v>
          </cell>
          <cell r="B1856">
            <v>199</v>
          </cell>
          <cell r="C1856" t="str">
            <v>6</v>
          </cell>
          <cell r="D1856" t="str">
            <v>OTHER SUPPLIES</v>
          </cell>
          <cell r="E1856">
            <v>6399</v>
          </cell>
          <cell r="F1856" t="str">
            <v>DEMCO, INC</v>
          </cell>
          <cell r="G1856" t="str">
            <v>DEMCO IN000</v>
          </cell>
          <cell r="H1856">
            <v>1252100073</v>
          </cell>
          <cell r="I1856">
            <v>91.7</v>
          </cell>
          <cell r="J1856">
            <v>44259</v>
          </cell>
          <cell r="K1856">
            <v>44259</v>
          </cell>
          <cell r="L1856" t="str">
            <v>Accounts Payable (Operations)</v>
          </cell>
          <cell r="M1856" t="str">
            <v>APAR0304</v>
          </cell>
          <cell r="N1856" t="str">
            <v>R</v>
          </cell>
          <cell r="O1856" t="str">
            <v>199 E 12 6399 00 125 0 99 000</v>
          </cell>
          <cell r="P1856" t="str">
            <v>General Fund</v>
          </cell>
        </row>
        <row r="1857">
          <cell r="A1857">
            <v>191983</v>
          </cell>
          <cell r="B1857">
            <v>199</v>
          </cell>
          <cell r="C1857" t="str">
            <v>6</v>
          </cell>
          <cell r="D1857" t="str">
            <v>OTHER SUPPLIES</v>
          </cell>
          <cell r="E1857">
            <v>6399</v>
          </cell>
          <cell r="F1857" t="str">
            <v>DEMCO, INC</v>
          </cell>
          <cell r="G1857" t="str">
            <v>DEMCO IN000</v>
          </cell>
          <cell r="H1857">
            <v>1252100073</v>
          </cell>
          <cell r="I1857">
            <v>14.11</v>
          </cell>
          <cell r="J1857">
            <v>44259</v>
          </cell>
          <cell r="K1857">
            <v>44259</v>
          </cell>
          <cell r="L1857" t="str">
            <v>Accounts Payable (Operations)</v>
          </cell>
          <cell r="M1857" t="str">
            <v>APAR0304</v>
          </cell>
          <cell r="N1857" t="str">
            <v>R</v>
          </cell>
          <cell r="O1857" t="str">
            <v>199 E 12 6399 00 125 0 99 000</v>
          </cell>
          <cell r="P1857" t="str">
            <v>General Fund</v>
          </cell>
        </row>
        <row r="1858">
          <cell r="A1858">
            <v>191983</v>
          </cell>
          <cell r="B1858">
            <v>199</v>
          </cell>
          <cell r="C1858" t="str">
            <v>6</v>
          </cell>
          <cell r="D1858" t="str">
            <v>OTHER SUPPLIES</v>
          </cell>
          <cell r="E1858">
            <v>6399</v>
          </cell>
          <cell r="F1858" t="str">
            <v>DEMCO, INC</v>
          </cell>
          <cell r="G1858" t="str">
            <v>DEMCO IN000</v>
          </cell>
          <cell r="H1858">
            <v>1252100073</v>
          </cell>
          <cell r="I1858">
            <v>44.91</v>
          </cell>
          <cell r="J1858">
            <v>44259</v>
          </cell>
          <cell r="K1858">
            <v>44259</v>
          </cell>
          <cell r="L1858" t="str">
            <v>Accounts Payable (Operations)</v>
          </cell>
          <cell r="M1858" t="str">
            <v>APAR0304</v>
          </cell>
          <cell r="N1858" t="str">
            <v>R</v>
          </cell>
          <cell r="O1858" t="str">
            <v>199 E 12 6399 00 125 0 99 000</v>
          </cell>
          <cell r="P1858" t="str">
            <v>General Fund</v>
          </cell>
        </row>
        <row r="1859">
          <cell r="A1859">
            <v>192092</v>
          </cell>
          <cell r="B1859">
            <v>199</v>
          </cell>
          <cell r="C1859" t="str">
            <v>6</v>
          </cell>
          <cell r="D1859" t="str">
            <v>EQPT $1,000&lt;X&lt;$5,000</v>
          </cell>
          <cell r="E1859">
            <v>6398</v>
          </cell>
          <cell r="F1859" t="str">
            <v>DEMCO, INC</v>
          </cell>
          <cell r="G1859" t="str">
            <v>DEMCO IN000</v>
          </cell>
          <cell r="H1859">
            <v>1252100081</v>
          </cell>
          <cell r="I1859">
            <v>2838.8</v>
          </cell>
          <cell r="J1859">
            <v>44273</v>
          </cell>
          <cell r="K1859">
            <v>44273</v>
          </cell>
          <cell r="L1859" t="str">
            <v>Accounts Payable (Operations)</v>
          </cell>
          <cell r="M1859" t="str">
            <v>APAR0318</v>
          </cell>
          <cell r="N1859" t="str">
            <v>R</v>
          </cell>
          <cell r="O1859" t="str">
            <v>199 E 11 6398 00 125 0 11 000</v>
          </cell>
          <cell r="P1859" t="str">
            <v>General Fund</v>
          </cell>
        </row>
        <row r="1860">
          <cell r="A1860">
            <v>192092</v>
          </cell>
          <cell r="B1860">
            <v>199</v>
          </cell>
          <cell r="C1860" t="str">
            <v>6</v>
          </cell>
          <cell r="D1860" t="str">
            <v>EQPT $1,000&lt;X&lt;$5,000</v>
          </cell>
          <cell r="E1860">
            <v>6398</v>
          </cell>
          <cell r="F1860" t="str">
            <v>DEMCO, INC</v>
          </cell>
          <cell r="G1860" t="str">
            <v>DEMCO IN000</v>
          </cell>
          <cell r="H1860">
            <v>1252100081</v>
          </cell>
          <cell r="I1860">
            <v>477.2</v>
          </cell>
          <cell r="J1860">
            <v>44273</v>
          </cell>
          <cell r="K1860">
            <v>44273</v>
          </cell>
          <cell r="L1860" t="str">
            <v>Accounts Payable (Operations)</v>
          </cell>
          <cell r="M1860" t="str">
            <v>APAR0318</v>
          </cell>
          <cell r="N1860" t="str">
            <v>R</v>
          </cell>
          <cell r="O1860" t="str">
            <v>199 E 11 6398 00 125 0 11 000</v>
          </cell>
          <cell r="P1860" t="str">
            <v>General Fund</v>
          </cell>
        </row>
        <row r="1861">
          <cell r="A1861">
            <v>192092</v>
          </cell>
          <cell r="B1861">
            <v>199</v>
          </cell>
          <cell r="C1861" t="str">
            <v>6</v>
          </cell>
          <cell r="D1861" t="str">
            <v>EQPT $1,000&lt;X&lt;$5,000</v>
          </cell>
          <cell r="E1861">
            <v>6398</v>
          </cell>
          <cell r="F1861" t="str">
            <v>DEMCO, INC</v>
          </cell>
          <cell r="G1861" t="str">
            <v>DEMCO IN000</v>
          </cell>
          <cell r="H1861">
            <v>1252100081</v>
          </cell>
          <cell r="I1861">
            <v>1081</v>
          </cell>
          <cell r="J1861">
            <v>44273</v>
          </cell>
          <cell r="K1861">
            <v>44273</v>
          </cell>
          <cell r="L1861" t="str">
            <v>Accounts Payable (Operations)</v>
          </cell>
          <cell r="M1861" t="str">
            <v>APAR0318</v>
          </cell>
          <cell r="N1861" t="str">
            <v>R</v>
          </cell>
          <cell r="O1861" t="str">
            <v>199 E 11 6398 00 125 0 11 000</v>
          </cell>
          <cell r="P1861" t="str">
            <v>General Fund</v>
          </cell>
        </row>
        <row r="1862">
          <cell r="A1862">
            <v>192092</v>
          </cell>
          <cell r="B1862">
            <v>199</v>
          </cell>
          <cell r="C1862" t="str">
            <v>6</v>
          </cell>
          <cell r="D1862" t="str">
            <v>EQPT $1,000&lt;X&lt;$5,000</v>
          </cell>
          <cell r="E1862">
            <v>6398</v>
          </cell>
          <cell r="F1862" t="str">
            <v>DEMCO, INC</v>
          </cell>
          <cell r="G1862" t="str">
            <v>DEMCO IN000</v>
          </cell>
          <cell r="H1862">
            <v>1252100081</v>
          </cell>
          <cell r="I1862">
            <v>320.66000000000003</v>
          </cell>
          <cell r="J1862">
            <v>44273</v>
          </cell>
          <cell r="K1862">
            <v>44273</v>
          </cell>
          <cell r="L1862" t="str">
            <v>Accounts Payable (Operations)</v>
          </cell>
          <cell r="M1862" t="str">
            <v>APAR0318</v>
          </cell>
          <cell r="N1862" t="str">
            <v>R</v>
          </cell>
          <cell r="O1862" t="str">
            <v>199 E 11 6398 00 125 0 11 000</v>
          </cell>
          <cell r="P1862" t="str">
            <v>General Fund</v>
          </cell>
        </row>
        <row r="1863">
          <cell r="A1863">
            <v>192092</v>
          </cell>
          <cell r="B1863">
            <v>199</v>
          </cell>
          <cell r="C1863" t="str">
            <v>6</v>
          </cell>
          <cell r="D1863" t="str">
            <v>OTHER SUPPLIES</v>
          </cell>
          <cell r="E1863">
            <v>6399</v>
          </cell>
          <cell r="F1863" t="str">
            <v>DEMCO, INC</v>
          </cell>
          <cell r="G1863" t="str">
            <v>DEMCO IN000</v>
          </cell>
          <cell r="H1863">
            <v>1062100115</v>
          </cell>
          <cell r="I1863">
            <v>71.040000000000006</v>
          </cell>
          <cell r="J1863">
            <v>44273</v>
          </cell>
          <cell r="K1863">
            <v>44273</v>
          </cell>
          <cell r="L1863" t="str">
            <v>Accounts Payable (Operations)</v>
          </cell>
          <cell r="M1863" t="str">
            <v>APAR0318</v>
          </cell>
          <cell r="N1863" t="str">
            <v>R</v>
          </cell>
          <cell r="O1863" t="str">
            <v>199 E 12 6399 00 106 0 99 000</v>
          </cell>
          <cell r="P1863" t="str">
            <v>General Fund</v>
          </cell>
        </row>
        <row r="1864">
          <cell r="A1864">
            <v>192092</v>
          </cell>
          <cell r="B1864">
            <v>199</v>
          </cell>
          <cell r="C1864" t="str">
            <v>6</v>
          </cell>
          <cell r="D1864" t="str">
            <v>OTHER SUPPLIES</v>
          </cell>
          <cell r="E1864">
            <v>6399</v>
          </cell>
          <cell r="F1864" t="str">
            <v>DEMCO, INC</v>
          </cell>
          <cell r="G1864" t="str">
            <v>DEMCO IN000</v>
          </cell>
          <cell r="H1864">
            <v>1062100115</v>
          </cell>
          <cell r="I1864">
            <v>14.26</v>
          </cell>
          <cell r="J1864">
            <v>44273</v>
          </cell>
          <cell r="K1864">
            <v>44273</v>
          </cell>
          <cell r="L1864" t="str">
            <v>Accounts Payable (Operations)</v>
          </cell>
          <cell r="M1864" t="str">
            <v>APAR0318</v>
          </cell>
          <cell r="N1864" t="str">
            <v>R</v>
          </cell>
          <cell r="O1864" t="str">
            <v>199 E 12 6399 00 106 0 99 000</v>
          </cell>
          <cell r="P1864" t="str">
            <v>General Fund</v>
          </cell>
        </row>
        <row r="1865">
          <cell r="A1865">
            <v>192092</v>
          </cell>
          <cell r="B1865">
            <v>199</v>
          </cell>
          <cell r="C1865" t="str">
            <v>6</v>
          </cell>
          <cell r="D1865" t="str">
            <v>OTHER SUPPLIES</v>
          </cell>
          <cell r="E1865">
            <v>6399</v>
          </cell>
          <cell r="F1865" t="str">
            <v>DEMCO, INC</v>
          </cell>
          <cell r="G1865" t="str">
            <v>DEMCO IN000</v>
          </cell>
          <cell r="H1865">
            <v>1062100115</v>
          </cell>
          <cell r="I1865">
            <v>11.62</v>
          </cell>
          <cell r="J1865">
            <v>44273</v>
          </cell>
          <cell r="K1865">
            <v>44273</v>
          </cell>
          <cell r="L1865" t="str">
            <v>Accounts Payable (Operations)</v>
          </cell>
          <cell r="M1865" t="str">
            <v>APAR0318</v>
          </cell>
          <cell r="N1865" t="str">
            <v>R</v>
          </cell>
          <cell r="O1865" t="str">
            <v>199 E 12 6399 00 106 0 99 000</v>
          </cell>
          <cell r="P1865" t="str">
            <v>General Fund</v>
          </cell>
        </row>
        <row r="1866">
          <cell r="A1866">
            <v>192092</v>
          </cell>
          <cell r="B1866">
            <v>199</v>
          </cell>
          <cell r="C1866" t="str">
            <v>6</v>
          </cell>
          <cell r="D1866" t="str">
            <v>OTHER SUPPLIES</v>
          </cell>
          <cell r="E1866">
            <v>6399</v>
          </cell>
          <cell r="F1866" t="str">
            <v>DEMCO, INC</v>
          </cell>
          <cell r="G1866" t="str">
            <v>DEMCO IN000</v>
          </cell>
          <cell r="H1866">
            <v>1062100115</v>
          </cell>
          <cell r="I1866">
            <v>11.62</v>
          </cell>
          <cell r="J1866">
            <v>44273</v>
          </cell>
          <cell r="K1866">
            <v>44273</v>
          </cell>
          <cell r="L1866" t="str">
            <v>Accounts Payable (Operations)</v>
          </cell>
          <cell r="M1866" t="str">
            <v>APAR0318</v>
          </cell>
          <cell r="N1866" t="str">
            <v>R</v>
          </cell>
          <cell r="O1866" t="str">
            <v>199 E 12 6399 00 106 0 99 000</v>
          </cell>
          <cell r="P1866" t="str">
            <v>General Fund</v>
          </cell>
        </row>
        <row r="1867">
          <cell r="A1867">
            <v>192092</v>
          </cell>
          <cell r="B1867">
            <v>199</v>
          </cell>
          <cell r="C1867" t="str">
            <v>6</v>
          </cell>
          <cell r="D1867" t="str">
            <v>OTHER SUPPLIES</v>
          </cell>
          <cell r="E1867">
            <v>6399</v>
          </cell>
          <cell r="F1867" t="str">
            <v>DEMCO, INC</v>
          </cell>
          <cell r="G1867" t="str">
            <v>DEMCO IN000</v>
          </cell>
          <cell r="H1867">
            <v>1062100115</v>
          </cell>
          <cell r="I1867">
            <v>12.78</v>
          </cell>
          <cell r="J1867">
            <v>44273</v>
          </cell>
          <cell r="K1867">
            <v>44273</v>
          </cell>
          <cell r="L1867" t="str">
            <v>Accounts Payable (Operations)</v>
          </cell>
          <cell r="M1867" t="str">
            <v>APAR0318</v>
          </cell>
          <cell r="N1867" t="str">
            <v>R</v>
          </cell>
          <cell r="O1867" t="str">
            <v>199 E 12 6399 00 106 0 99 000</v>
          </cell>
          <cell r="P1867" t="str">
            <v>General Fund</v>
          </cell>
        </row>
        <row r="1868">
          <cell r="A1868">
            <v>192092</v>
          </cell>
          <cell r="B1868">
            <v>199</v>
          </cell>
          <cell r="C1868" t="str">
            <v>6</v>
          </cell>
          <cell r="D1868" t="str">
            <v>OTHER SUPPLIES</v>
          </cell>
          <cell r="E1868">
            <v>6399</v>
          </cell>
          <cell r="F1868" t="str">
            <v>DEMCO, INC</v>
          </cell>
          <cell r="G1868" t="str">
            <v>DEMCO IN000</v>
          </cell>
          <cell r="H1868">
            <v>1062100115</v>
          </cell>
          <cell r="I1868">
            <v>9.9</v>
          </cell>
          <cell r="J1868">
            <v>44273</v>
          </cell>
          <cell r="K1868">
            <v>44273</v>
          </cell>
          <cell r="L1868" t="str">
            <v>Accounts Payable (Operations)</v>
          </cell>
          <cell r="M1868" t="str">
            <v>APAR0318</v>
          </cell>
          <cell r="N1868" t="str">
            <v>R</v>
          </cell>
          <cell r="O1868" t="str">
            <v>199 E 12 6399 00 106 0 99 000</v>
          </cell>
          <cell r="P1868" t="str">
            <v>General Fund</v>
          </cell>
        </row>
        <row r="1869">
          <cell r="A1869">
            <v>192178</v>
          </cell>
          <cell r="B1869">
            <v>199</v>
          </cell>
          <cell r="C1869" t="str">
            <v>6</v>
          </cell>
          <cell r="D1869" t="str">
            <v>OTHER SUPPLIES</v>
          </cell>
          <cell r="E1869">
            <v>6399</v>
          </cell>
          <cell r="F1869" t="str">
            <v>DEMCO, INC</v>
          </cell>
          <cell r="G1869" t="str">
            <v>DEMCO IN000</v>
          </cell>
          <cell r="H1869">
            <v>1352100119</v>
          </cell>
          <cell r="I1869">
            <v>43.82</v>
          </cell>
          <cell r="J1869">
            <v>44280</v>
          </cell>
          <cell r="K1869">
            <v>44280</v>
          </cell>
          <cell r="L1869" t="str">
            <v>Accounts Payable (Operations)</v>
          </cell>
          <cell r="M1869" t="str">
            <v>APAR0325</v>
          </cell>
          <cell r="N1869" t="str">
            <v>R</v>
          </cell>
          <cell r="O1869" t="str">
            <v>199 E 12 6399 00 135 0 99 000</v>
          </cell>
          <cell r="P1869" t="str">
            <v>General Fund</v>
          </cell>
        </row>
        <row r="1870">
          <cell r="A1870">
            <v>192178</v>
          </cell>
          <cell r="B1870">
            <v>199</v>
          </cell>
          <cell r="C1870" t="str">
            <v>6</v>
          </cell>
          <cell r="D1870" t="str">
            <v>OTHER SUPPLIES</v>
          </cell>
          <cell r="E1870">
            <v>6399</v>
          </cell>
          <cell r="F1870" t="str">
            <v>DEMCO, INC</v>
          </cell>
          <cell r="G1870" t="str">
            <v>DEMCO IN000</v>
          </cell>
          <cell r="H1870">
            <v>1352100119</v>
          </cell>
          <cell r="I1870">
            <v>12.78</v>
          </cell>
          <cell r="J1870">
            <v>44280</v>
          </cell>
          <cell r="K1870">
            <v>44280</v>
          </cell>
          <cell r="L1870" t="str">
            <v>Accounts Payable (Operations)</v>
          </cell>
          <cell r="M1870" t="str">
            <v>APAR0325</v>
          </cell>
          <cell r="N1870" t="str">
            <v>R</v>
          </cell>
          <cell r="O1870" t="str">
            <v>199 E 12 6399 00 135 0 99 000</v>
          </cell>
          <cell r="P1870" t="str">
            <v>General Fund</v>
          </cell>
        </row>
        <row r="1871">
          <cell r="A1871">
            <v>192178</v>
          </cell>
          <cell r="B1871">
            <v>199</v>
          </cell>
          <cell r="C1871" t="str">
            <v>6</v>
          </cell>
          <cell r="D1871" t="str">
            <v>OTHER SUPPLIES</v>
          </cell>
          <cell r="E1871">
            <v>6399</v>
          </cell>
          <cell r="F1871" t="str">
            <v>DEMCO, INC</v>
          </cell>
          <cell r="G1871" t="str">
            <v>DEMCO IN000</v>
          </cell>
          <cell r="H1871">
            <v>1352100119</v>
          </cell>
          <cell r="I1871">
            <v>29.94</v>
          </cell>
          <cell r="J1871">
            <v>44280</v>
          </cell>
          <cell r="K1871">
            <v>44280</v>
          </cell>
          <cell r="L1871" t="str">
            <v>Accounts Payable (Operations)</v>
          </cell>
          <cell r="M1871" t="str">
            <v>APAR0325</v>
          </cell>
          <cell r="N1871" t="str">
            <v>R</v>
          </cell>
          <cell r="O1871" t="str">
            <v>199 E 12 6399 00 135 0 99 000</v>
          </cell>
          <cell r="P1871" t="str">
            <v>General Fund</v>
          </cell>
        </row>
        <row r="1872">
          <cell r="A1872">
            <v>192178</v>
          </cell>
          <cell r="B1872">
            <v>199</v>
          </cell>
          <cell r="C1872" t="str">
            <v>6</v>
          </cell>
          <cell r="D1872" t="str">
            <v>OTHER SUPPLIES</v>
          </cell>
          <cell r="E1872">
            <v>6399</v>
          </cell>
          <cell r="F1872" t="str">
            <v>DEMCO, INC</v>
          </cell>
          <cell r="G1872" t="str">
            <v>DEMCO IN000</v>
          </cell>
          <cell r="H1872">
            <v>1352100119</v>
          </cell>
          <cell r="I1872">
            <v>13.74</v>
          </cell>
          <cell r="J1872">
            <v>44280</v>
          </cell>
          <cell r="K1872">
            <v>44280</v>
          </cell>
          <cell r="L1872" t="str">
            <v>Accounts Payable (Operations)</v>
          </cell>
          <cell r="M1872" t="str">
            <v>APAR0325</v>
          </cell>
          <cell r="N1872" t="str">
            <v>R</v>
          </cell>
          <cell r="O1872" t="str">
            <v>199 E 12 6399 00 135 0 99 000</v>
          </cell>
          <cell r="P1872" t="str">
            <v>General Fund</v>
          </cell>
        </row>
        <row r="1873">
          <cell r="A1873">
            <v>192178</v>
          </cell>
          <cell r="B1873">
            <v>199</v>
          </cell>
          <cell r="C1873" t="str">
            <v>6</v>
          </cell>
          <cell r="D1873" t="str">
            <v>OTHER SUPPLIES</v>
          </cell>
          <cell r="E1873">
            <v>6399</v>
          </cell>
          <cell r="F1873" t="str">
            <v>DEMCO, INC</v>
          </cell>
          <cell r="G1873" t="str">
            <v>DEMCO IN000</v>
          </cell>
          <cell r="H1873">
            <v>1352100119</v>
          </cell>
          <cell r="I1873">
            <v>10.97</v>
          </cell>
          <cell r="J1873">
            <v>44280</v>
          </cell>
          <cell r="K1873">
            <v>44280</v>
          </cell>
          <cell r="L1873" t="str">
            <v>Accounts Payable (Operations)</v>
          </cell>
          <cell r="M1873" t="str">
            <v>APAR0325</v>
          </cell>
          <cell r="N1873" t="str">
            <v>R</v>
          </cell>
          <cell r="O1873" t="str">
            <v>199 E 12 6399 00 135 0 99 000</v>
          </cell>
          <cell r="P1873" t="str">
            <v>General Fund</v>
          </cell>
        </row>
        <row r="1874">
          <cell r="A1874">
            <v>192178</v>
          </cell>
          <cell r="B1874">
            <v>199</v>
          </cell>
          <cell r="C1874" t="str">
            <v>6</v>
          </cell>
          <cell r="D1874" t="str">
            <v>OTHER SUPPLIES</v>
          </cell>
          <cell r="E1874">
            <v>6399</v>
          </cell>
          <cell r="F1874" t="str">
            <v>DEMCO, INC</v>
          </cell>
          <cell r="G1874" t="str">
            <v>DEMCO IN000</v>
          </cell>
          <cell r="H1874">
            <v>1352100119</v>
          </cell>
          <cell r="I1874">
            <v>23.23</v>
          </cell>
          <cell r="J1874">
            <v>44280</v>
          </cell>
          <cell r="K1874">
            <v>44280</v>
          </cell>
          <cell r="L1874" t="str">
            <v>Accounts Payable (Operations)</v>
          </cell>
          <cell r="M1874" t="str">
            <v>APAR0325</v>
          </cell>
          <cell r="N1874" t="str">
            <v>R</v>
          </cell>
          <cell r="O1874" t="str">
            <v>199 E 12 6399 00 135 0 99 000</v>
          </cell>
          <cell r="P1874" t="str">
            <v>General Fund</v>
          </cell>
        </row>
        <row r="1875">
          <cell r="A1875">
            <v>192156</v>
          </cell>
          <cell r="B1875">
            <v>199</v>
          </cell>
          <cell r="C1875" t="str">
            <v>6</v>
          </cell>
          <cell r="D1875" t="str">
            <v>COMMODITIES PROCESSING</v>
          </cell>
          <cell r="E1875">
            <v>6295</v>
          </cell>
          <cell r="F1875" t="str">
            <v>DEMMER, KYLE</v>
          </cell>
          <cell r="G1875" t="str">
            <v>DEMMEKYL000</v>
          </cell>
          <cell r="H1875">
            <v>0</v>
          </cell>
          <cell r="I1875">
            <v>200</v>
          </cell>
          <cell r="J1875">
            <v>44274</v>
          </cell>
          <cell r="K1875">
            <v>44274</v>
          </cell>
          <cell r="L1875" t="str">
            <v>Accounts Payable (Operations)</v>
          </cell>
          <cell r="M1875" t="str">
            <v>MANCHKRE</v>
          </cell>
          <cell r="N1875" t="str">
            <v>R</v>
          </cell>
          <cell r="O1875" t="str">
            <v>199 E 36 6295 00 880 0 91 000</v>
          </cell>
          <cell r="P1875" t="str">
            <v>General Fund</v>
          </cell>
        </row>
        <row r="1876">
          <cell r="A1876">
            <v>192179</v>
          </cell>
          <cell r="B1876">
            <v>199</v>
          </cell>
          <cell r="C1876" t="str">
            <v>6</v>
          </cell>
          <cell r="D1876" t="str">
            <v>OTHER SERVICES</v>
          </cell>
          <cell r="E1876">
            <v>6259</v>
          </cell>
          <cell r="F1876" t="str">
            <v>DEPT OF INFORMATION RESOURCES</v>
          </cell>
          <cell r="G1876" t="str">
            <v>DEPT OF 000</v>
          </cell>
          <cell r="H1876">
            <v>9342100054</v>
          </cell>
          <cell r="I1876">
            <v>23.31</v>
          </cell>
          <cell r="J1876">
            <v>44280</v>
          </cell>
          <cell r="K1876">
            <v>44280</v>
          </cell>
          <cell r="L1876" t="str">
            <v>Accounts Payable (Operations)</v>
          </cell>
          <cell r="M1876" t="str">
            <v>APAR0325</v>
          </cell>
          <cell r="N1876" t="str">
            <v>R</v>
          </cell>
          <cell r="O1876" t="str">
            <v>199 E 51 6259 00 942 0 99 000</v>
          </cell>
          <cell r="P1876" t="str">
            <v>General Fund</v>
          </cell>
        </row>
        <row r="1877">
          <cell r="A1877">
            <v>202100968</v>
          </cell>
          <cell r="B1877">
            <v>199</v>
          </cell>
          <cell r="C1877" t="str">
            <v>6</v>
          </cell>
          <cell r="D1877" t="str">
            <v>STUDENT TRAVEL</v>
          </cell>
          <cell r="E1877">
            <v>6412</v>
          </cell>
          <cell r="F1877" t="str">
            <v>DEVAULT, GREGG</v>
          </cell>
          <cell r="G1877" t="str">
            <v>DEVAUGRE000</v>
          </cell>
          <cell r="H1877">
            <v>0</v>
          </cell>
          <cell r="I1877">
            <v>47</v>
          </cell>
          <cell r="J1877">
            <v>44259</v>
          </cell>
          <cell r="K1877">
            <v>44259</v>
          </cell>
          <cell r="L1877" t="str">
            <v>Accounts Payable (Operations)</v>
          </cell>
          <cell r="M1877" t="str">
            <v>APAR0304</v>
          </cell>
          <cell r="N1877" t="str">
            <v>A</v>
          </cell>
          <cell r="O1877" t="str">
            <v>199 E 36 6412 00 002 0 99 000</v>
          </cell>
          <cell r="P1877" t="str">
            <v>General Fund</v>
          </cell>
        </row>
        <row r="1878">
          <cell r="A1878">
            <v>202100969</v>
          </cell>
          <cell r="B1878">
            <v>199</v>
          </cell>
          <cell r="C1878" t="str">
            <v>6</v>
          </cell>
          <cell r="D1878" t="str">
            <v>READING MTLS</v>
          </cell>
          <cell r="E1878">
            <v>6329</v>
          </cell>
          <cell r="F1878" t="str">
            <v>DISCOUNT MAGAZINE SUBSCRIPTION SERVICE, INC</v>
          </cell>
          <cell r="G1878" t="str">
            <v>DISCOUNT002</v>
          </cell>
          <cell r="H1878">
            <v>42100049</v>
          </cell>
          <cell r="I1878">
            <v>19.95</v>
          </cell>
          <cell r="J1878">
            <v>44259</v>
          </cell>
          <cell r="K1878">
            <v>44259</v>
          </cell>
          <cell r="L1878" t="str">
            <v>Accounts Payable (Operations)</v>
          </cell>
          <cell r="M1878" t="str">
            <v>APAR0304</v>
          </cell>
          <cell r="N1878" t="str">
            <v>A</v>
          </cell>
          <cell r="O1878" t="str">
            <v>199 E 12 6329 00 004 0 99 000</v>
          </cell>
          <cell r="P1878" t="str">
            <v>General Fund</v>
          </cell>
        </row>
        <row r="1879">
          <cell r="A1879">
            <v>202100969</v>
          </cell>
          <cell r="B1879">
            <v>199</v>
          </cell>
          <cell r="C1879" t="str">
            <v>6</v>
          </cell>
          <cell r="D1879" t="str">
            <v>READING MTLS</v>
          </cell>
          <cell r="E1879">
            <v>6329</v>
          </cell>
          <cell r="F1879" t="str">
            <v>DISCOUNT MAGAZINE SUBSCRIPTION SERVICE, INC</v>
          </cell>
          <cell r="G1879" t="str">
            <v>DISCOUNT002</v>
          </cell>
          <cell r="H1879">
            <v>42100049</v>
          </cell>
          <cell r="I1879">
            <v>59</v>
          </cell>
          <cell r="J1879">
            <v>44259</v>
          </cell>
          <cell r="K1879">
            <v>44259</v>
          </cell>
          <cell r="L1879" t="str">
            <v>Accounts Payable (Operations)</v>
          </cell>
          <cell r="M1879" t="str">
            <v>APAR0304</v>
          </cell>
          <cell r="N1879" t="str">
            <v>A</v>
          </cell>
          <cell r="O1879" t="str">
            <v>199 E 12 6329 00 004 0 99 000</v>
          </cell>
          <cell r="P1879" t="str">
            <v>General Fund</v>
          </cell>
        </row>
        <row r="1880">
          <cell r="A1880">
            <v>202100969</v>
          </cell>
          <cell r="B1880">
            <v>199</v>
          </cell>
          <cell r="C1880" t="str">
            <v>6</v>
          </cell>
          <cell r="D1880" t="str">
            <v>READING MTLS</v>
          </cell>
          <cell r="E1880">
            <v>6329</v>
          </cell>
          <cell r="F1880" t="str">
            <v>DISCOUNT MAGAZINE SUBSCRIPTION SERVICE, INC</v>
          </cell>
          <cell r="G1880" t="str">
            <v>DISCOUNT002</v>
          </cell>
          <cell r="H1880">
            <v>42100049</v>
          </cell>
          <cell r="I1880">
            <v>74.459999999999994</v>
          </cell>
          <cell r="J1880">
            <v>44259</v>
          </cell>
          <cell r="K1880">
            <v>44259</v>
          </cell>
          <cell r="L1880" t="str">
            <v>Accounts Payable (Operations)</v>
          </cell>
          <cell r="M1880" t="str">
            <v>APAR0304</v>
          </cell>
          <cell r="N1880" t="str">
            <v>A</v>
          </cell>
          <cell r="O1880" t="str">
            <v>199 E 12 6329 00 004 0 99 000</v>
          </cell>
          <cell r="P1880" t="str">
            <v>General Fund</v>
          </cell>
        </row>
        <row r="1881">
          <cell r="A1881">
            <v>202100969</v>
          </cell>
          <cell r="B1881">
            <v>199</v>
          </cell>
          <cell r="C1881" t="str">
            <v>6</v>
          </cell>
          <cell r="D1881" t="str">
            <v>READING MTLS</v>
          </cell>
          <cell r="E1881">
            <v>6329</v>
          </cell>
          <cell r="F1881" t="str">
            <v>DISCOUNT MAGAZINE SUBSCRIPTION SERVICE, INC</v>
          </cell>
          <cell r="G1881" t="str">
            <v>DISCOUNT002</v>
          </cell>
          <cell r="H1881">
            <v>42100049</v>
          </cell>
          <cell r="I1881">
            <v>39.950000000000003</v>
          </cell>
          <cell r="J1881">
            <v>44259</v>
          </cell>
          <cell r="K1881">
            <v>44259</v>
          </cell>
          <cell r="L1881" t="str">
            <v>Accounts Payable (Operations)</v>
          </cell>
          <cell r="M1881" t="str">
            <v>APAR0304</v>
          </cell>
          <cell r="N1881" t="str">
            <v>A</v>
          </cell>
          <cell r="O1881" t="str">
            <v>199 E 12 6329 00 004 0 99 000</v>
          </cell>
          <cell r="P1881" t="str">
            <v>General Fund</v>
          </cell>
        </row>
        <row r="1882">
          <cell r="A1882">
            <v>202101024</v>
          </cell>
          <cell r="B1882">
            <v>199</v>
          </cell>
          <cell r="C1882" t="str">
            <v>6</v>
          </cell>
          <cell r="D1882" t="str">
            <v>TRAVEL &amp; SUBSISTENCE-EMPLOYEES</v>
          </cell>
          <cell r="E1882">
            <v>6411</v>
          </cell>
          <cell r="F1882" t="str">
            <v>DIXON, ANN</v>
          </cell>
          <cell r="G1882" t="str">
            <v>DIXONANN000</v>
          </cell>
          <cell r="H1882">
            <v>0</v>
          </cell>
          <cell r="I1882">
            <v>320</v>
          </cell>
          <cell r="J1882">
            <v>44273</v>
          </cell>
          <cell r="K1882">
            <v>44273</v>
          </cell>
          <cell r="L1882" t="str">
            <v>Accounts Payable (Operations)</v>
          </cell>
          <cell r="M1882" t="str">
            <v>APES0318</v>
          </cell>
          <cell r="N1882" t="str">
            <v>A</v>
          </cell>
          <cell r="O1882" t="str">
            <v>199 E 41 6411 00 701 0 99 000</v>
          </cell>
          <cell r="P1882" t="str">
            <v>General Fund</v>
          </cell>
        </row>
        <row r="1883">
          <cell r="A1883">
            <v>202100970</v>
          </cell>
          <cell r="B1883">
            <v>164</v>
          </cell>
          <cell r="C1883" t="str">
            <v>6</v>
          </cell>
          <cell r="D1883" t="str">
            <v>OTHER SUPPLIES</v>
          </cell>
          <cell r="E1883">
            <v>6399</v>
          </cell>
          <cell r="F1883" t="str">
            <v>DREAM RANCH OFFICE SUPPLIES</v>
          </cell>
          <cell r="G1883" t="str">
            <v>DREAM RA000</v>
          </cell>
          <cell r="H1883">
            <v>1262100138</v>
          </cell>
          <cell r="I1883">
            <v>246</v>
          </cell>
          <cell r="J1883">
            <v>44259</v>
          </cell>
          <cell r="K1883">
            <v>44259</v>
          </cell>
          <cell r="L1883" t="str">
            <v>Accounts Payable (Operations)</v>
          </cell>
          <cell r="M1883" t="str">
            <v>APAR0304</v>
          </cell>
          <cell r="N1883" t="str">
            <v>A</v>
          </cell>
          <cell r="O1883" t="str">
            <v>164 E 11 6399 00 126 0 11 000</v>
          </cell>
          <cell r="P1883" t="str">
            <v>General Fund</v>
          </cell>
        </row>
        <row r="1884">
          <cell r="A1884">
            <v>202100970</v>
          </cell>
          <cell r="B1884">
            <v>164</v>
          </cell>
          <cell r="C1884" t="str">
            <v>6</v>
          </cell>
          <cell r="D1884" t="str">
            <v>OTHER SUPPLIES</v>
          </cell>
          <cell r="E1884">
            <v>6399</v>
          </cell>
          <cell r="F1884" t="str">
            <v>DREAM RANCH OFFICE SUPPLIES</v>
          </cell>
          <cell r="G1884" t="str">
            <v>DREAM RA000</v>
          </cell>
          <cell r="H1884">
            <v>1262100138</v>
          </cell>
          <cell r="I1884">
            <v>106</v>
          </cell>
          <cell r="J1884">
            <v>44259</v>
          </cell>
          <cell r="K1884">
            <v>44259</v>
          </cell>
          <cell r="L1884" t="str">
            <v>Accounts Payable (Operations)</v>
          </cell>
          <cell r="M1884" t="str">
            <v>APAR0304</v>
          </cell>
          <cell r="N1884" t="str">
            <v>A</v>
          </cell>
          <cell r="O1884" t="str">
            <v>164 E 11 6399 00 126 0 11 000</v>
          </cell>
          <cell r="P1884" t="str">
            <v>General Fund</v>
          </cell>
        </row>
        <row r="1885">
          <cell r="A1885">
            <v>202100970</v>
          </cell>
          <cell r="B1885">
            <v>164</v>
          </cell>
          <cell r="C1885" t="str">
            <v>6</v>
          </cell>
          <cell r="D1885" t="str">
            <v>OTHER SUPPLIES</v>
          </cell>
          <cell r="E1885">
            <v>6399</v>
          </cell>
          <cell r="F1885" t="str">
            <v>DREAM RANCH OFFICE SUPPLIES</v>
          </cell>
          <cell r="G1885" t="str">
            <v>DREAM RA000</v>
          </cell>
          <cell r="H1885">
            <v>1262100138</v>
          </cell>
          <cell r="I1885">
            <v>181</v>
          </cell>
          <cell r="J1885">
            <v>44259</v>
          </cell>
          <cell r="K1885">
            <v>44259</v>
          </cell>
          <cell r="L1885" t="str">
            <v>Accounts Payable (Operations)</v>
          </cell>
          <cell r="M1885" t="str">
            <v>APAR0304</v>
          </cell>
          <cell r="N1885" t="str">
            <v>A</v>
          </cell>
          <cell r="O1885" t="str">
            <v>164 E 11 6399 00 126 0 11 000</v>
          </cell>
          <cell r="P1885" t="str">
            <v>General Fund</v>
          </cell>
        </row>
        <row r="1886">
          <cell r="A1886">
            <v>202100970</v>
          </cell>
          <cell r="B1886">
            <v>164</v>
          </cell>
          <cell r="C1886" t="str">
            <v>6</v>
          </cell>
          <cell r="D1886" t="str">
            <v>OTHER SUPPLIES</v>
          </cell>
          <cell r="E1886">
            <v>6399</v>
          </cell>
          <cell r="F1886" t="str">
            <v>DREAM RANCH OFFICE SUPPLIES</v>
          </cell>
          <cell r="G1886" t="str">
            <v>DREAM RA000</v>
          </cell>
          <cell r="H1886">
            <v>1262100138</v>
          </cell>
          <cell r="I1886">
            <v>62.5</v>
          </cell>
          <cell r="J1886">
            <v>44259</v>
          </cell>
          <cell r="K1886">
            <v>44259</v>
          </cell>
          <cell r="L1886" t="str">
            <v>Accounts Payable (Operations)</v>
          </cell>
          <cell r="M1886" t="str">
            <v>APAR0304</v>
          </cell>
          <cell r="N1886" t="str">
            <v>A</v>
          </cell>
          <cell r="O1886" t="str">
            <v>164 E 11 6399 00 126 0 11 000</v>
          </cell>
          <cell r="P1886" t="str">
            <v>General Fund</v>
          </cell>
        </row>
        <row r="1887">
          <cell r="A1887">
            <v>202100970</v>
          </cell>
          <cell r="B1887">
            <v>164</v>
          </cell>
          <cell r="C1887" t="str">
            <v>6</v>
          </cell>
          <cell r="D1887" t="str">
            <v>OTHER SUPPLIES</v>
          </cell>
          <cell r="E1887">
            <v>6399</v>
          </cell>
          <cell r="F1887" t="str">
            <v>DREAM RANCH OFFICE SUPPLIES</v>
          </cell>
          <cell r="G1887" t="str">
            <v>DREAM RA000</v>
          </cell>
          <cell r="H1887">
            <v>1262100138</v>
          </cell>
          <cell r="I1887">
            <v>62.5</v>
          </cell>
          <cell r="J1887">
            <v>44259</v>
          </cell>
          <cell r="K1887">
            <v>44259</v>
          </cell>
          <cell r="L1887" t="str">
            <v>Accounts Payable (Operations)</v>
          </cell>
          <cell r="M1887" t="str">
            <v>APAR0304</v>
          </cell>
          <cell r="N1887" t="str">
            <v>A</v>
          </cell>
          <cell r="O1887" t="str">
            <v>164 E 11 6399 00 126 0 11 000</v>
          </cell>
          <cell r="P1887" t="str">
            <v>General Fund</v>
          </cell>
        </row>
        <row r="1888">
          <cell r="A1888">
            <v>202100970</v>
          </cell>
          <cell r="B1888">
            <v>164</v>
          </cell>
          <cell r="C1888" t="str">
            <v>6</v>
          </cell>
          <cell r="D1888" t="str">
            <v>OTHER SUPPLIES</v>
          </cell>
          <cell r="E1888">
            <v>6399</v>
          </cell>
          <cell r="F1888" t="str">
            <v>DREAM RANCH OFFICE SUPPLIES</v>
          </cell>
          <cell r="G1888" t="str">
            <v>DREAM RA000</v>
          </cell>
          <cell r="H1888">
            <v>1262100138</v>
          </cell>
          <cell r="I1888">
            <v>62.5</v>
          </cell>
          <cell r="J1888">
            <v>44259</v>
          </cell>
          <cell r="K1888">
            <v>44259</v>
          </cell>
          <cell r="L1888" t="str">
            <v>Accounts Payable (Operations)</v>
          </cell>
          <cell r="M1888" t="str">
            <v>APAR0304</v>
          </cell>
          <cell r="N1888" t="str">
            <v>A</v>
          </cell>
          <cell r="O1888" t="str">
            <v>164 E 11 6399 00 126 0 11 000</v>
          </cell>
          <cell r="P1888" t="str">
            <v>General Fund</v>
          </cell>
        </row>
        <row r="1889">
          <cell r="A1889">
            <v>202100970</v>
          </cell>
          <cell r="B1889">
            <v>164</v>
          </cell>
          <cell r="C1889" t="str">
            <v>6</v>
          </cell>
          <cell r="D1889" t="str">
            <v>OTHER SUPPLIES</v>
          </cell>
          <cell r="E1889">
            <v>6399</v>
          </cell>
          <cell r="F1889" t="str">
            <v>DREAM RANCH OFFICE SUPPLIES</v>
          </cell>
          <cell r="G1889" t="str">
            <v>DREAM RA000</v>
          </cell>
          <cell r="H1889">
            <v>1262100138</v>
          </cell>
          <cell r="I1889">
            <v>53</v>
          </cell>
          <cell r="J1889">
            <v>44259</v>
          </cell>
          <cell r="K1889">
            <v>44259</v>
          </cell>
          <cell r="L1889" t="str">
            <v>Accounts Payable (Operations)</v>
          </cell>
          <cell r="M1889" t="str">
            <v>APAR0304</v>
          </cell>
          <cell r="N1889" t="str">
            <v>A</v>
          </cell>
          <cell r="O1889" t="str">
            <v>164 E 11 6399 00 126 0 11 000</v>
          </cell>
          <cell r="P1889" t="str">
            <v>General Fund</v>
          </cell>
        </row>
        <row r="1890">
          <cell r="A1890">
            <v>202100970</v>
          </cell>
          <cell r="B1890">
            <v>164</v>
          </cell>
          <cell r="C1890" t="str">
            <v>6</v>
          </cell>
          <cell r="D1890" t="str">
            <v>OTHER SUPPLIES</v>
          </cell>
          <cell r="E1890">
            <v>6399</v>
          </cell>
          <cell r="F1890" t="str">
            <v>DREAM RANCH OFFICE SUPPLIES</v>
          </cell>
          <cell r="G1890" t="str">
            <v>DREAM RA000</v>
          </cell>
          <cell r="H1890">
            <v>1262100138</v>
          </cell>
          <cell r="I1890">
            <v>23.5</v>
          </cell>
          <cell r="J1890">
            <v>44259</v>
          </cell>
          <cell r="K1890">
            <v>44259</v>
          </cell>
          <cell r="L1890" t="str">
            <v>Accounts Payable (Operations)</v>
          </cell>
          <cell r="M1890" t="str">
            <v>APAR0304</v>
          </cell>
          <cell r="N1890" t="str">
            <v>A</v>
          </cell>
          <cell r="O1890" t="str">
            <v>164 E 11 6399 00 126 0 11 000</v>
          </cell>
          <cell r="P1890" t="str">
            <v>General Fund</v>
          </cell>
        </row>
        <row r="1891">
          <cell r="A1891">
            <v>202100970</v>
          </cell>
          <cell r="B1891">
            <v>164</v>
          </cell>
          <cell r="C1891" t="str">
            <v>6</v>
          </cell>
          <cell r="D1891" t="str">
            <v>OTHER SUPPLIES</v>
          </cell>
          <cell r="E1891">
            <v>6399</v>
          </cell>
          <cell r="F1891" t="str">
            <v>DREAM RANCH OFFICE SUPPLIES</v>
          </cell>
          <cell r="G1891" t="str">
            <v>DREAM RA000</v>
          </cell>
          <cell r="H1891">
            <v>1262100138</v>
          </cell>
          <cell r="I1891">
            <v>23.5</v>
          </cell>
          <cell r="J1891">
            <v>44259</v>
          </cell>
          <cell r="K1891">
            <v>44259</v>
          </cell>
          <cell r="L1891" t="str">
            <v>Accounts Payable (Operations)</v>
          </cell>
          <cell r="M1891" t="str">
            <v>APAR0304</v>
          </cell>
          <cell r="N1891" t="str">
            <v>A</v>
          </cell>
          <cell r="O1891" t="str">
            <v>164 E 11 6399 00 126 0 11 000</v>
          </cell>
          <cell r="P1891" t="str">
            <v>General Fund</v>
          </cell>
        </row>
        <row r="1892">
          <cell r="A1892">
            <v>202100970</v>
          </cell>
          <cell r="B1892">
            <v>164</v>
          </cell>
          <cell r="C1892" t="str">
            <v>6</v>
          </cell>
          <cell r="D1892" t="str">
            <v>OTHER SUPPLIES</v>
          </cell>
          <cell r="E1892">
            <v>6399</v>
          </cell>
          <cell r="F1892" t="str">
            <v>DREAM RANCH OFFICE SUPPLIES</v>
          </cell>
          <cell r="G1892" t="str">
            <v>DREAM RA000</v>
          </cell>
          <cell r="H1892">
            <v>1262100138</v>
          </cell>
          <cell r="I1892">
            <v>70.5</v>
          </cell>
          <cell r="J1892">
            <v>44259</v>
          </cell>
          <cell r="K1892">
            <v>44259</v>
          </cell>
          <cell r="L1892" t="str">
            <v>Accounts Payable (Operations)</v>
          </cell>
          <cell r="M1892" t="str">
            <v>APAR0304</v>
          </cell>
          <cell r="N1892" t="str">
            <v>A</v>
          </cell>
          <cell r="O1892" t="str">
            <v>164 E 11 6399 00 126 0 11 000</v>
          </cell>
          <cell r="P1892" t="str">
            <v>General Fund</v>
          </cell>
        </row>
        <row r="1893">
          <cell r="A1893">
            <v>202100970</v>
          </cell>
          <cell r="B1893">
            <v>199</v>
          </cell>
          <cell r="C1893" t="str">
            <v>6</v>
          </cell>
          <cell r="D1893" t="str">
            <v>OTHER SUPPLIES</v>
          </cell>
          <cell r="E1893">
            <v>6399</v>
          </cell>
          <cell r="F1893" t="str">
            <v>DREAM RANCH OFFICE SUPPLIES</v>
          </cell>
          <cell r="G1893" t="str">
            <v>DREAM RA000</v>
          </cell>
          <cell r="H1893">
            <v>1142100093</v>
          </cell>
          <cell r="I1893">
            <v>41</v>
          </cell>
          <cell r="J1893">
            <v>44259</v>
          </cell>
          <cell r="K1893">
            <v>44259</v>
          </cell>
          <cell r="L1893" t="str">
            <v>Accounts Payable (Operations)</v>
          </cell>
          <cell r="M1893" t="str">
            <v>APAR0304</v>
          </cell>
          <cell r="N1893" t="str">
            <v>A</v>
          </cell>
          <cell r="O1893" t="str">
            <v>199 E 11 6399 00 114 0 11 000</v>
          </cell>
          <cell r="P1893" t="str">
            <v>General Fund</v>
          </cell>
        </row>
        <row r="1894">
          <cell r="A1894">
            <v>202100970</v>
          </cell>
          <cell r="B1894">
            <v>199</v>
          </cell>
          <cell r="C1894" t="str">
            <v>6</v>
          </cell>
          <cell r="D1894" t="str">
            <v>OTHER SUPPLIES</v>
          </cell>
          <cell r="E1894">
            <v>6399</v>
          </cell>
          <cell r="F1894" t="str">
            <v>DREAM RANCH OFFICE SUPPLIES</v>
          </cell>
          <cell r="G1894" t="str">
            <v>DREAM RA000</v>
          </cell>
          <cell r="H1894">
            <v>1142100093</v>
          </cell>
          <cell r="I1894">
            <v>41</v>
          </cell>
          <cell r="J1894">
            <v>44259</v>
          </cell>
          <cell r="K1894">
            <v>44259</v>
          </cell>
          <cell r="L1894" t="str">
            <v>Accounts Payable (Operations)</v>
          </cell>
          <cell r="M1894" t="str">
            <v>APAR0304</v>
          </cell>
          <cell r="N1894" t="str">
            <v>A</v>
          </cell>
          <cell r="O1894" t="str">
            <v>199 E 11 6399 00 114 0 11 000</v>
          </cell>
          <cell r="P1894" t="str">
            <v>General Fund</v>
          </cell>
        </row>
        <row r="1895">
          <cell r="A1895">
            <v>202100970</v>
          </cell>
          <cell r="B1895">
            <v>199</v>
          </cell>
          <cell r="C1895" t="str">
            <v>6</v>
          </cell>
          <cell r="D1895" t="str">
            <v>OTHER SUPPLIES</v>
          </cell>
          <cell r="E1895">
            <v>6399</v>
          </cell>
          <cell r="F1895" t="str">
            <v>DREAM RANCH OFFICE SUPPLIES</v>
          </cell>
          <cell r="G1895" t="str">
            <v>DREAM RA000</v>
          </cell>
          <cell r="H1895">
            <v>1142100093</v>
          </cell>
          <cell r="I1895">
            <v>41</v>
          </cell>
          <cell r="J1895">
            <v>44259</v>
          </cell>
          <cell r="K1895">
            <v>44259</v>
          </cell>
          <cell r="L1895" t="str">
            <v>Accounts Payable (Operations)</v>
          </cell>
          <cell r="M1895" t="str">
            <v>APAR0304</v>
          </cell>
          <cell r="N1895" t="str">
            <v>A</v>
          </cell>
          <cell r="O1895" t="str">
            <v>199 E 11 6399 00 114 0 11 000</v>
          </cell>
          <cell r="P1895" t="str">
            <v>General Fund</v>
          </cell>
        </row>
        <row r="1896">
          <cell r="A1896">
            <v>202100970</v>
          </cell>
          <cell r="B1896">
            <v>199</v>
          </cell>
          <cell r="C1896" t="str">
            <v>6</v>
          </cell>
          <cell r="D1896" t="str">
            <v>OTHER SUPPLIES</v>
          </cell>
          <cell r="E1896">
            <v>6399</v>
          </cell>
          <cell r="F1896" t="str">
            <v>DREAM RANCH OFFICE SUPPLIES</v>
          </cell>
          <cell r="G1896" t="str">
            <v>DREAM RA000</v>
          </cell>
          <cell r="H1896">
            <v>1142100093</v>
          </cell>
          <cell r="I1896">
            <v>41</v>
          </cell>
          <cell r="J1896">
            <v>44259</v>
          </cell>
          <cell r="K1896">
            <v>44259</v>
          </cell>
          <cell r="L1896" t="str">
            <v>Accounts Payable (Operations)</v>
          </cell>
          <cell r="M1896" t="str">
            <v>APAR0304</v>
          </cell>
          <cell r="N1896" t="str">
            <v>A</v>
          </cell>
          <cell r="O1896" t="str">
            <v>199 E 11 6399 00 114 0 11 000</v>
          </cell>
          <cell r="P1896" t="str">
            <v>General Fund</v>
          </cell>
        </row>
        <row r="1897">
          <cell r="A1897">
            <v>202100970</v>
          </cell>
          <cell r="B1897">
            <v>163</v>
          </cell>
          <cell r="C1897" t="str">
            <v>6</v>
          </cell>
          <cell r="D1897" t="str">
            <v>OTHER SUPPLIES</v>
          </cell>
          <cell r="E1897">
            <v>6399</v>
          </cell>
          <cell r="F1897" t="str">
            <v>DREAM RANCH OFFICE SUPPLIES</v>
          </cell>
          <cell r="G1897" t="str">
            <v>DREAM RA000</v>
          </cell>
          <cell r="H1897">
            <v>1342100052</v>
          </cell>
          <cell r="I1897">
            <v>80.42</v>
          </cell>
          <cell r="J1897">
            <v>44259</v>
          </cell>
          <cell r="K1897">
            <v>44259</v>
          </cell>
          <cell r="L1897" t="str">
            <v>Accounts Payable (Operations)</v>
          </cell>
          <cell r="M1897" t="str">
            <v>APAR0304</v>
          </cell>
          <cell r="N1897" t="str">
            <v>A</v>
          </cell>
          <cell r="O1897" t="str">
            <v>163 E 23 6399 00 134 0 99 000</v>
          </cell>
          <cell r="P1897" t="str">
            <v>General Fund</v>
          </cell>
        </row>
        <row r="1898">
          <cell r="A1898">
            <v>202100970</v>
          </cell>
          <cell r="B1898">
            <v>163</v>
          </cell>
          <cell r="C1898" t="str">
            <v>6</v>
          </cell>
          <cell r="D1898" t="str">
            <v>OTHER SUPPLIES</v>
          </cell>
          <cell r="E1898">
            <v>6399</v>
          </cell>
          <cell r="F1898" t="str">
            <v>DREAM RANCH OFFICE SUPPLIES</v>
          </cell>
          <cell r="G1898" t="str">
            <v>DREAM RA000</v>
          </cell>
          <cell r="H1898">
            <v>1342100052</v>
          </cell>
          <cell r="I1898">
            <v>80.42</v>
          </cell>
          <cell r="J1898">
            <v>44259</v>
          </cell>
          <cell r="K1898">
            <v>44259</v>
          </cell>
          <cell r="L1898" t="str">
            <v>Accounts Payable (Operations)</v>
          </cell>
          <cell r="M1898" t="str">
            <v>APAR0304</v>
          </cell>
          <cell r="N1898" t="str">
            <v>A</v>
          </cell>
          <cell r="O1898" t="str">
            <v>163 E 23 6399 00 134 0 99 000</v>
          </cell>
          <cell r="P1898" t="str">
            <v>General Fund</v>
          </cell>
        </row>
        <row r="1899">
          <cell r="A1899">
            <v>202100970</v>
          </cell>
          <cell r="B1899">
            <v>163</v>
          </cell>
          <cell r="C1899" t="str">
            <v>6</v>
          </cell>
          <cell r="D1899" t="str">
            <v>OTHER SUPPLIES</v>
          </cell>
          <cell r="E1899">
            <v>6399</v>
          </cell>
          <cell r="F1899" t="str">
            <v>DREAM RANCH OFFICE SUPPLIES</v>
          </cell>
          <cell r="G1899" t="str">
            <v>DREAM RA000</v>
          </cell>
          <cell r="H1899">
            <v>1342100052</v>
          </cell>
          <cell r="I1899">
            <v>80.42</v>
          </cell>
          <cell r="J1899">
            <v>44259</v>
          </cell>
          <cell r="K1899">
            <v>44259</v>
          </cell>
          <cell r="L1899" t="str">
            <v>Accounts Payable (Operations)</v>
          </cell>
          <cell r="M1899" t="str">
            <v>APAR0304</v>
          </cell>
          <cell r="N1899" t="str">
            <v>A</v>
          </cell>
          <cell r="O1899" t="str">
            <v>163 E 23 6399 00 134 0 99 000</v>
          </cell>
          <cell r="P1899" t="str">
            <v>General Fund</v>
          </cell>
        </row>
        <row r="1900">
          <cell r="A1900">
            <v>202100970</v>
          </cell>
          <cell r="B1900">
            <v>163</v>
          </cell>
          <cell r="C1900" t="str">
            <v>6</v>
          </cell>
          <cell r="D1900" t="str">
            <v>OTHER SUPPLIES</v>
          </cell>
          <cell r="E1900">
            <v>6399</v>
          </cell>
          <cell r="F1900" t="str">
            <v>DREAM RANCH OFFICE SUPPLIES</v>
          </cell>
          <cell r="G1900" t="str">
            <v>DREAM RA000</v>
          </cell>
          <cell r="H1900">
            <v>1342100052</v>
          </cell>
          <cell r="I1900">
            <v>122.76</v>
          </cell>
          <cell r="J1900">
            <v>44259</v>
          </cell>
          <cell r="K1900">
            <v>44259</v>
          </cell>
          <cell r="L1900" t="str">
            <v>Accounts Payable (Operations)</v>
          </cell>
          <cell r="M1900" t="str">
            <v>APAR0304</v>
          </cell>
          <cell r="N1900" t="str">
            <v>A</v>
          </cell>
          <cell r="O1900" t="str">
            <v>163 E 23 6399 00 134 0 99 000</v>
          </cell>
          <cell r="P1900" t="str">
            <v>General Fund</v>
          </cell>
        </row>
        <row r="1901">
          <cell r="A1901">
            <v>202100970</v>
          </cell>
          <cell r="B1901">
            <v>163</v>
          </cell>
          <cell r="C1901" t="str">
            <v>6</v>
          </cell>
          <cell r="D1901" t="str">
            <v>OTHER SUPPLIES</v>
          </cell>
          <cell r="E1901">
            <v>6399</v>
          </cell>
          <cell r="F1901" t="str">
            <v>DREAM RANCH OFFICE SUPPLIES</v>
          </cell>
          <cell r="G1901" t="str">
            <v>DREAM RA000</v>
          </cell>
          <cell r="H1901">
            <v>1342100052</v>
          </cell>
          <cell r="I1901">
            <v>161.4</v>
          </cell>
          <cell r="J1901">
            <v>44259</v>
          </cell>
          <cell r="K1901">
            <v>44259</v>
          </cell>
          <cell r="L1901" t="str">
            <v>Accounts Payable (Operations)</v>
          </cell>
          <cell r="M1901" t="str">
            <v>APAR0304</v>
          </cell>
          <cell r="N1901" t="str">
            <v>A</v>
          </cell>
          <cell r="O1901" t="str">
            <v>163 E 23 6399 00 134 0 99 000</v>
          </cell>
          <cell r="P1901" t="str">
            <v>General Fund</v>
          </cell>
        </row>
        <row r="1902">
          <cell r="A1902">
            <v>202100970</v>
          </cell>
          <cell r="B1902">
            <v>163</v>
          </cell>
          <cell r="C1902" t="str">
            <v>6</v>
          </cell>
          <cell r="D1902" t="str">
            <v>OTHER SUPPLIES</v>
          </cell>
          <cell r="E1902">
            <v>6399</v>
          </cell>
          <cell r="F1902" t="str">
            <v>DREAM RANCH OFFICE SUPPLIES</v>
          </cell>
          <cell r="G1902" t="str">
            <v>DREAM RA000</v>
          </cell>
          <cell r="H1902">
            <v>1342100052</v>
          </cell>
          <cell r="I1902">
            <v>161.4</v>
          </cell>
          <cell r="J1902">
            <v>44259</v>
          </cell>
          <cell r="K1902">
            <v>44259</v>
          </cell>
          <cell r="L1902" t="str">
            <v>Accounts Payable (Operations)</v>
          </cell>
          <cell r="M1902" t="str">
            <v>APAR0304</v>
          </cell>
          <cell r="N1902" t="str">
            <v>A</v>
          </cell>
          <cell r="O1902" t="str">
            <v>163 E 23 6399 00 134 0 99 000</v>
          </cell>
          <cell r="P1902" t="str">
            <v>General Fund</v>
          </cell>
        </row>
        <row r="1903">
          <cell r="A1903">
            <v>202100970</v>
          </cell>
          <cell r="B1903">
            <v>163</v>
          </cell>
          <cell r="C1903" t="str">
            <v>6</v>
          </cell>
          <cell r="D1903" t="str">
            <v>OTHER SUPPLIES</v>
          </cell>
          <cell r="E1903">
            <v>6399</v>
          </cell>
          <cell r="F1903" t="str">
            <v>DREAM RANCH OFFICE SUPPLIES</v>
          </cell>
          <cell r="G1903" t="str">
            <v>DREAM RA000</v>
          </cell>
          <cell r="H1903">
            <v>1342100052</v>
          </cell>
          <cell r="I1903">
            <v>161.4</v>
          </cell>
          <cell r="J1903">
            <v>44259</v>
          </cell>
          <cell r="K1903">
            <v>44259</v>
          </cell>
          <cell r="L1903" t="str">
            <v>Accounts Payable (Operations)</v>
          </cell>
          <cell r="M1903" t="str">
            <v>APAR0304</v>
          </cell>
          <cell r="N1903" t="str">
            <v>A</v>
          </cell>
          <cell r="O1903" t="str">
            <v>163 E 23 6399 00 134 0 99 000</v>
          </cell>
          <cell r="P1903" t="str">
            <v>General Fund</v>
          </cell>
        </row>
        <row r="1904">
          <cell r="A1904">
            <v>202100970</v>
          </cell>
          <cell r="B1904">
            <v>163</v>
          </cell>
          <cell r="C1904" t="str">
            <v>6</v>
          </cell>
          <cell r="D1904" t="str">
            <v>OTHER SUPPLIES</v>
          </cell>
          <cell r="E1904">
            <v>6399</v>
          </cell>
          <cell r="F1904" t="str">
            <v>DREAM RANCH OFFICE SUPPLIES</v>
          </cell>
          <cell r="G1904" t="str">
            <v>DREAM RA000</v>
          </cell>
          <cell r="H1904">
            <v>1342100052</v>
          </cell>
          <cell r="I1904">
            <v>165.3</v>
          </cell>
          <cell r="J1904">
            <v>44259</v>
          </cell>
          <cell r="K1904">
            <v>44259</v>
          </cell>
          <cell r="L1904" t="str">
            <v>Accounts Payable (Operations)</v>
          </cell>
          <cell r="M1904" t="str">
            <v>APAR0304</v>
          </cell>
          <cell r="N1904" t="str">
            <v>A</v>
          </cell>
          <cell r="O1904" t="str">
            <v>163 E 23 6399 00 134 0 99 000</v>
          </cell>
          <cell r="P1904" t="str">
            <v>General Fund</v>
          </cell>
        </row>
        <row r="1905">
          <cell r="A1905">
            <v>202100970</v>
          </cell>
          <cell r="B1905">
            <v>211</v>
          </cell>
          <cell r="C1905" t="str">
            <v>6</v>
          </cell>
          <cell r="D1905" t="str">
            <v>OTHER SUPPLIES</v>
          </cell>
          <cell r="E1905">
            <v>6399</v>
          </cell>
          <cell r="F1905" t="str">
            <v>DREAM RANCH OFFICE SUPPLIES</v>
          </cell>
          <cell r="G1905" t="str">
            <v>DREAM RA000</v>
          </cell>
          <cell r="H1905">
            <v>442100122</v>
          </cell>
          <cell r="I1905">
            <v>47.45</v>
          </cell>
          <cell r="J1905">
            <v>44259</v>
          </cell>
          <cell r="K1905">
            <v>44259</v>
          </cell>
          <cell r="L1905" t="str">
            <v>Accounts Payable (Operations)</v>
          </cell>
          <cell r="M1905" t="str">
            <v>APAR0304</v>
          </cell>
          <cell r="N1905" t="str">
            <v>A</v>
          </cell>
          <cell r="O1905" t="str">
            <v>211 E 11 6399 00 044 1 30 000</v>
          </cell>
          <cell r="P1905" t="str">
            <v>Federal Fund</v>
          </cell>
        </row>
        <row r="1906">
          <cell r="A1906">
            <v>202100970</v>
          </cell>
          <cell r="B1906">
            <v>211</v>
          </cell>
          <cell r="C1906" t="str">
            <v>6</v>
          </cell>
          <cell r="D1906" t="str">
            <v>OTHER SUPPLIES</v>
          </cell>
          <cell r="E1906">
            <v>6399</v>
          </cell>
          <cell r="F1906" t="str">
            <v>DREAM RANCH OFFICE SUPPLIES</v>
          </cell>
          <cell r="G1906" t="str">
            <v>DREAM RA000</v>
          </cell>
          <cell r="H1906">
            <v>442100122</v>
          </cell>
          <cell r="I1906">
            <v>47.45</v>
          </cell>
          <cell r="J1906">
            <v>44259</v>
          </cell>
          <cell r="K1906">
            <v>44259</v>
          </cell>
          <cell r="L1906" t="str">
            <v>Accounts Payable (Operations)</v>
          </cell>
          <cell r="M1906" t="str">
            <v>APAR0304</v>
          </cell>
          <cell r="N1906" t="str">
            <v>A</v>
          </cell>
          <cell r="O1906" t="str">
            <v>211 E 11 6399 00 044 1 30 000</v>
          </cell>
          <cell r="P1906" t="str">
            <v>Federal Fund</v>
          </cell>
        </row>
        <row r="1907">
          <cell r="A1907">
            <v>202100970</v>
          </cell>
          <cell r="B1907">
            <v>199</v>
          </cell>
          <cell r="C1907" t="str">
            <v>6</v>
          </cell>
          <cell r="D1907" t="str">
            <v>OTHER SUPPLIES</v>
          </cell>
          <cell r="E1907">
            <v>6399</v>
          </cell>
          <cell r="F1907" t="str">
            <v>DREAM RANCH OFFICE SUPPLIES</v>
          </cell>
          <cell r="G1907" t="str">
            <v>DREAM RA000</v>
          </cell>
          <cell r="H1907">
            <v>1302100121</v>
          </cell>
          <cell r="I1907">
            <v>9.82</v>
          </cell>
          <cell r="J1907">
            <v>44259</v>
          </cell>
          <cell r="K1907">
            <v>44259</v>
          </cell>
          <cell r="L1907" t="str">
            <v>Accounts Payable (Operations)</v>
          </cell>
          <cell r="M1907" t="str">
            <v>APAR0304</v>
          </cell>
          <cell r="N1907" t="str">
            <v>A</v>
          </cell>
          <cell r="O1907" t="str">
            <v>199 E 11 6399 00 130 0 11 000</v>
          </cell>
          <cell r="P1907" t="str">
            <v>General Fund</v>
          </cell>
        </row>
        <row r="1908">
          <cell r="A1908">
            <v>202100970</v>
          </cell>
          <cell r="B1908">
            <v>199</v>
          </cell>
          <cell r="C1908" t="str">
            <v>6</v>
          </cell>
          <cell r="D1908" t="str">
            <v>OTHER SUPPLIES</v>
          </cell>
          <cell r="E1908">
            <v>6399</v>
          </cell>
          <cell r="F1908" t="str">
            <v>DREAM RANCH OFFICE SUPPLIES</v>
          </cell>
          <cell r="G1908" t="str">
            <v>DREAM RA000</v>
          </cell>
          <cell r="H1908">
            <v>1302100121</v>
          </cell>
          <cell r="I1908">
            <v>7.2</v>
          </cell>
          <cell r="J1908">
            <v>44259</v>
          </cell>
          <cell r="K1908">
            <v>44259</v>
          </cell>
          <cell r="L1908" t="str">
            <v>Accounts Payable (Operations)</v>
          </cell>
          <cell r="M1908" t="str">
            <v>APAR0304</v>
          </cell>
          <cell r="N1908" t="str">
            <v>A</v>
          </cell>
          <cell r="O1908" t="str">
            <v>199 E 11 6399 00 130 0 11 000</v>
          </cell>
          <cell r="P1908" t="str">
            <v>General Fund</v>
          </cell>
        </row>
        <row r="1909">
          <cell r="A1909">
            <v>202100970</v>
          </cell>
          <cell r="B1909">
            <v>296</v>
          </cell>
          <cell r="C1909" t="str">
            <v>6</v>
          </cell>
          <cell r="D1909" t="str">
            <v>OTHER SUPPLIES</v>
          </cell>
          <cell r="E1909">
            <v>6399</v>
          </cell>
          <cell r="F1909" t="str">
            <v>DREAM RANCH OFFICE SUPPLIES</v>
          </cell>
          <cell r="G1909" t="str">
            <v>DREAM RA000</v>
          </cell>
          <cell r="H1909">
            <v>1082100095</v>
          </cell>
          <cell r="I1909">
            <v>180</v>
          </cell>
          <cell r="J1909">
            <v>44259</v>
          </cell>
          <cell r="K1909">
            <v>44259</v>
          </cell>
          <cell r="L1909" t="str">
            <v>Accounts Payable (Operations)</v>
          </cell>
          <cell r="M1909" t="str">
            <v>APAR0304</v>
          </cell>
          <cell r="N1909" t="str">
            <v>A</v>
          </cell>
          <cell r="O1909" t="str">
            <v>296 E 11 6399 00 108 1 30 000</v>
          </cell>
          <cell r="P1909" t="str">
            <v>Federal Fund</v>
          </cell>
        </row>
        <row r="1910">
          <cell r="A1910">
            <v>202100970</v>
          </cell>
          <cell r="B1910">
            <v>296</v>
          </cell>
          <cell r="C1910" t="str">
            <v>6</v>
          </cell>
          <cell r="D1910" t="str">
            <v>OTHER SUPPLIES</v>
          </cell>
          <cell r="E1910">
            <v>6399</v>
          </cell>
          <cell r="F1910" t="str">
            <v>DREAM RANCH OFFICE SUPPLIES</v>
          </cell>
          <cell r="G1910" t="str">
            <v>DREAM RA000</v>
          </cell>
          <cell r="H1910">
            <v>1082100095</v>
          </cell>
          <cell r="I1910">
            <v>117.15</v>
          </cell>
          <cell r="J1910">
            <v>44259</v>
          </cell>
          <cell r="K1910">
            <v>44259</v>
          </cell>
          <cell r="L1910" t="str">
            <v>Accounts Payable (Operations)</v>
          </cell>
          <cell r="M1910" t="str">
            <v>APAR0304</v>
          </cell>
          <cell r="N1910" t="str">
            <v>A</v>
          </cell>
          <cell r="O1910" t="str">
            <v>296 E 11 6399 00 108 1 30 000</v>
          </cell>
          <cell r="P1910" t="str">
            <v>Federal Fund</v>
          </cell>
        </row>
        <row r="1911">
          <cell r="A1911">
            <v>202100970</v>
          </cell>
          <cell r="B1911">
            <v>296</v>
          </cell>
          <cell r="C1911" t="str">
            <v>6</v>
          </cell>
          <cell r="D1911" t="str">
            <v>OTHER SUPPLIES</v>
          </cell>
          <cell r="E1911">
            <v>6399</v>
          </cell>
          <cell r="F1911" t="str">
            <v>DREAM RANCH OFFICE SUPPLIES</v>
          </cell>
          <cell r="G1911" t="str">
            <v>DREAM RA000</v>
          </cell>
          <cell r="H1911">
            <v>1082100095</v>
          </cell>
          <cell r="I1911">
            <v>102.6</v>
          </cell>
          <cell r="J1911">
            <v>44259</v>
          </cell>
          <cell r="K1911">
            <v>44259</v>
          </cell>
          <cell r="L1911" t="str">
            <v>Accounts Payable (Operations)</v>
          </cell>
          <cell r="M1911" t="str">
            <v>APAR0304</v>
          </cell>
          <cell r="N1911" t="str">
            <v>A</v>
          </cell>
          <cell r="O1911" t="str">
            <v>296 E 11 6399 00 108 1 30 000</v>
          </cell>
          <cell r="P1911" t="str">
            <v>Federal Fund</v>
          </cell>
        </row>
        <row r="1912">
          <cell r="A1912">
            <v>202100970</v>
          </cell>
          <cell r="B1912">
            <v>199</v>
          </cell>
          <cell r="C1912" t="str">
            <v>6</v>
          </cell>
          <cell r="D1912" t="str">
            <v>OTHER SUPPLIES</v>
          </cell>
          <cell r="E1912">
            <v>6399</v>
          </cell>
          <cell r="F1912" t="str">
            <v>DREAM RANCH OFFICE SUPPLIES</v>
          </cell>
          <cell r="G1912" t="str">
            <v>DREAM RA000</v>
          </cell>
          <cell r="H1912">
            <v>422100062</v>
          </cell>
          <cell r="I1912">
            <v>929.52</v>
          </cell>
          <cell r="J1912">
            <v>44259</v>
          </cell>
          <cell r="K1912">
            <v>44259</v>
          </cell>
          <cell r="L1912" t="str">
            <v>Accounts Payable (Operations)</v>
          </cell>
          <cell r="M1912" t="str">
            <v>APAR0304</v>
          </cell>
          <cell r="N1912" t="str">
            <v>A</v>
          </cell>
          <cell r="O1912" t="str">
            <v>199 E 11 6399 00 042 0 11 000</v>
          </cell>
          <cell r="P1912" t="str">
            <v>General Fund</v>
          </cell>
        </row>
        <row r="1913">
          <cell r="A1913">
            <v>202100970</v>
          </cell>
          <cell r="B1913">
            <v>199</v>
          </cell>
          <cell r="C1913" t="str">
            <v>6</v>
          </cell>
          <cell r="D1913" t="str">
            <v>OTHER SUPPLIES</v>
          </cell>
          <cell r="E1913">
            <v>6399</v>
          </cell>
          <cell r="F1913" t="str">
            <v>DREAM RANCH OFFICE SUPPLIES</v>
          </cell>
          <cell r="G1913" t="str">
            <v>DREAM RA000</v>
          </cell>
          <cell r="H1913">
            <v>422100062</v>
          </cell>
          <cell r="I1913">
            <v>150</v>
          </cell>
          <cell r="J1913">
            <v>44259</v>
          </cell>
          <cell r="K1913">
            <v>44259</v>
          </cell>
          <cell r="L1913" t="str">
            <v>Accounts Payable (Operations)</v>
          </cell>
          <cell r="M1913" t="str">
            <v>APAR0304</v>
          </cell>
          <cell r="N1913" t="str">
            <v>A</v>
          </cell>
          <cell r="O1913" t="str">
            <v>199 E 11 6399 00 042 0 11 000</v>
          </cell>
          <cell r="P1913" t="str">
            <v>General Fund</v>
          </cell>
        </row>
        <row r="1914">
          <cell r="A1914">
            <v>202100970</v>
          </cell>
          <cell r="B1914">
            <v>199</v>
          </cell>
          <cell r="C1914" t="str">
            <v>6</v>
          </cell>
          <cell r="D1914" t="str">
            <v>OTHER SUPPLIES</v>
          </cell>
          <cell r="E1914">
            <v>6399</v>
          </cell>
          <cell r="F1914" t="str">
            <v>DREAM RANCH OFFICE SUPPLIES</v>
          </cell>
          <cell r="G1914" t="str">
            <v>DREAM RA000</v>
          </cell>
          <cell r="H1914">
            <v>422100062</v>
          </cell>
          <cell r="I1914">
            <v>150</v>
          </cell>
          <cell r="J1914">
            <v>44259</v>
          </cell>
          <cell r="K1914">
            <v>44259</v>
          </cell>
          <cell r="L1914" t="str">
            <v>Accounts Payable (Operations)</v>
          </cell>
          <cell r="M1914" t="str">
            <v>APAR0304</v>
          </cell>
          <cell r="N1914" t="str">
            <v>A</v>
          </cell>
          <cell r="O1914" t="str">
            <v>199 E 11 6399 00 042 0 11 000</v>
          </cell>
          <cell r="P1914" t="str">
            <v>General Fund</v>
          </cell>
        </row>
        <row r="1915">
          <cell r="A1915">
            <v>202100970</v>
          </cell>
          <cell r="B1915">
            <v>199</v>
          </cell>
          <cell r="C1915" t="str">
            <v>6</v>
          </cell>
          <cell r="D1915" t="str">
            <v>OTHER SUPPLIES</v>
          </cell>
          <cell r="E1915">
            <v>6399</v>
          </cell>
          <cell r="F1915" t="str">
            <v>DREAM RANCH OFFICE SUPPLIES</v>
          </cell>
          <cell r="G1915" t="str">
            <v>DREAM RA000</v>
          </cell>
          <cell r="H1915">
            <v>422100062</v>
          </cell>
          <cell r="I1915">
            <v>150</v>
          </cell>
          <cell r="J1915">
            <v>44259</v>
          </cell>
          <cell r="K1915">
            <v>44259</v>
          </cell>
          <cell r="L1915" t="str">
            <v>Accounts Payable (Operations)</v>
          </cell>
          <cell r="M1915" t="str">
            <v>APAR0304</v>
          </cell>
          <cell r="N1915" t="str">
            <v>A</v>
          </cell>
          <cell r="O1915" t="str">
            <v>199 E 11 6399 00 042 0 11 000</v>
          </cell>
          <cell r="P1915" t="str">
            <v>General Fund</v>
          </cell>
        </row>
        <row r="1916">
          <cell r="A1916">
            <v>202100970</v>
          </cell>
          <cell r="B1916">
            <v>199</v>
          </cell>
          <cell r="C1916" t="str">
            <v>6</v>
          </cell>
          <cell r="D1916" t="str">
            <v>OTHER SUPPLIES</v>
          </cell>
          <cell r="E1916">
            <v>6399</v>
          </cell>
          <cell r="F1916" t="str">
            <v>DREAM RANCH OFFICE SUPPLIES</v>
          </cell>
          <cell r="G1916" t="str">
            <v>DREAM RA000</v>
          </cell>
          <cell r="H1916">
            <v>422100062</v>
          </cell>
          <cell r="I1916">
            <v>120</v>
          </cell>
          <cell r="J1916">
            <v>44259</v>
          </cell>
          <cell r="K1916">
            <v>44259</v>
          </cell>
          <cell r="L1916" t="str">
            <v>Accounts Payable (Operations)</v>
          </cell>
          <cell r="M1916" t="str">
            <v>APAR0304</v>
          </cell>
          <cell r="N1916" t="str">
            <v>A</v>
          </cell>
          <cell r="O1916" t="str">
            <v>199 E 11 6399 00 042 0 11 000</v>
          </cell>
          <cell r="P1916" t="str">
            <v>General Fund</v>
          </cell>
        </row>
        <row r="1917">
          <cell r="A1917">
            <v>202100970</v>
          </cell>
          <cell r="B1917">
            <v>199</v>
          </cell>
          <cell r="C1917" t="str">
            <v>6</v>
          </cell>
          <cell r="D1917" t="str">
            <v>OTHER SUPPLIES</v>
          </cell>
          <cell r="E1917">
            <v>6399</v>
          </cell>
          <cell r="F1917" t="str">
            <v>DREAM RANCH OFFICE SUPPLIES</v>
          </cell>
          <cell r="G1917" t="str">
            <v>DREAM RA000</v>
          </cell>
          <cell r="H1917">
            <v>1302100149</v>
          </cell>
          <cell r="I1917">
            <v>11.51</v>
          </cell>
          <cell r="J1917">
            <v>44259</v>
          </cell>
          <cell r="K1917">
            <v>44259</v>
          </cell>
          <cell r="L1917" t="str">
            <v>Accounts Payable (Operations)</v>
          </cell>
          <cell r="M1917" t="str">
            <v>APAR0304</v>
          </cell>
          <cell r="N1917" t="str">
            <v>A</v>
          </cell>
          <cell r="O1917" t="str">
            <v>199 E 13 6399 00 130 0 99 000</v>
          </cell>
          <cell r="P1917" t="str">
            <v>General Fund</v>
          </cell>
        </row>
        <row r="1918">
          <cell r="A1918">
            <v>202100970</v>
          </cell>
          <cell r="B1918">
            <v>199</v>
          </cell>
          <cell r="C1918" t="str">
            <v>6</v>
          </cell>
          <cell r="D1918" t="str">
            <v>OTHER SUPPLIES</v>
          </cell>
          <cell r="E1918">
            <v>6399</v>
          </cell>
          <cell r="F1918" t="str">
            <v>DREAM RANCH OFFICE SUPPLIES</v>
          </cell>
          <cell r="G1918" t="str">
            <v>DREAM RA000</v>
          </cell>
          <cell r="H1918">
            <v>1302100149</v>
          </cell>
          <cell r="I1918">
            <v>4.47</v>
          </cell>
          <cell r="J1918">
            <v>44259</v>
          </cell>
          <cell r="K1918">
            <v>44259</v>
          </cell>
          <cell r="L1918" t="str">
            <v>Accounts Payable (Operations)</v>
          </cell>
          <cell r="M1918" t="str">
            <v>APAR0304</v>
          </cell>
          <cell r="N1918" t="str">
            <v>A</v>
          </cell>
          <cell r="O1918" t="str">
            <v>199 E 13 6399 00 130 0 99 000</v>
          </cell>
          <cell r="P1918" t="str">
            <v>General Fund</v>
          </cell>
        </row>
        <row r="1919">
          <cell r="A1919">
            <v>202100970</v>
          </cell>
          <cell r="B1919">
            <v>199</v>
          </cell>
          <cell r="C1919" t="str">
            <v>6</v>
          </cell>
          <cell r="D1919" t="str">
            <v>OTHER SUPPLIES</v>
          </cell>
          <cell r="E1919">
            <v>6399</v>
          </cell>
          <cell r="F1919" t="str">
            <v>DREAM RANCH OFFICE SUPPLIES</v>
          </cell>
          <cell r="G1919" t="str">
            <v>DREAM RA000</v>
          </cell>
          <cell r="H1919">
            <v>1302100149</v>
          </cell>
          <cell r="I1919">
            <v>14.42</v>
          </cell>
          <cell r="J1919">
            <v>44259</v>
          </cell>
          <cell r="K1919">
            <v>44259</v>
          </cell>
          <cell r="L1919" t="str">
            <v>Accounts Payable (Operations)</v>
          </cell>
          <cell r="M1919" t="str">
            <v>APAR0304</v>
          </cell>
          <cell r="N1919" t="str">
            <v>A</v>
          </cell>
          <cell r="O1919" t="str">
            <v>199 E 13 6399 00 130 0 99 000</v>
          </cell>
          <cell r="P1919" t="str">
            <v>General Fund</v>
          </cell>
        </row>
        <row r="1920">
          <cell r="A1920">
            <v>202100970</v>
          </cell>
          <cell r="B1920">
            <v>199</v>
          </cell>
          <cell r="C1920" t="str">
            <v>6</v>
          </cell>
          <cell r="D1920" t="str">
            <v>OTHER SUPPLIES</v>
          </cell>
          <cell r="E1920">
            <v>6399</v>
          </cell>
          <cell r="F1920" t="str">
            <v>DREAM RANCH OFFICE SUPPLIES</v>
          </cell>
          <cell r="G1920" t="str">
            <v>DREAM RA000</v>
          </cell>
          <cell r="H1920">
            <v>1302100149</v>
          </cell>
          <cell r="I1920">
            <v>16.920000000000002</v>
          </cell>
          <cell r="J1920">
            <v>44259</v>
          </cell>
          <cell r="K1920">
            <v>44259</v>
          </cell>
          <cell r="L1920" t="str">
            <v>Accounts Payable (Operations)</v>
          </cell>
          <cell r="M1920" t="str">
            <v>APAR0304</v>
          </cell>
          <cell r="N1920" t="str">
            <v>A</v>
          </cell>
          <cell r="O1920" t="str">
            <v>199 E 13 6399 00 130 0 99 000</v>
          </cell>
          <cell r="P1920" t="str">
            <v>General Fund</v>
          </cell>
        </row>
        <row r="1921">
          <cell r="A1921">
            <v>202101025</v>
          </cell>
          <cell r="B1921">
            <v>798</v>
          </cell>
          <cell r="C1921" t="str">
            <v>6</v>
          </cell>
          <cell r="D1921" t="str">
            <v>OTHER SUPPLIES</v>
          </cell>
          <cell r="E1921">
            <v>6399</v>
          </cell>
          <cell r="F1921" t="str">
            <v>DREAM RANCH OFFICE SUPPLIES</v>
          </cell>
          <cell r="G1921" t="str">
            <v>DREAM RA000</v>
          </cell>
          <cell r="H1921">
            <v>7982100013</v>
          </cell>
          <cell r="I1921">
            <v>425</v>
          </cell>
          <cell r="J1921">
            <v>44273</v>
          </cell>
          <cell r="K1921">
            <v>44273</v>
          </cell>
          <cell r="L1921" t="str">
            <v>Accounts Payable (Operations)</v>
          </cell>
          <cell r="M1921" t="str">
            <v>APAR0318</v>
          </cell>
          <cell r="N1921" t="str">
            <v>A</v>
          </cell>
          <cell r="O1921" t="str">
            <v>798 E 61 6399 00 108 0 99 000</v>
          </cell>
          <cell r="P1921" t="str">
            <v>Employee Childcare Fund</v>
          </cell>
        </row>
        <row r="1922">
          <cell r="A1922">
            <v>202101025</v>
          </cell>
          <cell r="B1922">
            <v>296</v>
          </cell>
          <cell r="C1922" t="str">
            <v>6</v>
          </cell>
          <cell r="D1922" t="str">
            <v>OTHER SUPPLIES</v>
          </cell>
          <cell r="E1922">
            <v>6399</v>
          </cell>
          <cell r="F1922" t="str">
            <v>DREAM RANCH OFFICE SUPPLIES</v>
          </cell>
          <cell r="G1922" t="str">
            <v>DREAM RA000</v>
          </cell>
          <cell r="H1922">
            <v>1082100103</v>
          </cell>
          <cell r="I1922">
            <v>472.86</v>
          </cell>
          <cell r="J1922">
            <v>44273</v>
          </cell>
          <cell r="K1922">
            <v>44273</v>
          </cell>
          <cell r="L1922" t="str">
            <v>Accounts Payable (Operations)</v>
          </cell>
          <cell r="M1922" t="str">
            <v>APAR0318</v>
          </cell>
          <cell r="N1922" t="str">
            <v>A</v>
          </cell>
          <cell r="O1922" t="str">
            <v>296 E 11 6399 00 108 1 30 000</v>
          </cell>
          <cell r="P1922" t="str">
            <v>Federal Fund</v>
          </cell>
        </row>
        <row r="1923">
          <cell r="A1923">
            <v>202101025</v>
          </cell>
          <cell r="B1923">
            <v>296</v>
          </cell>
          <cell r="C1923" t="str">
            <v>6</v>
          </cell>
          <cell r="D1923" t="str">
            <v>OTHER SUPPLIES</v>
          </cell>
          <cell r="E1923">
            <v>6399</v>
          </cell>
          <cell r="F1923" t="str">
            <v>DREAM RANCH OFFICE SUPPLIES</v>
          </cell>
          <cell r="G1923" t="str">
            <v>DREAM RA000</v>
          </cell>
          <cell r="H1923">
            <v>1082100103</v>
          </cell>
          <cell r="I1923">
            <v>246</v>
          </cell>
          <cell r="J1923">
            <v>44273</v>
          </cell>
          <cell r="K1923">
            <v>44273</v>
          </cell>
          <cell r="L1923" t="str">
            <v>Accounts Payable (Operations)</v>
          </cell>
          <cell r="M1923" t="str">
            <v>APAR0318</v>
          </cell>
          <cell r="N1923" t="str">
            <v>A</v>
          </cell>
          <cell r="O1923" t="str">
            <v>296 E 11 6399 00 108 1 30 000</v>
          </cell>
          <cell r="P1923" t="str">
            <v>Federal Fund</v>
          </cell>
        </row>
        <row r="1924">
          <cell r="A1924">
            <v>202101025</v>
          </cell>
          <cell r="B1924">
            <v>296</v>
          </cell>
          <cell r="C1924" t="str">
            <v>6</v>
          </cell>
          <cell r="D1924" t="str">
            <v>OTHER SUPPLIES</v>
          </cell>
          <cell r="E1924">
            <v>6399</v>
          </cell>
          <cell r="F1924" t="str">
            <v>DREAM RANCH OFFICE SUPPLIES</v>
          </cell>
          <cell r="G1924" t="str">
            <v>DREAM RA000</v>
          </cell>
          <cell r="H1924">
            <v>1082100103</v>
          </cell>
          <cell r="I1924">
            <v>246</v>
          </cell>
          <cell r="J1924">
            <v>44273</v>
          </cell>
          <cell r="K1924">
            <v>44273</v>
          </cell>
          <cell r="L1924" t="str">
            <v>Accounts Payable (Operations)</v>
          </cell>
          <cell r="M1924" t="str">
            <v>APAR0318</v>
          </cell>
          <cell r="N1924" t="str">
            <v>A</v>
          </cell>
          <cell r="O1924" t="str">
            <v>296 E 11 6399 00 108 1 30 000</v>
          </cell>
          <cell r="P1924" t="str">
            <v>Federal Fund</v>
          </cell>
        </row>
        <row r="1925">
          <cell r="A1925">
            <v>202101025</v>
          </cell>
          <cell r="B1925">
            <v>296</v>
          </cell>
          <cell r="C1925" t="str">
            <v>6</v>
          </cell>
          <cell r="D1925" t="str">
            <v>OTHER SUPPLIES</v>
          </cell>
          <cell r="E1925">
            <v>6399</v>
          </cell>
          <cell r="F1925" t="str">
            <v>DREAM RANCH OFFICE SUPPLIES</v>
          </cell>
          <cell r="G1925" t="str">
            <v>DREAM RA000</v>
          </cell>
          <cell r="H1925">
            <v>1082100103</v>
          </cell>
          <cell r="I1925">
            <v>246</v>
          </cell>
          <cell r="J1925">
            <v>44273</v>
          </cell>
          <cell r="K1925">
            <v>44273</v>
          </cell>
          <cell r="L1925" t="str">
            <v>Accounts Payable (Operations)</v>
          </cell>
          <cell r="M1925" t="str">
            <v>APAR0318</v>
          </cell>
          <cell r="N1925" t="str">
            <v>A</v>
          </cell>
          <cell r="O1925" t="str">
            <v>296 E 11 6399 00 108 1 30 000</v>
          </cell>
          <cell r="P1925" t="str">
            <v>Federal Fund</v>
          </cell>
        </row>
        <row r="1926">
          <cell r="A1926">
            <v>202101025</v>
          </cell>
          <cell r="B1926">
            <v>296</v>
          </cell>
          <cell r="C1926" t="str">
            <v>6</v>
          </cell>
          <cell r="D1926" t="str">
            <v>OTHER SUPPLIES</v>
          </cell>
          <cell r="E1926">
            <v>6399</v>
          </cell>
          <cell r="F1926" t="str">
            <v>DREAM RANCH OFFICE SUPPLIES</v>
          </cell>
          <cell r="G1926" t="str">
            <v>DREAM RA000</v>
          </cell>
          <cell r="H1926">
            <v>1082100103</v>
          </cell>
          <cell r="I1926">
            <v>56</v>
          </cell>
          <cell r="J1926">
            <v>44273</v>
          </cell>
          <cell r="K1926">
            <v>44273</v>
          </cell>
          <cell r="L1926" t="str">
            <v>Accounts Payable (Operations)</v>
          </cell>
          <cell r="M1926" t="str">
            <v>APAR0318</v>
          </cell>
          <cell r="N1926" t="str">
            <v>A</v>
          </cell>
          <cell r="O1926" t="str">
            <v>296 E 11 6399 00 108 1 30 000</v>
          </cell>
          <cell r="P1926" t="str">
            <v>Federal Fund</v>
          </cell>
        </row>
        <row r="1927">
          <cell r="A1927">
            <v>202101025</v>
          </cell>
          <cell r="B1927">
            <v>296</v>
          </cell>
          <cell r="C1927" t="str">
            <v>6</v>
          </cell>
          <cell r="D1927" t="str">
            <v>OTHER SUPPLIES</v>
          </cell>
          <cell r="E1927">
            <v>6399</v>
          </cell>
          <cell r="F1927" t="str">
            <v>DREAM RANCH OFFICE SUPPLIES</v>
          </cell>
          <cell r="G1927" t="str">
            <v>DREAM RA000</v>
          </cell>
          <cell r="H1927">
            <v>1082100103</v>
          </cell>
          <cell r="I1927">
            <v>62.5</v>
          </cell>
          <cell r="J1927">
            <v>44273</v>
          </cell>
          <cell r="K1927">
            <v>44273</v>
          </cell>
          <cell r="L1927" t="str">
            <v>Accounts Payable (Operations)</v>
          </cell>
          <cell r="M1927" t="str">
            <v>APAR0318</v>
          </cell>
          <cell r="N1927" t="str">
            <v>A</v>
          </cell>
          <cell r="O1927" t="str">
            <v>296 E 11 6399 00 108 1 30 000</v>
          </cell>
          <cell r="P1927" t="str">
            <v>Federal Fund</v>
          </cell>
        </row>
        <row r="1928">
          <cell r="A1928">
            <v>202101025</v>
          </cell>
          <cell r="B1928">
            <v>296</v>
          </cell>
          <cell r="C1928" t="str">
            <v>6</v>
          </cell>
          <cell r="D1928" t="str">
            <v>OTHER SUPPLIES</v>
          </cell>
          <cell r="E1928">
            <v>6399</v>
          </cell>
          <cell r="F1928" t="str">
            <v>DREAM RANCH OFFICE SUPPLIES</v>
          </cell>
          <cell r="G1928" t="str">
            <v>DREAM RA000</v>
          </cell>
          <cell r="H1928">
            <v>1082100103</v>
          </cell>
          <cell r="I1928">
            <v>62.5</v>
          </cell>
          <cell r="J1928">
            <v>44273</v>
          </cell>
          <cell r="K1928">
            <v>44273</v>
          </cell>
          <cell r="L1928" t="str">
            <v>Accounts Payable (Operations)</v>
          </cell>
          <cell r="M1928" t="str">
            <v>APAR0318</v>
          </cell>
          <cell r="N1928" t="str">
            <v>A</v>
          </cell>
          <cell r="O1928" t="str">
            <v>296 E 11 6399 00 108 1 30 000</v>
          </cell>
          <cell r="P1928" t="str">
            <v>Federal Fund</v>
          </cell>
        </row>
        <row r="1929">
          <cell r="A1929">
            <v>202101025</v>
          </cell>
          <cell r="B1929">
            <v>296</v>
          </cell>
          <cell r="C1929" t="str">
            <v>6</v>
          </cell>
          <cell r="D1929" t="str">
            <v>OTHER SUPPLIES</v>
          </cell>
          <cell r="E1929">
            <v>6399</v>
          </cell>
          <cell r="F1929" t="str">
            <v>DREAM RANCH OFFICE SUPPLIES</v>
          </cell>
          <cell r="G1929" t="str">
            <v>DREAM RA000</v>
          </cell>
          <cell r="H1929">
            <v>1082100103</v>
          </cell>
          <cell r="I1929">
            <v>62.5</v>
          </cell>
          <cell r="J1929">
            <v>44273</v>
          </cell>
          <cell r="K1929">
            <v>44273</v>
          </cell>
          <cell r="L1929" t="str">
            <v>Accounts Payable (Operations)</v>
          </cell>
          <cell r="M1929" t="str">
            <v>APAR0318</v>
          </cell>
          <cell r="N1929" t="str">
            <v>A</v>
          </cell>
          <cell r="O1929" t="str">
            <v>296 E 11 6399 00 108 1 30 000</v>
          </cell>
          <cell r="P1929" t="str">
            <v>Federal Fund</v>
          </cell>
        </row>
        <row r="1930">
          <cell r="A1930">
            <v>202101025</v>
          </cell>
          <cell r="B1930">
            <v>296</v>
          </cell>
          <cell r="C1930" t="str">
            <v>6</v>
          </cell>
          <cell r="D1930" t="str">
            <v>OTHER SUPPLIES</v>
          </cell>
          <cell r="E1930">
            <v>6399</v>
          </cell>
          <cell r="F1930" t="str">
            <v>DREAM RANCH OFFICE SUPPLIES</v>
          </cell>
          <cell r="G1930" t="str">
            <v>DREAM RA000</v>
          </cell>
          <cell r="H1930">
            <v>1082100103</v>
          </cell>
          <cell r="I1930">
            <v>112</v>
          </cell>
          <cell r="J1930">
            <v>44273</v>
          </cell>
          <cell r="K1930">
            <v>44273</v>
          </cell>
          <cell r="L1930" t="str">
            <v>Accounts Payable (Operations)</v>
          </cell>
          <cell r="M1930" t="str">
            <v>APAR0318</v>
          </cell>
          <cell r="N1930" t="str">
            <v>A</v>
          </cell>
          <cell r="O1930" t="str">
            <v>296 E 11 6399 00 108 1 30 000</v>
          </cell>
          <cell r="P1930" t="str">
            <v>Federal Fund</v>
          </cell>
        </row>
        <row r="1931">
          <cell r="A1931">
            <v>202101025</v>
          </cell>
          <cell r="B1931">
            <v>296</v>
          </cell>
          <cell r="C1931" t="str">
            <v>6</v>
          </cell>
          <cell r="D1931" t="str">
            <v>OTHER SUPPLIES</v>
          </cell>
          <cell r="E1931">
            <v>6399</v>
          </cell>
          <cell r="F1931" t="str">
            <v>DREAM RANCH OFFICE SUPPLIES</v>
          </cell>
          <cell r="G1931" t="str">
            <v>DREAM RA000</v>
          </cell>
          <cell r="H1931">
            <v>1082100103</v>
          </cell>
          <cell r="I1931">
            <v>116</v>
          </cell>
          <cell r="J1931">
            <v>44273</v>
          </cell>
          <cell r="K1931">
            <v>44273</v>
          </cell>
          <cell r="L1931" t="str">
            <v>Accounts Payable (Operations)</v>
          </cell>
          <cell r="M1931" t="str">
            <v>APAR0318</v>
          </cell>
          <cell r="N1931" t="str">
            <v>A</v>
          </cell>
          <cell r="O1931" t="str">
            <v>296 E 11 6399 00 108 1 30 000</v>
          </cell>
          <cell r="P1931" t="str">
            <v>Federal Fund</v>
          </cell>
        </row>
        <row r="1932">
          <cell r="A1932">
            <v>202101025</v>
          </cell>
          <cell r="B1932">
            <v>296</v>
          </cell>
          <cell r="C1932" t="str">
            <v>6</v>
          </cell>
          <cell r="D1932" t="str">
            <v>OTHER SUPPLIES</v>
          </cell>
          <cell r="E1932">
            <v>6399</v>
          </cell>
          <cell r="F1932" t="str">
            <v>DREAM RANCH OFFICE SUPPLIES</v>
          </cell>
          <cell r="G1932" t="str">
            <v>DREAM RA000</v>
          </cell>
          <cell r="H1932">
            <v>1082100103</v>
          </cell>
          <cell r="I1932">
            <v>112</v>
          </cell>
          <cell r="J1932">
            <v>44273</v>
          </cell>
          <cell r="K1932">
            <v>44273</v>
          </cell>
          <cell r="L1932" t="str">
            <v>Accounts Payable (Operations)</v>
          </cell>
          <cell r="M1932" t="str">
            <v>APAR0318</v>
          </cell>
          <cell r="N1932" t="str">
            <v>A</v>
          </cell>
          <cell r="O1932" t="str">
            <v>296 E 11 6399 00 108 1 30 000</v>
          </cell>
          <cell r="P1932" t="str">
            <v>Federal Fund</v>
          </cell>
        </row>
        <row r="1933">
          <cell r="A1933">
            <v>202101025</v>
          </cell>
          <cell r="B1933">
            <v>296</v>
          </cell>
          <cell r="C1933" t="str">
            <v>6</v>
          </cell>
          <cell r="D1933" t="str">
            <v>OTHER SUPPLIES</v>
          </cell>
          <cell r="E1933">
            <v>6399</v>
          </cell>
          <cell r="F1933" t="str">
            <v>DREAM RANCH OFFICE SUPPLIES</v>
          </cell>
          <cell r="G1933" t="str">
            <v>DREAM RA000</v>
          </cell>
          <cell r="H1933">
            <v>1082100103</v>
          </cell>
          <cell r="I1933">
            <v>112</v>
          </cell>
          <cell r="J1933">
            <v>44273</v>
          </cell>
          <cell r="K1933">
            <v>44273</v>
          </cell>
          <cell r="L1933" t="str">
            <v>Accounts Payable (Operations)</v>
          </cell>
          <cell r="M1933" t="str">
            <v>APAR0318</v>
          </cell>
          <cell r="N1933" t="str">
            <v>A</v>
          </cell>
          <cell r="O1933" t="str">
            <v>296 E 11 6399 00 108 1 30 000</v>
          </cell>
          <cell r="P1933" t="str">
            <v>Federal Fund</v>
          </cell>
        </row>
        <row r="1934">
          <cell r="A1934">
            <v>202101074</v>
          </cell>
          <cell r="B1934">
            <v>199</v>
          </cell>
          <cell r="C1934" t="str">
            <v>6</v>
          </cell>
          <cell r="D1934" t="str">
            <v>OTHER SUPPLIES</v>
          </cell>
          <cell r="E1934">
            <v>6399</v>
          </cell>
          <cell r="F1934" t="str">
            <v>DREAM RANCH OFFICE SUPPLIES</v>
          </cell>
          <cell r="G1934" t="str">
            <v>DREAM RA000</v>
          </cell>
          <cell r="H1934">
            <v>412100050</v>
          </cell>
          <cell r="I1934">
            <v>45.68</v>
          </cell>
          <cell r="J1934">
            <v>44280</v>
          </cell>
          <cell r="K1934">
            <v>44280</v>
          </cell>
          <cell r="L1934" t="str">
            <v>Accounts Payable (Operations)</v>
          </cell>
          <cell r="M1934" t="str">
            <v>APAR0325</v>
          </cell>
          <cell r="N1934" t="str">
            <v>A</v>
          </cell>
          <cell r="O1934" t="str">
            <v>199 E 12 6399 00 041 0 99 000</v>
          </cell>
          <cell r="P1934" t="str">
            <v>General Fund</v>
          </cell>
        </row>
        <row r="1935">
          <cell r="A1935">
            <v>202101074</v>
          </cell>
          <cell r="B1935">
            <v>199</v>
          </cell>
          <cell r="C1935" t="str">
            <v>6</v>
          </cell>
          <cell r="D1935" t="str">
            <v>OTHER SUPPLIES</v>
          </cell>
          <cell r="E1935">
            <v>6399</v>
          </cell>
          <cell r="F1935" t="str">
            <v>DREAM RANCH OFFICE SUPPLIES</v>
          </cell>
          <cell r="G1935" t="str">
            <v>DREAM RA000</v>
          </cell>
          <cell r="H1935">
            <v>412100050</v>
          </cell>
          <cell r="I1935">
            <v>45.68</v>
          </cell>
          <cell r="J1935">
            <v>44280</v>
          </cell>
          <cell r="K1935">
            <v>44280</v>
          </cell>
          <cell r="L1935" t="str">
            <v>Accounts Payable (Operations)</v>
          </cell>
          <cell r="M1935" t="str">
            <v>APAR0325</v>
          </cell>
          <cell r="N1935" t="str">
            <v>A</v>
          </cell>
          <cell r="O1935" t="str">
            <v>199 E 12 6399 00 041 0 99 000</v>
          </cell>
          <cell r="P1935" t="str">
            <v>General Fund</v>
          </cell>
        </row>
        <row r="1936">
          <cell r="A1936">
            <v>202101074</v>
          </cell>
          <cell r="B1936">
            <v>199</v>
          </cell>
          <cell r="C1936" t="str">
            <v>6</v>
          </cell>
          <cell r="D1936" t="str">
            <v>OTHER SUPPLIES</v>
          </cell>
          <cell r="E1936">
            <v>6399</v>
          </cell>
          <cell r="F1936" t="str">
            <v>DREAM RANCH OFFICE SUPPLIES</v>
          </cell>
          <cell r="G1936" t="str">
            <v>DREAM RA000</v>
          </cell>
          <cell r="H1936">
            <v>412100050</v>
          </cell>
          <cell r="I1936">
            <v>54.9</v>
          </cell>
          <cell r="J1936">
            <v>44280</v>
          </cell>
          <cell r="K1936">
            <v>44280</v>
          </cell>
          <cell r="L1936" t="str">
            <v>Accounts Payable (Operations)</v>
          </cell>
          <cell r="M1936" t="str">
            <v>APAR0325</v>
          </cell>
          <cell r="N1936" t="str">
            <v>A</v>
          </cell>
          <cell r="O1936" t="str">
            <v>199 E 12 6399 00 041 0 99 000</v>
          </cell>
          <cell r="P1936" t="str">
            <v>General Fund</v>
          </cell>
        </row>
        <row r="1937">
          <cell r="A1937">
            <v>202101074</v>
          </cell>
          <cell r="B1937">
            <v>199</v>
          </cell>
          <cell r="C1937" t="str">
            <v>6</v>
          </cell>
          <cell r="D1937" t="str">
            <v>OTHER SUPPLIES</v>
          </cell>
          <cell r="E1937">
            <v>6399</v>
          </cell>
          <cell r="F1937" t="str">
            <v>DREAM RANCH OFFICE SUPPLIES</v>
          </cell>
          <cell r="G1937" t="str">
            <v>DREAM RA000</v>
          </cell>
          <cell r="H1937">
            <v>412100050</v>
          </cell>
          <cell r="I1937">
            <v>45.68</v>
          </cell>
          <cell r="J1937">
            <v>44280</v>
          </cell>
          <cell r="K1937">
            <v>44280</v>
          </cell>
          <cell r="L1937" t="str">
            <v>Accounts Payable (Operations)</v>
          </cell>
          <cell r="M1937" t="str">
            <v>APAR0325</v>
          </cell>
          <cell r="N1937" t="str">
            <v>A</v>
          </cell>
          <cell r="O1937" t="str">
            <v>199 E 12 6399 00 041 0 99 000</v>
          </cell>
          <cell r="P1937" t="str">
            <v>General Fund</v>
          </cell>
        </row>
        <row r="1938">
          <cell r="A1938">
            <v>202101074</v>
          </cell>
          <cell r="B1938">
            <v>199</v>
          </cell>
          <cell r="C1938" t="str">
            <v>6</v>
          </cell>
          <cell r="D1938" t="str">
            <v>OTHER SUPPLIES</v>
          </cell>
          <cell r="E1938">
            <v>6399</v>
          </cell>
          <cell r="F1938" t="str">
            <v>DREAM RANCH OFFICE SUPPLIES</v>
          </cell>
          <cell r="G1938" t="str">
            <v>DREAM RA000</v>
          </cell>
          <cell r="H1938">
            <v>412100050</v>
          </cell>
          <cell r="I1938">
            <v>65.98</v>
          </cell>
          <cell r="J1938">
            <v>44280</v>
          </cell>
          <cell r="K1938">
            <v>44280</v>
          </cell>
          <cell r="L1938" t="str">
            <v>Accounts Payable (Operations)</v>
          </cell>
          <cell r="M1938" t="str">
            <v>APAR0325</v>
          </cell>
          <cell r="N1938" t="str">
            <v>A</v>
          </cell>
          <cell r="O1938" t="str">
            <v>199 E 12 6399 00 041 0 99 000</v>
          </cell>
          <cell r="P1938" t="str">
            <v>General Fund</v>
          </cell>
        </row>
        <row r="1939">
          <cell r="A1939">
            <v>202101074</v>
          </cell>
          <cell r="B1939">
            <v>199</v>
          </cell>
          <cell r="C1939" t="str">
            <v>6</v>
          </cell>
          <cell r="D1939" t="str">
            <v>OTHER SUPPLIES</v>
          </cell>
          <cell r="E1939">
            <v>6399</v>
          </cell>
          <cell r="F1939" t="str">
            <v>DREAM RANCH OFFICE SUPPLIES</v>
          </cell>
          <cell r="G1939" t="str">
            <v>DREAM RA000</v>
          </cell>
          <cell r="H1939">
            <v>412100050</v>
          </cell>
          <cell r="I1939">
            <v>78.72</v>
          </cell>
          <cell r="J1939">
            <v>44280</v>
          </cell>
          <cell r="K1939">
            <v>44280</v>
          </cell>
          <cell r="L1939" t="str">
            <v>Accounts Payable (Operations)</v>
          </cell>
          <cell r="M1939" t="str">
            <v>APAR0325</v>
          </cell>
          <cell r="N1939" t="str">
            <v>A</v>
          </cell>
          <cell r="O1939" t="str">
            <v>199 E 12 6399 00 041 0 99 000</v>
          </cell>
          <cell r="P1939" t="str">
            <v>General Fund</v>
          </cell>
        </row>
        <row r="1940">
          <cell r="A1940">
            <v>202101074</v>
          </cell>
          <cell r="B1940">
            <v>199</v>
          </cell>
          <cell r="C1940" t="str">
            <v>6</v>
          </cell>
          <cell r="D1940" t="str">
            <v>OTHER SUPPLIES</v>
          </cell>
          <cell r="E1940">
            <v>6399</v>
          </cell>
          <cell r="F1940" t="str">
            <v>DREAM RANCH OFFICE SUPPLIES</v>
          </cell>
          <cell r="G1940" t="str">
            <v>DREAM RA000</v>
          </cell>
          <cell r="H1940">
            <v>412100050</v>
          </cell>
          <cell r="I1940">
            <v>72.2</v>
          </cell>
          <cell r="J1940">
            <v>44280</v>
          </cell>
          <cell r="K1940">
            <v>44280</v>
          </cell>
          <cell r="L1940" t="str">
            <v>Accounts Payable (Operations)</v>
          </cell>
          <cell r="M1940" t="str">
            <v>APAR0325</v>
          </cell>
          <cell r="N1940" t="str">
            <v>A</v>
          </cell>
          <cell r="O1940" t="str">
            <v>199 E 12 6399 00 041 0 99 000</v>
          </cell>
          <cell r="P1940" t="str">
            <v>General Fund</v>
          </cell>
        </row>
        <row r="1941">
          <cell r="A1941">
            <v>202101074</v>
          </cell>
          <cell r="B1941">
            <v>199</v>
          </cell>
          <cell r="C1941" t="str">
            <v>6</v>
          </cell>
          <cell r="D1941" t="str">
            <v>OTHER SUPPLIES</v>
          </cell>
          <cell r="E1941">
            <v>6399</v>
          </cell>
          <cell r="F1941" t="str">
            <v>DREAM RANCH OFFICE SUPPLIES</v>
          </cell>
          <cell r="G1941" t="str">
            <v>DREAM RA000</v>
          </cell>
          <cell r="H1941">
            <v>8212100016</v>
          </cell>
          <cell r="I1941">
            <v>113.8</v>
          </cell>
          <cell r="J1941">
            <v>44280</v>
          </cell>
          <cell r="K1941">
            <v>44280</v>
          </cell>
          <cell r="L1941" t="str">
            <v>Accounts Payable (Operations)</v>
          </cell>
          <cell r="M1941" t="str">
            <v>APAR0325</v>
          </cell>
          <cell r="N1941" t="str">
            <v>A</v>
          </cell>
          <cell r="O1941" t="str">
            <v>199 E 31 6399 00 821 0 99 000</v>
          </cell>
          <cell r="P1941" t="str">
            <v>General Fund</v>
          </cell>
        </row>
        <row r="1942">
          <cell r="A1942">
            <v>202101074</v>
          </cell>
          <cell r="B1942">
            <v>199</v>
          </cell>
          <cell r="C1942" t="str">
            <v>6</v>
          </cell>
          <cell r="D1942" t="str">
            <v>OTHER SUPPLIES</v>
          </cell>
          <cell r="E1942">
            <v>6399</v>
          </cell>
          <cell r="F1942" t="str">
            <v>DREAM RANCH OFFICE SUPPLIES</v>
          </cell>
          <cell r="G1942" t="str">
            <v>DREAM RA000</v>
          </cell>
          <cell r="H1942">
            <v>8102100048</v>
          </cell>
          <cell r="I1942">
            <v>146.91</v>
          </cell>
          <cell r="J1942">
            <v>44280</v>
          </cell>
          <cell r="K1942">
            <v>44280</v>
          </cell>
          <cell r="L1942" t="str">
            <v>Accounts Payable (Operations)</v>
          </cell>
          <cell r="M1942" t="str">
            <v>APAR0325</v>
          </cell>
          <cell r="N1942" t="str">
            <v>A</v>
          </cell>
          <cell r="O1942" t="str">
            <v>199 E 13 6399 00 810 0 25 000</v>
          </cell>
          <cell r="P1942" t="str">
            <v>General Fund</v>
          </cell>
        </row>
        <row r="1943">
          <cell r="A1943">
            <v>202101074</v>
          </cell>
          <cell r="B1943">
            <v>199</v>
          </cell>
          <cell r="C1943" t="str">
            <v>6</v>
          </cell>
          <cell r="D1943" t="str">
            <v>OTHER SUPPLIES</v>
          </cell>
          <cell r="E1943">
            <v>6399</v>
          </cell>
          <cell r="F1943" t="str">
            <v>DREAM RANCH OFFICE SUPPLIES</v>
          </cell>
          <cell r="G1943" t="str">
            <v>DREAM RA000</v>
          </cell>
          <cell r="H1943">
            <v>8102100048</v>
          </cell>
          <cell r="I1943">
            <v>93.61</v>
          </cell>
          <cell r="J1943">
            <v>44280</v>
          </cell>
          <cell r="K1943">
            <v>44280</v>
          </cell>
          <cell r="L1943" t="str">
            <v>Accounts Payable (Operations)</v>
          </cell>
          <cell r="M1943" t="str">
            <v>APAR0325</v>
          </cell>
          <cell r="N1943" t="str">
            <v>A</v>
          </cell>
          <cell r="O1943" t="str">
            <v>199 E 13 6399 00 810 0 25 000</v>
          </cell>
          <cell r="P1943" t="str">
            <v>General Fund</v>
          </cell>
        </row>
        <row r="1944">
          <cell r="A1944">
            <v>202101074</v>
          </cell>
          <cell r="B1944">
            <v>199</v>
          </cell>
          <cell r="C1944" t="str">
            <v>6</v>
          </cell>
          <cell r="D1944" t="str">
            <v>OTHER SUPPLIES</v>
          </cell>
          <cell r="E1944">
            <v>6399</v>
          </cell>
          <cell r="F1944" t="str">
            <v>DREAM RANCH OFFICE SUPPLIES</v>
          </cell>
          <cell r="G1944" t="str">
            <v>DREAM RA000</v>
          </cell>
          <cell r="H1944">
            <v>8102100048</v>
          </cell>
          <cell r="I1944">
            <v>45.9</v>
          </cell>
          <cell r="J1944">
            <v>44280</v>
          </cell>
          <cell r="K1944">
            <v>44280</v>
          </cell>
          <cell r="L1944" t="str">
            <v>Accounts Payable (Operations)</v>
          </cell>
          <cell r="M1944" t="str">
            <v>APAR0325</v>
          </cell>
          <cell r="N1944" t="str">
            <v>A</v>
          </cell>
          <cell r="O1944" t="str">
            <v>199 E 13 6399 00 810 0 25 000</v>
          </cell>
          <cell r="P1944" t="str">
            <v>General Fund</v>
          </cell>
        </row>
        <row r="1945">
          <cell r="A1945">
            <v>202101074</v>
          </cell>
          <cell r="B1945">
            <v>199</v>
          </cell>
          <cell r="C1945" t="str">
            <v>6</v>
          </cell>
          <cell r="D1945" t="str">
            <v>OTHER SUPPLIES</v>
          </cell>
          <cell r="E1945">
            <v>6399</v>
          </cell>
          <cell r="F1945" t="str">
            <v>DREAM RANCH OFFICE SUPPLIES</v>
          </cell>
          <cell r="G1945" t="str">
            <v>DREAM RA000</v>
          </cell>
          <cell r="H1945">
            <v>8102100048</v>
          </cell>
          <cell r="I1945">
            <v>47</v>
          </cell>
          <cell r="J1945">
            <v>44280</v>
          </cell>
          <cell r="K1945">
            <v>44280</v>
          </cell>
          <cell r="L1945" t="str">
            <v>Accounts Payable (Operations)</v>
          </cell>
          <cell r="M1945" t="str">
            <v>APAR0325</v>
          </cell>
          <cell r="N1945" t="str">
            <v>A</v>
          </cell>
          <cell r="O1945" t="str">
            <v>199 E 13 6399 00 810 0 25 000</v>
          </cell>
          <cell r="P1945" t="str">
            <v>General Fund</v>
          </cell>
        </row>
        <row r="1946">
          <cell r="A1946">
            <v>202101074</v>
          </cell>
          <cell r="B1946">
            <v>199</v>
          </cell>
          <cell r="C1946" t="str">
            <v>6</v>
          </cell>
          <cell r="D1946" t="str">
            <v>OTHER SUPPLIES</v>
          </cell>
          <cell r="E1946">
            <v>6399</v>
          </cell>
          <cell r="F1946" t="str">
            <v>DREAM RANCH OFFICE SUPPLIES</v>
          </cell>
          <cell r="G1946" t="str">
            <v>DREAM RA000</v>
          </cell>
          <cell r="H1946">
            <v>8102100048</v>
          </cell>
          <cell r="I1946">
            <v>265</v>
          </cell>
          <cell r="J1946">
            <v>44280</v>
          </cell>
          <cell r="K1946">
            <v>44280</v>
          </cell>
          <cell r="L1946" t="str">
            <v>Accounts Payable (Operations)</v>
          </cell>
          <cell r="M1946" t="str">
            <v>APAR0325</v>
          </cell>
          <cell r="N1946" t="str">
            <v>A</v>
          </cell>
          <cell r="O1946" t="str">
            <v>199 E 13 6399 00 810 0 25 000</v>
          </cell>
          <cell r="P1946" t="str">
            <v>General Fund</v>
          </cell>
        </row>
        <row r="1947">
          <cell r="A1947">
            <v>202101074</v>
          </cell>
          <cell r="B1947">
            <v>199</v>
          </cell>
          <cell r="C1947" t="str">
            <v>6</v>
          </cell>
          <cell r="D1947" t="str">
            <v>OTHER SUPPLIES</v>
          </cell>
          <cell r="E1947">
            <v>6399</v>
          </cell>
          <cell r="F1947" t="str">
            <v>DREAM RANCH OFFICE SUPPLIES</v>
          </cell>
          <cell r="G1947" t="str">
            <v>DREAM RA000</v>
          </cell>
          <cell r="H1947">
            <v>1062100114</v>
          </cell>
          <cell r="I1947">
            <v>66.239999999999995</v>
          </cell>
          <cell r="J1947">
            <v>44280</v>
          </cell>
          <cell r="K1947">
            <v>44280</v>
          </cell>
          <cell r="L1947" t="str">
            <v>Accounts Payable (Operations)</v>
          </cell>
          <cell r="M1947" t="str">
            <v>APAR0325</v>
          </cell>
          <cell r="N1947" t="str">
            <v>A</v>
          </cell>
          <cell r="O1947" t="str">
            <v>199 E 11 6399 00 106 0 11 000</v>
          </cell>
          <cell r="P1947" t="str">
            <v>General Fund</v>
          </cell>
        </row>
        <row r="1948">
          <cell r="A1948">
            <v>202101074</v>
          </cell>
          <cell r="B1948">
            <v>199</v>
          </cell>
          <cell r="C1948" t="str">
            <v>6</v>
          </cell>
          <cell r="D1948" t="str">
            <v>OTHER SUPPLIES</v>
          </cell>
          <cell r="E1948">
            <v>6399</v>
          </cell>
          <cell r="F1948" t="str">
            <v>DREAM RANCH OFFICE SUPPLIES</v>
          </cell>
          <cell r="G1948" t="str">
            <v>DREAM RA000</v>
          </cell>
          <cell r="H1948">
            <v>1062100114</v>
          </cell>
          <cell r="I1948">
            <v>46.24</v>
          </cell>
          <cell r="J1948">
            <v>44280</v>
          </cell>
          <cell r="K1948">
            <v>44280</v>
          </cell>
          <cell r="L1948" t="str">
            <v>Accounts Payable (Operations)</v>
          </cell>
          <cell r="M1948" t="str">
            <v>APAR0325</v>
          </cell>
          <cell r="N1948" t="str">
            <v>A</v>
          </cell>
          <cell r="O1948" t="str">
            <v>199 E 11 6399 00 106 0 11 000</v>
          </cell>
          <cell r="P1948" t="str">
            <v>General Fund</v>
          </cell>
        </row>
        <row r="1949">
          <cell r="A1949">
            <v>202101074</v>
          </cell>
          <cell r="B1949">
            <v>199</v>
          </cell>
          <cell r="C1949" t="str">
            <v>6</v>
          </cell>
          <cell r="D1949" t="str">
            <v>OTHER SUPPLIES</v>
          </cell>
          <cell r="E1949">
            <v>6399</v>
          </cell>
          <cell r="F1949" t="str">
            <v>DREAM RANCH OFFICE SUPPLIES</v>
          </cell>
          <cell r="G1949" t="str">
            <v>DREAM RA000</v>
          </cell>
          <cell r="H1949">
            <v>1062100114</v>
          </cell>
          <cell r="I1949">
            <v>46.24</v>
          </cell>
          <cell r="J1949">
            <v>44280</v>
          </cell>
          <cell r="K1949">
            <v>44280</v>
          </cell>
          <cell r="L1949" t="str">
            <v>Accounts Payable (Operations)</v>
          </cell>
          <cell r="M1949" t="str">
            <v>APAR0325</v>
          </cell>
          <cell r="N1949" t="str">
            <v>A</v>
          </cell>
          <cell r="O1949" t="str">
            <v>199 E 11 6399 00 106 0 11 000</v>
          </cell>
          <cell r="P1949" t="str">
            <v>General Fund</v>
          </cell>
        </row>
        <row r="1950">
          <cell r="A1950">
            <v>202101074</v>
          </cell>
          <cell r="B1950">
            <v>199</v>
          </cell>
          <cell r="C1950" t="str">
            <v>6</v>
          </cell>
          <cell r="D1950" t="str">
            <v>OTHER SUPPLIES</v>
          </cell>
          <cell r="E1950">
            <v>6399</v>
          </cell>
          <cell r="F1950" t="str">
            <v>DREAM RANCH OFFICE SUPPLIES</v>
          </cell>
          <cell r="G1950" t="str">
            <v>DREAM RA000</v>
          </cell>
          <cell r="H1950">
            <v>1062100114</v>
          </cell>
          <cell r="I1950">
            <v>46.24</v>
          </cell>
          <cell r="J1950">
            <v>44280</v>
          </cell>
          <cell r="K1950">
            <v>44280</v>
          </cell>
          <cell r="L1950" t="str">
            <v>Accounts Payable (Operations)</v>
          </cell>
          <cell r="M1950" t="str">
            <v>APAR0325</v>
          </cell>
          <cell r="N1950" t="str">
            <v>A</v>
          </cell>
          <cell r="O1950" t="str">
            <v>199 E 11 6399 00 106 0 11 000</v>
          </cell>
          <cell r="P1950" t="str">
            <v>General Fund</v>
          </cell>
        </row>
        <row r="1951">
          <cell r="A1951">
            <v>202101074</v>
          </cell>
          <cell r="B1951">
            <v>199</v>
          </cell>
          <cell r="C1951" t="str">
            <v>6</v>
          </cell>
          <cell r="D1951" t="str">
            <v>OTHER SUPPLIES</v>
          </cell>
          <cell r="E1951">
            <v>6399</v>
          </cell>
          <cell r="F1951" t="str">
            <v>DREAM RANCH OFFICE SUPPLIES</v>
          </cell>
          <cell r="G1951" t="str">
            <v>DREAM RA000</v>
          </cell>
          <cell r="H1951">
            <v>1062100114</v>
          </cell>
          <cell r="I1951">
            <v>348</v>
          </cell>
          <cell r="J1951">
            <v>44280</v>
          </cell>
          <cell r="K1951">
            <v>44280</v>
          </cell>
          <cell r="L1951" t="str">
            <v>Accounts Payable (Operations)</v>
          </cell>
          <cell r="M1951" t="str">
            <v>APAR0325</v>
          </cell>
          <cell r="N1951" t="str">
            <v>A</v>
          </cell>
          <cell r="O1951" t="str">
            <v>199 E 11 6399 00 106 0 11 000</v>
          </cell>
          <cell r="P1951" t="str">
            <v>General Fund</v>
          </cell>
        </row>
        <row r="1952">
          <cell r="A1952">
            <v>202101074</v>
          </cell>
          <cell r="B1952">
            <v>199</v>
          </cell>
          <cell r="C1952" t="str">
            <v>6</v>
          </cell>
          <cell r="D1952" t="str">
            <v>OTHER SUPPLIES</v>
          </cell>
          <cell r="E1952">
            <v>6399</v>
          </cell>
          <cell r="F1952" t="str">
            <v>DREAM RANCH OFFICE SUPPLIES</v>
          </cell>
          <cell r="G1952" t="str">
            <v>DREAM RA000</v>
          </cell>
          <cell r="H1952">
            <v>1062100114</v>
          </cell>
          <cell r="I1952">
            <v>335.4</v>
          </cell>
          <cell r="J1952">
            <v>44280</v>
          </cell>
          <cell r="K1952">
            <v>44280</v>
          </cell>
          <cell r="L1952" t="str">
            <v>Accounts Payable (Operations)</v>
          </cell>
          <cell r="M1952" t="str">
            <v>APAR0325</v>
          </cell>
          <cell r="N1952" t="str">
            <v>A</v>
          </cell>
          <cell r="O1952" t="str">
            <v>199 E 11 6399 00 106 0 11 000</v>
          </cell>
          <cell r="P1952" t="str">
            <v>General Fund</v>
          </cell>
        </row>
        <row r="1953">
          <cell r="A1953">
            <v>202101074</v>
          </cell>
          <cell r="B1953">
            <v>199</v>
          </cell>
          <cell r="C1953" t="str">
            <v>6</v>
          </cell>
          <cell r="D1953" t="str">
            <v>OTHER SUPPLIES</v>
          </cell>
          <cell r="E1953">
            <v>6399</v>
          </cell>
          <cell r="F1953" t="str">
            <v>DREAM RANCH OFFICE SUPPLIES</v>
          </cell>
          <cell r="G1953" t="str">
            <v>DREAM RA000</v>
          </cell>
          <cell r="H1953">
            <v>1062100114</v>
          </cell>
          <cell r="I1953">
            <v>200.4</v>
          </cell>
          <cell r="J1953">
            <v>44280</v>
          </cell>
          <cell r="K1953">
            <v>44280</v>
          </cell>
          <cell r="L1953" t="str">
            <v>Accounts Payable (Operations)</v>
          </cell>
          <cell r="M1953" t="str">
            <v>APAR0325</v>
          </cell>
          <cell r="N1953" t="str">
            <v>A</v>
          </cell>
          <cell r="O1953" t="str">
            <v>199 E 11 6399 00 106 0 11 000</v>
          </cell>
          <cell r="P1953" t="str">
            <v>General Fund</v>
          </cell>
        </row>
        <row r="1954">
          <cell r="A1954">
            <v>202101074</v>
          </cell>
          <cell r="B1954">
            <v>199</v>
          </cell>
          <cell r="C1954" t="str">
            <v>6</v>
          </cell>
          <cell r="D1954" t="str">
            <v>OTHER SUPPLIES</v>
          </cell>
          <cell r="E1954">
            <v>6399</v>
          </cell>
          <cell r="F1954" t="str">
            <v>DREAM RANCH OFFICE SUPPLIES</v>
          </cell>
          <cell r="G1954" t="str">
            <v>DREAM RA000</v>
          </cell>
          <cell r="H1954">
            <v>1062100114</v>
          </cell>
          <cell r="I1954">
            <v>335.4</v>
          </cell>
          <cell r="J1954">
            <v>44280</v>
          </cell>
          <cell r="K1954">
            <v>44280</v>
          </cell>
          <cell r="L1954" t="str">
            <v>Accounts Payable (Operations)</v>
          </cell>
          <cell r="M1954" t="str">
            <v>APAR0325</v>
          </cell>
          <cell r="N1954" t="str">
            <v>A</v>
          </cell>
          <cell r="O1954" t="str">
            <v>199 E 11 6399 00 106 0 11 000</v>
          </cell>
          <cell r="P1954" t="str">
            <v>General Fund</v>
          </cell>
        </row>
        <row r="1955">
          <cell r="A1955">
            <v>202101074</v>
          </cell>
          <cell r="B1955">
            <v>199</v>
          </cell>
          <cell r="C1955" t="str">
            <v>6</v>
          </cell>
          <cell r="D1955" t="str">
            <v>OTHER SUPPLIES</v>
          </cell>
          <cell r="E1955">
            <v>6399</v>
          </cell>
          <cell r="F1955" t="str">
            <v>DREAM RANCH OFFICE SUPPLIES</v>
          </cell>
          <cell r="G1955" t="str">
            <v>DREAM RA000</v>
          </cell>
          <cell r="H1955">
            <v>1062100114</v>
          </cell>
          <cell r="I1955">
            <v>335.4</v>
          </cell>
          <cell r="J1955">
            <v>44280</v>
          </cell>
          <cell r="K1955">
            <v>44280</v>
          </cell>
          <cell r="L1955" t="str">
            <v>Accounts Payable (Operations)</v>
          </cell>
          <cell r="M1955" t="str">
            <v>APAR0325</v>
          </cell>
          <cell r="N1955" t="str">
            <v>A</v>
          </cell>
          <cell r="O1955" t="str">
            <v>199 E 11 6399 00 106 0 11 000</v>
          </cell>
          <cell r="P1955" t="str">
            <v>General Fund</v>
          </cell>
        </row>
        <row r="1956">
          <cell r="A1956">
            <v>202101074</v>
          </cell>
          <cell r="B1956">
            <v>199</v>
          </cell>
          <cell r="C1956" t="str">
            <v>6</v>
          </cell>
          <cell r="D1956" t="str">
            <v>OTHER SUPPLIES</v>
          </cell>
          <cell r="E1956">
            <v>6399</v>
          </cell>
          <cell r="F1956" t="str">
            <v>DREAM RANCH OFFICE SUPPLIES</v>
          </cell>
          <cell r="G1956" t="str">
            <v>DREAM RA000</v>
          </cell>
          <cell r="H1956">
            <v>1062100114</v>
          </cell>
          <cell r="I1956">
            <v>650</v>
          </cell>
          <cell r="J1956">
            <v>44280</v>
          </cell>
          <cell r="K1956">
            <v>44280</v>
          </cell>
          <cell r="L1956" t="str">
            <v>Accounts Payable (Operations)</v>
          </cell>
          <cell r="M1956" t="str">
            <v>APAR0325</v>
          </cell>
          <cell r="N1956" t="str">
            <v>A</v>
          </cell>
          <cell r="O1956" t="str">
            <v>199 E 11 6399 00 106 0 11 000</v>
          </cell>
          <cell r="P1956" t="str">
            <v>General Fund</v>
          </cell>
        </row>
        <row r="1957">
          <cell r="A1957">
            <v>202101074</v>
          </cell>
          <cell r="B1957">
            <v>199</v>
          </cell>
          <cell r="C1957" t="str">
            <v>6</v>
          </cell>
          <cell r="D1957" t="str">
            <v>OTHER SUPPLIES</v>
          </cell>
          <cell r="E1957">
            <v>6399</v>
          </cell>
          <cell r="F1957" t="str">
            <v>DREAM RANCH OFFICE SUPPLIES</v>
          </cell>
          <cell r="G1957" t="str">
            <v>DREAM RA000</v>
          </cell>
          <cell r="H1957">
            <v>1062100114</v>
          </cell>
          <cell r="I1957">
            <v>400</v>
          </cell>
          <cell r="J1957">
            <v>44280</v>
          </cell>
          <cell r="K1957">
            <v>44280</v>
          </cell>
          <cell r="L1957" t="str">
            <v>Accounts Payable (Operations)</v>
          </cell>
          <cell r="M1957" t="str">
            <v>APAR0325</v>
          </cell>
          <cell r="N1957" t="str">
            <v>A</v>
          </cell>
          <cell r="O1957" t="str">
            <v>199 E 11 6399 00 106 0 11 000</v>
          </cell>
          <cell r="P1957" t="str">
            <v>General Fund</v>
          </cell>
        </row>
        <row r="1958">
          <cell r="A1958">
            <v>202101074</v>
          </cell>
          <cell r="B1958">
            <v>199</v>
          </cell>
          <cell r="C1958" t="str">
            <v>6</v>
          </cell>
          <cell r="D1958" t="str">
            <v>OTHER SUPPLIES</v>
          </cell>
          <cell r="E1958">
            <v>6399</v>
          </cell>
          <cell r="F1958" t="str">
            <v>DREAM RANCH OFFICE SUPPLIES</v>
          </cell>
          <cell r="G1958" t="str">
            <v>DREAM RA000</v>
          </cell>
          <cell r="H1958">
            <v>1062100114</v>
          </cell>
          <cell r="I1958">
            <v>226.9</v>
          </cell>
          <cell r="J1958">
            <v>44280</v>
          </cell>
          <cell r="K1958">
            <v>44280</v>
          </cell>
          <cell r="L1958" t="str">
            <v>Accounts Payable (Operations)</v>
          </cell>
          <cell r="M1958" t="str">
            <v>APAR0325</v>
          </cell>
          <cell r="N1958" t="str">
            <v>A</v>
          </cell>
          <cell r="O1958" t="str">
            <v>199 E 11 6399 00 106 0 11 000</v>
          </cell>
          <cell r="P1958" t="str">
            <v>General Fund</v>
          </cell>
        </row>
        <row r="1959">
          <cell r="A1959">
            <v>202101074</v>
          </cell>
          <cell r="B1959">
            <v>199</v>
          </cell>
          <cell r="C1959" t="str">
            <v>6</v>
          </cell>
          <cell r="D1959" t="str">
            <v>OTHER SUPPLIES</v>
          </cell>
          <cell r="E1959">
            <v>6399</v>
          </cell>
          <cell r="F1959" t="str">
            <v>DREAM RANCH OFFICE SUPPLIES</v>
          </cell>
          <cell r="G1959" t="str">
            <v>DREAM RA000</v>
          </cell>
          <cell r="H1959">
            <v>1062100114</v>
          </cell>
          <cell r="I1959">
            <v>400</v>
          </cell>
          <cell r="J1959">
            <v>44280</v>
          </cell>
          <cell r="K1959">
            <v>44280</v>
          </cell>
          <cell r="L1959" t="str">
            <v>Accounts Payable (Operations)</v>
          </cell>
          <cell r="M1959" t="str">
            <v>APAR0325</v>
          </cell>
          <cell r="N1959" t="str">
            <v>A</v>
          </cell>
          <cell r="O1959" t="str">
            <v>199 E 11 6399 00 106 0 11 000</v>
          </cell>
          <cell r="P1959" t="str">
            <v>General Fund</v>
          </cell>
        </row>
        <row r="1960">
          <cell r="A1960">
            <v>202101074</v>
          </cell>
          <cell r="B1960">
            <v>199</v>
          </cell>
          <cell r="C1960" t="str">
            <v>6</v>
          </cell>
          <cell r="D1960" t="str">
            <v>OTHER SUPPLIES</v>
          </cell>
          <cell r="E1960">
            <v>6399</v>
          </cell>
          <cell r="F1960" t="str">
            <v>DREAM RANCH OFFICE SUPPLIES</v>
          </cell>
          <cell r="G1960" t="str">
            <v>DREAM RA000</v>
          </cell>
          <cell r="H1960">
            <v>1062100114</v>
          </cell>
          <cell r="I1960">
            <v>400</v>
          </cell>
          <cell r="J1960">
            <v>44280</v>
          </cell>
          <cell r="K1960">
            <v>44280</v>
          </cell>
          <cell r="L1960" t="str">
            <v>Accounts Payable (Operations)</v>
          </cell>
          <cell r="M1960" t="str">
            <v>APAR0325</v>
          </cell>
          <cell r="N1960" t="str">
            <v>A</v>
          </cell>
          <cell r="O1960" t="str">
            <v>199 E 11 6399 00 106 0 11 000</v>
          </cell>
          <cell r="P1960" t="str">
            <v>General Fund</v>
          </cell>
        </row>
        <row r="1961">
          <cell r="A1961">
            <v>202101074</v>
          </cell>
          <cell r="B1961">
            <v>199</v>
          </cell>
          <cell r="C1961" t="str">
            <v>6</v>
          </cell>
          <cell r="D1961" t="str">
            <v>OTHER SUPPLIES</v>
          </cell>
          <cell r="E1961">
            <v>6399</v>
          </cell>
          <cell r="F1961" t="str">
            <v>DREAM RANCH OFFICE SUPPLIES</v>
          </cell>
          <cell r="G1961" t="str">
            <v>DREAM RA000</v>
          </cell>
          <cell r="H1961">
            <v>1062100114</v>
          </cell>
          <cell r="I1961">
            <v>24</v>
          </cell>
          <cell r="J1961">
            <v>44280</v>
          </cell>
          <cell r="K1961">
            <v>44280</v>
          </cell>
          <cell r="L1961" t="str">
            <v>Accounts Payable (Operations)</v>
          </cell>
          <cell r="M1961" t="str">
            <v>APAR0325</v>
          </cell>
          <cell r="N1961" t="str">
            <v>A</v>
          </cell>
          <cell r="O1961" t="str">
            <v>199 E 11 6399 00 106 0 11 000</v>
          </cell>
          <cell r="P1961" t="str">
            <v>General Fund</v>
          </cell>
        </row>
        <row r="1962">
          <cell r="A1962">
            <v>202101074</v>
          </cell>
          <cell r="B1962">
            <v>199</v>
          </cell>
          <cell r="C1962" t="str">
            <v>6</v>
          </cell>
          <cell r="D1962" t="str">
            <v>OTHER SUPPLIES</v>
          </cell>
          <cell r="E1962">
            <v>6399</v>
          </cell>
          <cell r="F1962" t="str">
            <v>DREAM RANCH OFFICE SUPPLIES</v>
          </cell>
          <cell r="G1962" t="str">
            <v>DREAM RA000</v>
          </cell>
          <cell r="H1962">
            <v>1062100114</v>
          </cell>
          <cell r="I1962">
            <v>27</v>
          </cell>
          <cell r="J1962">
            <v>44280</v>
          </cell>
          <cell r="K1962">
            <v>44280</v>
          </cell>
          <cell r="L1962" t="str">
            <v>Accounts Payable (Operations)</v>
          </cell>
          <cell r="M1962" t="str">
            <v>APAR0325</v>
          </cell>
          <cell r="N1962" t="str">
            <v>A</v>
          </cell>
          <cell r="O1962" t="str">
            <v>199 E 11 6399 00 106 0 11 000</v>
          </cell>
          <cell r="P1962" t="str">
            <v>General Fund</v>
          </cell>
        </row>
        <row r="1963">
          <cell r="A1963">
            <v>202101074</v>
          </cell>
          <cell r="B1963">
            <v>199</v>
          </cell>
          <cell r="C1963" t="str">
            <v>6</v>
          </cell>
          <cell r="D1963" t="str">
            <v>OTHER SUPPLIES</v>
          </cell>
          <cell r="E1963">
            <v>6399</v>
          </cell>
          <cell r="F1963" t="str">
            <v>DREAM RANCH OFFICE SUPPLIES</v>
          </cell>
          <cell r="G1963" t="str">
            <v>DREAM RA000</v>
          </cell>
          <cell r="H1963">
            <v>1062100114</v>
          </cell>
          <cell r="I1963">
            <v>24</v>
          </cell>
          <cell r="J1963">
            <v>44280</v>
          </cell>
          <cell r="K1963">
            <v>44280</v>
          </cell>
          <cell r="L1963" t="str">
            <v>Accounts Payable (Operations)</v>
          </cell>
          <cell r="M1963" t="str">
            <v>APAR0325</v>
          </cell>
          <cell r="N1963" t="str">
            <v>A</v>
          </cell>
          <cell r="O1963" t="str">
            <v>199 E 11 6399 00 106 0 11 000</v>
          </cell>
          <cell r="P1963" t="str">
            <v>General Fund</v>
          </cell>
        </row>
        <row r="1964">
          <cell r="A1964">
            <v>202101074</v>
          </cell>
          <cell r="B1964">
            <v>199</v>
          </cell>
          <cell r="C1964" t="str">
            <v>6</v>
          </cell>
          <cell r="D1964" t="str">
            <v>OTHER SUPPLIES</v>
          </cell>
          <cell r="E1964">
            <v>6399</v>
          </cell>
          <cell r="F1964" t="str">
            <v>DREAM RANCH OFFICE SUPPLIES</v>
          </cell>
          <cell r="G1964" t="str">
            <v>DREAM RA000</v>
          </cell>
          <cell r="H1964">
            <v>1062100114</v>
          </cell>
          <cell r="I1964">
            <v>24</v>
          </cell>
          <cell r="J1964">
            <v>44280</v>
          </cell>
          <cell r="K1964">
            <v>44280</v>
          </cell>
          <cell r="L1964" t="str">
            <v>Accounts Payable (Operations)</v>
          </cell>
          <cell r="M1964" t="str">
            <v>APAR0325</v>
          </cell>
          <cell r="N1964" t="str">
            <v>A</v>
          </cell>
          <cell r="O1964" t="str">
            <v>199 E 11 6399 00 106 0 11 000</v>
          </cell>
          <cell r="P1964" t="str">
            <v>General Fund</v>
          </cell>
        </row>
        <row r="1965">
          <cell r="A1965">
            <v>202101074</v>
          </cell>
          <cell r="B1965">
            <v>199</v>
          </cell>
          <cell r="C1965" t="str">
            <v>6</v>
          </cell>
          <cell r="D1965" t="str">
            <v>OTHER SUPPLIES</v>
          </cell>
          <cell r="E1965">
            <v>6399</v>
          </cell>
          <cell r="F1965" t="str">
            <v>DREAM RANCH OFFICE SUPPLIES</v>
          </cell>
          <cell r="G1965" t="str">
            <v>DREAM RA000</v>
          </cell>
          <cell r="H1965">
            <v>1062100114</v>
          </cell>
          <cell r="I1965">
            <v>140</v>
          </cell>
          <cell r="J1965">
            <v>44280</v>
          </cell>
          <cell r="K1965">
            <v>44280</v>
          </cell>
          <cell r="L1965" t="str">
            <v>Accounts Payable (Operations)</v>
          </cell>
          <cell r="M1965" t="str">
            <v>APAR0325</v>
          </cell>
          <cell r="N1965" t="str">
            <v>A</v>
          </cell>
          <cell r="O1965" t="str">
            <v>199 E 11 6399 00 106 0 11 000</v>
          </cell>
          <cell r="P1965" t="str">
            <v>General Fund</v>
          </cell>
        </row>
        <row r="1966">
          <cell r="A1966">
            <v>202101074</v>
          </cell>
          <cell r="B1966">
            <v>199</v>
          </cell>
          <cell r="C1966" t="str">
            <v>6</v>
          </cell>
          <cell r="D1966" t="str">
            <v>OTHER SUPPLIES</v>
          </cell>
          <cell r="E1966">
            <v>6399</v>
          </cell>
          <cell r="F1966" t="str">
            <v>DREAM RANCH OFFICE SUPPLIES</v>
          </cell>
          <cell r="G1966" t="str">
            <v>DREAM RA000</v>
          </cell>
          <cell r="H1966">
            <v>1062100114</v>
          </cell>
          <cell r="I1966">
            <v>341</v>
          </cell>
          <cell r="J1966">
            <v>44280</v>
          </cell>
          <cell r="K1966">
            <v>44280</v>
          </cell>
          <cell r="L1966" t="str">
            <v>Accounts Payable (Operations)</v>
          </cell>
          <cell r="M1966" t="str">
            <v>APAR0325</v>
          </cell>
          <cell r="N1966" t="str">
            <v>A</v>
          </cell>
          <cell r="O1966" t="str">
            <v>199 E 11 6399 00 106 0 11 000</v>
          </cell>
          <cell r="P1966" t="str">
            <v>General Fund</v>
          </cell>
        </row>
        <row r="1967">
          <cell r="A1967">
            <v>202101074</v>
          </cell>
          <cell r="B1967">
            <v>199</v>
          </cell>
          <cell r="C1967" t="str">
            <v>6</v>
          </cell>
          <cell r="D1967" t="str">
            <v>OTHER SUPPLIES</v>
          </cell>
          <cell r="E1967">
            <v>6399</v>
          </cell>
          <cell r="F1967" t="str">
            <v>DREAM RANCH OFFICE SUPPLIES</v>
          </cell>
          <cell r="G1967" t="str">
            <v>DREAM RA000</v>
          </cell>
          <cell r="H1967">
            <v>1062100114</v>
          </cell>
          <cell r="I1967">
            <v>196.5</v>
          </cell>
          <cell r="J1967">
            <v>44280</v>
          </cell>
          <cell r="K1967">
            <v>44280</v>
          </cell>
          <cell r="L1967" t="str">
            <v>Accounts Payable (Operations)</v>
          </cell>
          <cell r="M1967" t="str">
            <v>APAR0325</v>
          </cell>
          <cell r="N1967" t="str">
            <v>A</v>
          </cell>
          <cell r="O1967" t="str">
            <v>199 E 11 6399 00 106 0 11 000</v>
          </cell>
          <cell r="P1967" t="str">
            <v>General Fund</v>
          </cell>
        </row>
        <row r="1968">
          <cell r="A1968">
            <v>202101074</v>
          </cell>
          <cell r="B1968">
            <v>199</v>
          </cell>
          <cell r="C1968" t="str">
            <v>6</v>
          </cell>
          <cell r="D1968" t="str">
            <v>OTHER SUPPLIES</v>
          </cell>
          <cell r="E1968">
            <v>6399</v>
          </cell>
          <cell r="F1968" t="str">
            <v>DREAM RANCH OFFICE SUPPLIES</v>
          </cell>
          <cell r="G1968" t="str">
            <v>DREAM RA000</v>
          </cell>
          <cell r="H1968">
            <v>1062100114</v>
          </cell>
          <cell r="I1968">
            <v>159</v>
          </cell>
          <cell r="J1968">
            <v>44280</v>
          </cell>
          <cell r="K1968">
            <v>44280</v>
          </cell>
          <cell r="L1968" t="str">
            <v>Accounts Payable (Operations)</v>
          </cell>
          <cell r="M1968" t="str">
            <v>APAR0325</v>
          </cell>
          <cell r="N1968" t="str">
            <v>A</v>
          </cell>
          <cell r="O1968" t="str">
            <v>199 E 11 6399 00 106 0 11 000</v>
          </cell>
          <cell r="P1968" t="str">
            <v>General Fund</v>
          </cell>
        </row>
        <row r="1969">
          <cell r="A1969">
            <v>202101074</v>
          </cell>
          <cell r="B1969">
            <v>199</v>
          </cell>
          <cell r="C1969" t="str">
            <v>6</v>
          </cell>
          <cell r="D1969" t="str">
            <v>OTHER SUPPLIES</v>
          </cell>
          <cell r="E1969">
            <v>6399</v>
          </cell>
          <cell r="F1969" t="str">
            <v>DREAM RANCH OFFICE SUPPLIES</v>
          </cell>
          <cell r="G1969" t="str">
            <v>DREAM RA000</v>
          </cell>
          <cell r="H1969">
            <v>1062100114</v>
          </cell>
          <cell r="I1969">
            <v>187.5</v>
          </cell>
          <cell r="J1969">
            <v>44280</v>
          </cell>
          <cell r="K1969">
            <v>44280</v>
          </cell>
          <cell r="L1969" t="str">
            <v>Accounts Payable (Operations)</v>
          </cell>
          <cell r="M1969" t="str">
            <v>APAR0325</v>
          </cell>
          <cell r="N1969" t="str">
            <v>A</v>
          </cell>
          <cell r="O1969" t="str">
            <v>199 E 11 6399 00 106 0 11 000</v>
          </cell>
          <cell r="P1969" t="str">
            <v>General Fund</v>
          </cell>
        </row>
        <row r="1970">
          <cell r="A1970">
            <v>202101074</v>
          </cell>
          <cell r="B1970">
            <v>199</v>
          </cell>
          <cell r="C1970" t="str">
            <v>6</v>
          </cell>
          <cell r="D1970" t="str">
            <v>OTHER SUPPLIES</v>
          </cell>
          <cell r="E1970">
            <v>6399</v>
          </cell>
          <cell r="F1970" t="str">
            <v>DREAM RANCH OFFICE SUPPLIES</v>
          </cell>
          <cell r="G1970" t="str">
            <v>DREAM RA000</v>
          </cell>
          <cell r="H1970">
            <v>1062100114</v>
          </cell>
          <cell r="I1970">
            <v>187.5</v>
          </cell>
          <cell r="J1970">
            <v>44280</v>
          </cell>
          <cell r="K1970">
            <v>44280</v>
          </cell>
          <cell r="L1970" t="str">
            <v>Accounts Payable (Operations)</v>
          </cell>
          <cell r="M1970" t="str">
            <v>APAR0325</v>
          </cell>
          <cell r="N1970" t="str">
            <v>A</v>
          </cell>
          <cell r="O1970" t="str">
            <v>199 E 11 6399 00 106 0 11 000</v>
          </cell>
          <cell r="P1970" t="str">
            <v>General Fund</v>
          </cell>
        </row>
        <row r="1971">
          <cell r="A1971">
            <v>202101074</v>
          </cell>
          <cell r="B1971">
            <v>199</v>
          </cell>
          <cell r="C1971" t="str">
            <v>6</v>
          </cell>
          <cell r="D1971" t="str">
            <v>OTHER SUPPLIES</v>
          </cell>
          <cell r="E1971">
            <v>6399</v>
          </cell>
          <cell r="F1971" t="str">
            <v>DREAM RANCH OFFICE SUPPLIES</v>
          </cell>
          <cell r="G1971" t="str">
            <v>DREAM RA000</v>
          </cell>
          <cell r="H1971">
            <v>1062100114</v>
          </cell>
          <cell r="I1971">
            <v>187.5</v>
          </cell>
          <cell r="J1971">
            <v>44280</v>
          </cell>
          <cell r="K1971">
            <v>44280</v>
          </cell>
          <cell r="L1971" t="str">
            <v>Accounts Payable (Operations)</v>
          </cell>
          <cell r="M1971" t="str">
            <v>APAR0325</v>
          </cell>
          <cell r="N1971" t="str">
            <v>A</v>
          </cell>
          <cell r="O1971" t="str">
            <v>199 E 11 6399 00 106 0 11 000</v>
          </cell>
          <cell r="P1971" t="str">
            <v>General Fund</v>
          </cell>
        </row>
        <row r="1972">
          <cell r="A1972">
            <v>202101074</v>
          </cell>
          <cell r="B1972">
            <v>199</v>
          </cell>
          <cell r="C1972" t="str">
            <v>6</v>
          </cell>
          <cell r="D1972" t="str">
            <v>OTHER SUPPLIES</v>
          </cell>
          <cell r="E1972">
            <v>6399</v>
          </cell>
          <cell r="F1972" t="str">
            <v>DREAM RANCH OFFICE SUPPLIES</v>
          </cell>
          <cell r="G1972" t="str">
            <v>DREAM RA000</v>
          </cell>
          <cell r="H1972">
            <v>1062100114</v>
          </cell>
          <cell r="I1972">
            <v>99.5</v>
          </cell>
          <cell r="J1972">
            <v>44280</v>
          </cell>
          <cell r="K1972">
            <v>44280</v>
          </cell>
          <cell r="L1972" t="str">
            <v>Accounts Payable (Operations)</v>
          </cell>
          <cell r="M1972" t="str">
            <v>APAR0325</v>
          </cell>
          <cell r="N1972" t="str">
            <v>A</v>
          </cell>
          <cell r="O1972" t="str">
            <v>199 E 11 6399 00 106 0 11 000</v>
          </cell>
          <cell r="P1972" t="str">
            <v>General Fund</v>
          </cell>
        </row>
        <row r="1973">
          <cell r="A1973">
            <v>202101074</v>
          </cell>
          <cell r="B1973">
            <v>199</v>
          </cell>
          <cell r="C1973" t="str">
            <v>6</v>
          </cell>
          <cell r="D1973" t="str">
            <v>OTHER SUPPLIES</v>
          </cell>
          <cell r="E1973">
            <v>6399</v>
          </cell>
          <cell r="F1973" t="str">
            <v>DREAM RANCH OFFICE SUPPLIES</v>
          </cell>
          <cell r="G1973" t="str">
            <v>DREAM RA000</v>
          </cell>
          <cell r="H1973">
            <v>1062100114</v>
          </cell>
          <cell r="I1973">
            <v>260</v>
          </cell>
          <cell r="J1973">
            <v>44280</v>
          </cell>
          <cell r="K1973">
            <v>44280</v>
          </cell>
          <cell r="L1973" t="str">
            <v>Accounts Payable (Operations)</v>
          </cell>
          <cell r="M1973" t="str">
            <v>APAR0325</v>
          </cell>
          <cell r="N1973" t="str">
            <v>A</v>
          </cell>
          <cell r="O1973" t="str">
            <v>199 E 11 6399 00 106 0 11 000</v>
          </cell>
          <cell r="P1973" t="str">
            <v>General Fund</v>
          </cell>
        </row>
        <row r="1974">
          <cell r="A1974">
            <v>202101074</v>
          </cell>
          <cell r="B1974">
            <v>199</v>
          </cell>
          <cell r="C1974" t="str">
            <v>6</v>
          </cell>
          <cell r="D1974" t="str">
            <v>OTHER SUPPLIES</v>
          </cell>
          <cell r="E1974">
            <v>6399</v>
          </cell>
          <cell r="F1974" t="str">
            <v>DREAM RANCH OFFICE SUPPLIES</v>
          </cell>
          <cell r="G1974" t="str">
            <v>DREAM RA000</v>
          </cell>
          <cell r="H1974">
            <v>8102100074</v>
          </cell>
          <cell r="I1974">
            <v>202.5</v>
          </cell>
          <cell r="J1974">
            <v>44280</v>
          </cell>
          <cell r="K1974">
            <v>44280</v>
          </cell>
          <cell r="L1974" t="str">
            <v>Accounts Payable (Operations)</v>
          </cell>
          <cell r="M1974" t="str">
            <v>APAR0325</v>
          </cell>
          <cell r="N1974" t="str">
            <v>A</v>
          </cell>
          <cell r="O1974" t="str">
            <v>199 E 11 6399 00 810 0 25 000</v>
          </cell>
          <cell r="P1974" t="str">
            <v>General Fund</v>
          </cell>
        </row>
        <row r="1975">
          <cell r="A1975">
            <v>202101074</v>
          </cell>
          <cell r="B1975">
            <v>199</v>
          </cell>
          <cell r="C1975" t="str">
            <v>6</v>
          </cell>
          <cell r="D1975" t="str">
            <v>OTHER SUPPLIES</v>
          </cell>
          <cell r="E1975">
            <v>6399</v>
          </cell>
          <cell r="F1975" t="str">
            <v>DREAM RANCH OFFICE SUPPLIES</v>
          </cell>
          <cell r="G1975" t="str">
            <v>DREAM RA000</v>
          </cell>
          <cell r="H1975">
            <v>8102100074</v>
          </cell>
          <cell r="I1975">
            <v>202.5</v>
          </cell>
          <cell r="J1975">
            <v>44280</v>
          </cell>
          <cell r="K1975">
            <v>44280</v>
          </cell>
          <cell r="L1975" t="str">
            <v>Accounts Payable (Operations)</v>
          </cell>
          <cell r="M1975" t="str">
            <v>APAR0325</v>
          </cell>
          <cell r="N1975" t="str">
            <v>A</v>
          </cell>
          <cell r="O1975" t="str">
            <v>199 E 11 6399 00 810 0 25 000</v>
          </cell>
          <cell r="P1975" t="str">
            <v>General Fund</v>
          </cell>
        </row>
        <row r="1976">
          <cell r="A1976">
            <v>202101074</v>
          </cell>
          <cell r="B1976">
            <v>199</v>
          </cell>
          <cell r="C1976" t="str">
            <v>6</v>
          </cell>
          <cell r="D1976" t="str">
            <v>OTHER SUPPLIES</v>
          </cell>
          <cell r="E1976">
            <v>6399</v>
          </cell>
          <cell r="F1976" t="str">
            <v>DREAM RANCH OFFICE SUPPLIES</v>
          </cell>
          <cell r="G1976" t="str">
            <v>DREAM RA000</v>
          </cell>
          <cell r="H1976">
            <v>8102100074</v>
          </cell>
          <cell r="I1976">
            <v>202.5</v>
          </cell>
          <cell r="J1976">
            <v>44280</v>
          </cell>
          <cell r="K1976">
            <v>44280</v>
          </cell>
          <cell r="L1976" t="str">
            <v>Accounts Payable (Operations)</v>
          </cell>
          <cell r="M1976" t="str">
            <v>APAR0325</v>
          </cell>
          <cell r="N1976" t="str">
            <v>A</v>
          </cell>
          <cell r="O1976" t="str">
            <v>199 E 11 6399 00 810 0 25 000</v>
          </cell>
          <cell r="P1976" t="str">
            <v>General Fund</v>
          </cell>
        </row>
        <row r="1977">
          <cell r="A1977">
            <v>202101074</v>
          </cell>
          <cell r="B1977">
            <v>199</v>
          </cell>
          <cell r="C1977" t="str">
            <v>6</v>
          </cell>
          <cell r="D1977" t="str">
            <v>OTHER SUPPLIES</v>
          </cell>
          <cell r="E1977">
            <v>6399</v>
          </cell>
          <cell r="F1977" t="str">
            <v>DREAM RANCH OFFICE SUPPLIES</v>
          </cell>
          <cell r="G1977" t="str">
            <v>DREAM RA000</v>
          </cell>
          <cell r="H1977">
            <v>8102100074</v>
          </cell>
          <cell r="I1977">
            <v>73</v>
          </cell>
          <cell r="J1977">
            <v>44280</v>
          </cell>
          <cell r="K1977">
            <v>44280</v>
          </cell>
          <cell r="L1977" t="str">
            <v>Accounts Payable (Operations)</v>
          </cell>
          <cell r="M1977" t="str">
            <v>APAR0325</v>
          </cell>
          <cell r="N1977" t="str">
            <v>A</v>
          </cell>
          <cell r="O1977" t="str">
            <v>199 E 11 6399 00 810 0 25 000</v>
          </cell>
          <cell r="P1977" t="str">
            <v>General Fund</v>
          </cell>
        </row>
        <row r="1978">
          <cell r="A1978">
            <v>202101074</v>
          </cell>
          <cell r="B1978">
            <v>199</v>
          </cell>
          <cell r="C1978" t="str">
            <v>6</v>
          </cell>
          <cell r="D1978" t="str">
            <v>OTHER SUPPLIES</v>
          </cell>
          <cell r="E1978">
            <v>6399</v>
          </cell>
          <cell r="F1978" t="str">
            <v>DREAM RANCH OFFICE SUPPLIES</v>
          </cell>
          <cell r="G1978" t="str">
            <v>DREAM RA000</v>
          </cell>
          <cell r="H1978">
            <v>472100157</v>
          </cell>
          <cell r="I1978">
            <v>37.5</v>
          </cell>
          <cell r="J1978">
            <v>44280</v>
          </cell>
          <cell r="K1978">
            <v>44280</v>
          </cell>
          <cell r="L1978" t="str">
            <v>Accounts Payable (Operations)</v>
          </cell>
          <cell r="M1978" t="str">
            <v>APAR0325</v>
          </cell>
          <cell r="N1978" t="str">
            <v>A</v>
          </cell>
          <cell r="O1978" t="str">
            <v>199 E 23 6399 00 047 0 99 000</v>
          </cell>
          <cell r="P1978" t="str">
            <v>General Fund</v>
          </cell>
        </row>
        <row r="1979">
          <cell r="A1979">
            <v>202101074</v>
          </cell>
          <cell r="B1979">
            <v>199</v>
          </cell>
          <cell r="C1979" t="str">
            <v>6</v>
          </cell>
          <cell r="D1979" t="str">
            <v>OTHER SUPPLIES</v>
          </cell>
          <cell r="E1979">
            <v>6399</v>
          </cell>
          <cell r="F1979" t="str">
            <v>DREAM RANCH OFFICE SUPPLIES</v>
          </cell>
          <cell r="G1979" t="str">
            <v>DREAM RA000</v>
          </cell>
          <cell r="H1979">
            <v>472100157</v>
          </cell>
          <cell r="I1979">
            <v>37.5</v>
          </cell>
          <cell r="J1979">
            <v>44280</v>
          </cell>
          <cell r="K1979">
            <v>44280</v>
          </cell>
          <cell r="L1979" t="str">
            <v>Accounts Payable (Operations)</v>
          </cell>
          <cell r="M1979" t="str">
            <v>APAR0325</v>
          </cell>
          <cell r="N1979" t="str">
            <v>A</v>
          </cell>
          <cell r="O1979" t="str">
            <v>199 E 23 6399 00 047 0 99 000</v>
          </cell>
          <cell r="P1979" t="str">
            <v>General Fund</v>
          </cell>
        </row>
        <row r="1980">
          <cell r="A1980">
            <v>202101074</v>
          </cell>
          <cell r="B1980">
            <v>199</v>
          </cell>
          <cell r="C1980" t="str">
            <v>6</v>
          </cell>
          <cell r="D1980" t="str">
            <v>OTHER SUPPLIES</v>
          </cell>
          <cell r="E1980">
            <v>6399</v>
          </cell>
          <cell r="F1980" t="str">
            <v>DREAM RANCH OFFICE SUPPLIES</v>
          </cell>
          <cell r="G1980" t="str">
            <v>DREAM RA000</v>
          </cell>
          <cell r="H1980">
            <v>472100157</v>
          </cell>
          <cell r="I1980">
            <v>37.5</v>
          </cell>
          <cell r="J1980">
            <v>44280</v>
          </cell>
          <cell r="K1980">
            <v>44280</v>
          </cell>
          <cell r="L1980" t="str">
            <v>Accounts Payable (Operations)</v>
          </cell>
          <cell r="M1980" t="str">
            <v>APAR0325</v>
          </cell>
          <cell r="N1980" t="str">
            <v>A</v>
          </cell>
          <cell r="O1980" t="str">
            <v>199 E 23 6399 00 047 0 99 000</v>
          </cell>
          <cell r="P1980" t="str">
            <v>General Fund</v>
          </cell>
        </row>
        <row r="1981">
          <cell r="A1981">
            <v>202101074</v>
          </cell>
          <cell r="B1981">
            <v>199</v>
          </cell>
          <cell r="C1981" t="str">
            <v>6</v>
          </cell>
          <cell r="D1981" t="str">
            <v>OTHER SUPPLIES</v>
          </cell>
          <cell r="E1981">
            <v>6399</v>
          </cell>
          <cell r="F1981" t="str">
            <v>DREAM RANCH OFFICE SUPPLIES</v>
          </cell>
          <cell r="G1981" t="str">
            <v>DREAM RA000</v>
          </cell>
          <cell r="H1981">
            <v>472100157</v>
          </cell>
          <cell r="I1981">
            <v>75</v>
          </cell>
          <cell r="J1981">
            <v>44280</v>
          </cell>
          <cell r="K1981">
            <v>44280</v>
          </cell>
          <cell r="L1981" t="str">
            <v>Accounts Payable (Operations)</v>
          </cell>
          <cell r="M1981" t="str">
            <v>APAR0325</v>
          </cell>
          <cell r="N1981" t="str">
            <v>A</v>
          </cell>
          <cell r="O1981" t="str">
            <v>199 E 23 6399 00 047 0 99 000</v>
          </cell>
          <cell r="P1981" t="str">
            <v>General Fund</v>
          </cell>
        </row>
        <row r="1982">
          <cell r="A1982">
            <v>202101074</v>
          </cell>
          <cell r="B1982">
            <v>199</v>
          </cell>
          <cell r="C1982" t="str">
            <v>6</v>
          </cell>
          <cell r="D1982" t="str">
            <v>OTHER SUPPLIES</v>
          </cell>
          <cell r="E1982">
            <v>6399</v>
          </cell>
          <cell r="F1982" t="str">
            <v>DREAM RANCH OFFICE SUPPLIES</v>
          </cell>
          <cell r="G1982" t="str">
            <v>DREAM RA000</v>
          </cell>
          <cell r="H1982">
            <v>8102100075</v>
          </cell>
          <cell r="I1982">
            <v>269.16000000000003</v>
          </cell>
          <cell r="J1982">
            <v>44280</v>
          </cell>
          <cell r="K1982">
            <v>44280</v>
          </cell>
          <cell r="L1982" t="str">
            <v>Accounts Payable (Operations)</v>
          </cell>
          <cell r="M1982" t="str">
            <v>APAR0325</v>
          </cell>
          <cell r="N1982" t="str">
            <v>A</v>
          </cell>
          <cell r="O1982" t="str">
            <v>199 E 21 6399 00 810 0 25 000</v>
          </cell>
          <cell r="P1982" t="str">
            <v>General Fund</v>
          </cell>
        </row>
        <row r="1983">
          <cell r="A1983">
            <v>202101074</v>
          </cell>
          <cell r="B1983">
            <v>199</v>
          </cell>
          <cell r="C1983" t="str">
            <v>6</v>
          </cell>
          <cell r="D1983" t="str">
            <v>OTHER SUPPLIES</v>
          </cell>
          <cell r="E1983">
            <v>6399</v>
          </cell>
          <cell r="F1983" t="str">
            <v>DREAM RANCH OFFICE SUPPLIES</v>
          </cell>
          <cell r="G1983" t="str">
            <v>DREAM RA000</v>
          </cell>
          <cell r="H1983">
            <v>8102100075</v>
          </cell>
          <cell r="I1983">
            <v>150</v>
          </cell>
          <cell r="J1983">
            <v>44280</v>
          </cell>
          <cell r="K1983">
            <v>44280</v>
          </cell>
          <cell r="L1983" t="str">
            <v>Accounts Payable (Operations)</v>
          </cell>
          <cell r="M1983" t="str">
            <v>APAR0325</v>
          </cell>
          <cell r="N1983" t="str">
            <v>A</v>
          </cell>
          <cell r="O1983" t="str">
            <v>199 E 21 6399 00 810 0 99 000</v>
          </cell>
          <cell r="P1983" t="str">
            <v>General Fund</v>
          </cell>
        </row>
        <row r="1984">
          <cell r="A1984">
            <v>202101074</v>
          </cell>
          <cell r="B1984">
            <v>199</v>
          </cell>
          <cell r="C1984" t="str">
            <v>6</v>
          </cell>
          <cell r="D1984" t="str">
            <v>OTHER SUPPLIES</v>
          </cell>
          <cell r="E1984">
            <v>6399</v>
          </cell>
          <cell r="F1984" t="str">
            <v>DREAM RANCH OFFICE SUPPLIES</v>
          </cell>
          <cell r="G1984" t="str">
            <v>DREAM RA000</v>
          </cell>
          <cell r="H1984">
            <v>8102100075</v>
          </cell>
          <cell r="I1984">
            <v>210</v>
          </cell>
          <cell r="J1984">
            <v>44280</v>
          </cell>
          <cell r="K1984">
            <v>44280</v>
          </cell>
          <cell r="L1984" t="str">
            <v>Accounts Payable (Operations)</v>
          </cell>
          <cell r="M1984" t="str">
            <v>APAR0325</v>
          </cell>
          <cell r="N1984" t="str">
            <v>A</v>
          </cell>
          <cell r="O1984" t="str">
            <v>199 E 21 6399 00 810 0 25 000</v>
          </cell>
          <cell r="P1984" t="str">
            <v>General Fund</v>
          </cell>
        </row>
        <row r="1985">
          <cell r="A1985">
            <v>202101074</v>
          </cell>
          <cell r="B1985">
            <v>199</v>
          </cell>
          <cell r="C1985" t="str">
            <v>6</v>
          </cell>
          <cell r="D1985" t="str">
            <v>OTHER SUPPLIES</v>
          </cell>
          <cell r="E1985">
            <v>6399</v>
          </cell>
          <cell r="F1985" t="str">
            <v>DREAM RANCH OFFICE SUPPLIES</v>
          </cell>
          <cell r="G1985" t="str">
            <v>DREAM RA000</v>
          </cell>
          <cell r="H1985">
            <v>8102100075</v>
          </cell>
          <cell r="I1985">
            <v>210</v>
          </cell>
          <cell r="J1985">
            <v>44280</v>
          </cell>
          <cell r="K1985">
            <v>44280</v>
          </cell>
          <cell r="L1985" t="str">
            <v>Accounts Payable (Operations)</v>
          </cell>
          <cell r="M1985" t="str">
            <v>APAR0325</v>
          </cell>
          <cell r="N1985" t="str">
            <v>A</v>
          </cell>
          <cell r="O1985" t="str">
            <v>199 E 21 6399 00 810 0 25 000</v>
          </cell>
          <cell r="P1985" t="str">
            <v>General Fund</v>
          </cell>
        </row>
        <row r="1986">
          <cell r="A1986">
            <v>202101074</v>
          </cell>
          <cell r="B1986">
            <v>199</v>
          </cell>
          <cell r="C1986" t="str">
            <v>6</v>
          </cell>
          <cell r="D1986" t="str">
            <v>OTHER SUPPLIES</v>
          </cell>
          <cell r="E1986">
            <v>6399</v>
          </cell>
          <cell r="F1986" t="str">
            <v>DREAM RANCH OFFICE SUPPLIES</v>
          </cell>
          <cell r="G1986" t="str">
            <v>DREAM RA000</v>
          </cell>
          <cell r="H1986">
            <v>8102100075</v>
          </cell>
          <cell r="I1986">
            <v>210</v>
          </cell>
          <cell r="J1986">
            <v>44280</v>
          </cell>
          <cell r="K1986">
            <v>44280</v>
          </cell>
          <cell r="L1986" t="str">
            <v>Accounts Payable (Operations)</v>
          </cell>
          <cell r="M1986" t="str">
            <v>APAR0325</v>
          </cell>
          <cell r="N1986" t="str">
            <v>A</v>
          </cell>
          <cell r="O1986" t="str">
            <v>199 E 21 6399 00 810 0 25 000</v>
          </cell>
          <cell r="P1986" t="str">
            <v>General Fund</v>
          </cell>
        </row>
        <row r="1987">
          <cell r="A1987">
            <v>202101074</v>
          </cell>
          <cell r="B1987">
            <v>163</v>
          </cell>
          <cell r="C1987" t="str">
            <v>6</v>
          </cell>
          <cell r="D1987" t="str">
            <v>OTHER SUPPLIES</v>
          </cell>
          <cell r="E1987">
            <v>6399</v>
          </cell>
          <cell r="F1987" t="str">
            <v>DREAM RANCH OFFICE SUPPLIES</v>
          </cell>
          <cell r="G1987" t="str">
            <v>DREAM RA000</v>
          </cell>
          <cell r="H1987">
            <v>1342100073</v>
          </cell>
          <cell r="I1987">
            <v>300</v>
          </cell>
          <cell r="J1987">
            <v>44280</v>
          </cell>
          <cell r="K1987">
            <v>44280</v>
          </cell>
          <cell r="L1987" t="str">
            <v>Accounts Payable (Operations)</v>
          </cell>
          <cell r="M1987" t="str">
            <v>APAR0325</v>
          </cell>
          <cell r="N1987" t="str">
            <v>A</v>
          </cell>
          <cell r="O1987" t="str">
            <v>163 E 23 6399 00 134 0 99 000</v>
          </cell>
          <cell r="P1987" t="str">
            <v>General Fund</v>
          </cell>
        </row>
        <row r="1988">
          <cell r="A1988">
            <v>202101074</v>
          </cell>
          <cell r="B1988">
            <v>199</v>
          </cell>
          <cell r="C1988" t="str">
            <v>6</v>
          </cell>
          <cell r="D1988" t="str">
            <v>OTHER SUPPLIES</v>
          </cell>
          <cell r="E1988">
            <v>6399</v>
          </cell>
          <cell r="F1988" t="str">
            <v>DREAM RANCH OFFICE SUPPLIES</v>
          </cell>
          <cell r="G1988" t="str">
            <v>DREAM RA000</v>
          </cell>
          <cell r="H1988">
            <v>472100176</v>
          </cell>
          <cell r="I1988">
            <v>40.159999999999997</v>
          </cell>
          <cell r="J1988">
            <v>44280</v>
          </cell>
          <cell r="K1988">
            <v>44280</v>
          </cell>
          <cell r="L1988" t="str">
            <v>Accounts Payable (Operations)</v>
          </cell>
          <cell r="M1988" t="str">
            <v>APAR0325</v>
          </cell>
          <cell r="N1988" t="str">
            <v>A</v>
          </cell>
          <cell r="O1988" t="str">
            <v>199 E 12 6399 00 047 0 99 000</v>
          </cell>
          <cell r="P1988" t="str">
            <v>General Fund</v>
          </cell>
        </row>
        <row r="1989">
          <cell r="A1989">
            <v>192093</v>
          </cell>
          <cell r="B1989">
            <v>258</v>
          </cell>
          <cell r="C1989" t="str">
            <v>6</v>
          </cell>
          <cell r="D1989" t="str">
            <v>EQPT $1,000&lt;X&lt;$5,000</v>
          </cell>
          <cell r="E1989">
            <v>6398</v>
          </cell>
          <cell r="F1989" t="str">
            <v>DRUMFIT USA CORPORATION</v>
          </cell>
          <cell r="G1989" t="str">
            <v>DRUMFIT 000</v>
          </cell>
          <cell r="H1989">
            <v>9782100212</v>
          </cell>
          <cell r="I1989">
            <v>4800</v>
          </cell>
          <cell r="J1989">
            <v>44273</v>
          </cell>
          <cell r="K1989">
            <v>44273</v>
          </cell>
          <cell r="L1989" t="str">
            <v>Accounts Payable (Operations)</v>
          </cell>
          <cell r="M1989" t="str">
            <v>APAR0318</v>
          </cell>
          <cell r="N1989" t="str">
            <v>R</v>
          </cell>
          <cell r="O1989" t="str">
            <v>258 E 11 6398 00 134 1 11 000</v>
          </cell>
          <cell r="P1989" t="str">
            <v>Federal Fund</v>
          </cell>
        </row>
        <row r="1990">
          <cell r="A1990">
            <v>202100971</v>
          </cell>
          <cell r="B1990">
            <v>199</v>
          </cell>
          <cell r="C1990" t="str">
            <v>6</v>
          </cell>
          <cell r="D1990" t="str">
            <v>REPAIR &amp; MAINTENANCE</v>
          </cell>
          <cell r="E1990">
            <v>6249</v>
          </cell>
          <cell r="F1990" t="str">
            <v>DUKES INDUSTRIAL TRANSMISSION</v>
          </cell>
          <cell r="G1990" t="str">
            <v>DUKES IN000</v>
          </cell>
          <cell r="H1990">
            <v>9382100072</v>
          </cell>
          <cell r="I1990">
            <v>690</v>
          </cell>
          <cell r="J1990">
            <v>44259</v>
          </cell>
          <cell r="K1990">
            <v>44259</v>
          </cell>
          <cell r="L1990" t="str">
            <v>Accounts Payable (Operations)</v>
          </cell>
          <cell r="M1990" t="str">
            <v>APAR0304</v>
          </cell>
          <cell r="N1990" t="str">
            <v>A</v>
          </cell>
          <cell r="O1990" t="str">
            <v>199 E 34 6249 00 938 0 99 000</v>
          </cell>
          <cell r="P1990" t="str">
            <v>General Fund</v>
          </cell>
        </row>
        <row r="1991">
          <cell r="A1991">
            <v>202100971</v>
          </cell>
          <cell r="B1991">
            <v>199</v>
          </cell>
          <cell r="C1991" t="str">
            <v>6</v>
          </cell>
          <cell r="D1991" t="str">
            <v>REPAIR &amp; MAINTENANCE</v>
          </cell>
          <cell r="E1991">
            <v>6249</v>
          </cell>
          <cell r="F1991" t="str">
            <v>DUKES INDUSTRIAL TRANSMISSION</v>
          </cell>
          <cell r="G1991" t="str">
            <v>DUKES IN000</v>
          </cell>
          <cell r="H1991">
            <v>9382100072</v>
          </cell>
          <cell r="I1991">
            <v>1600.58</v>
          </cell>
          <cell r="J1991">
            <v>44259</v>
          </cell>
          <cell r="K1991">
            <v>44259</v>
          </cell>
          <cell r="L1991" t="str">
            <v>Accounts Payable (Operations)</v>
          </cell>
          <cell r="M1991" t="str">
            <v>APAR0304</v>
          </cell>
          <cell r="N1991" t="str">
            <v>A</v>
          </cell>
          <cell r="O1991" t="str">
            <v>199 E 34 6249 00 938 0 99 000</v>
          </cell>
          <cell r="P1991" t="str">
            <v>General Fund</v>
          </cell>
        </row>
        <row r="1992">
          <cell r="A1992">
            <v>202100971</v>
          </cell>
          <cell r="B1992">
            <v>199</v>
          </cell>
          <cell r="C1992" t="str">
            <v>6</v>
          </cell>
          <cell r="D1992" t="str">
            <v>REPAIR &amp; MAINTENANCE</v>
          </cell>
          <cell r="E1992">
            <v>6249</v>
          </cell>
          <cell r="F1992" t="str">
            <v>DUKES INDUSTRIAL TRANSMISSION</v>
          </cell>
          <cell r="G1992" t="str">
            <v>DUKES IN000</v>
          </cell>
          <cell r="H1992">
            <v>9382100072</v>
          </cell>
          <cell r="I1992">
            <v>1027.1099999999999</v>
          </cell>
          <cell r="J1992">
            <v>44259</v>
          </cell>
          <cell r="K1992">
            <v>44259</v>
          </cell>
          <cell r="L1992" t="str">
            <v>Accounts Payable (Operations)</v>
          </cell>
          <cell r="M1992" t="str">
            <v>APAR0304</v>
          </cell>
          <cell r="N1992" t="str">
            <v>A</v>
          </cell>
          <cell r="O1992" t="str">
            <v>199 E 34 6249 00 938 0 99 000</v>
          </cell>
          <cell r="P1992" t="str">
            <v>General Fund</v>
          </cell>
        </row>
        <row r="1993">
          <cell r="A1993">
            <v>202100971</v>
          </cell>
          <cell r="B1993">
            <v>199</v>
          </cell>
          <cell r="C1993" t="str">
            <v>6</v>
          </cell>
          <cell r="D1993" t="str">
            <v>REPAIR &amp; MAINTENANCE</v>
          </cell>
          <cell r="E1993">
            <v>6249</v>
          </cell>
          <cell r="F1993" t="str">
            <v>DUKES INDUSTRIAL TRANSMISSION</v>
          </cell>
          <cell r="G1993" t="str">
            <v>DUKES IN000</v>
          </cell>
          <cell r="H1993">
            <v>9382100072</v>
          </cell>
          <cell r="I1993">
            <v>796.13</v>
          </cell>
          <cell r="J1993">
            <v>44259</v>
          </cell>
          <cell r="K1993">
            <v>44259</v>
          </cell>
          <cell r="L1993" t="str">
            <v>Accounts Payable (Operations)</v>
          </cell>
          <cell r="M1993" t="str">
            <v>APAR0304</v>
          </cell>
          <cell r="N1993" t="str">
            <v>A</v>
          </cell>
          <cell r="O1993" t="str">
            <v>199 E 34 6249 00 938 0 99 000</v>
          </cell>
          <cell r="P1993" t="str">
            <v>General Fund</v>
          </cell>
        </row>
        <row r="1994">
          <cell r="A1994">
            <v>202100971</v>
          </cell>
          <cell r="B1994">
            <v>199</v>
          </cell>
          <cell r="C1994" t="str">
            <v>6</v>
          </cell>
          <cell r="D1994" t="str">
            <v>REPAIR &amp; MAINTENANCE</v>
          </cell>
          <cell r="E1994">
            <v>6249</v>
          </cell>
          <cell r="F1994" t="str">
            <v>DUKES INDUSTRIAL TRANSMISSION</v>
          </cell>
          <cell r="G1994" t="str">
            <v>DUKES IN000</v>
          </cell>
          <cell r="H1994">
            <v>9382100170</v>
          </cell>
          <cell r="I1994">
            <v>90</v>
          </cell>
          <cell r="J1994">
            <v>44259</v>
          </cell>
          <cell r="K1994">
            <v>44259</v>
          </cell>
          <cell r="L1994" t="str">
            <v>Accounts Payable (Operations)</v>
          </cell>
          <cell r="M1994" t="str">
            <v>APAR0304</v>
          </cell>
          <cell r="N1994" t="str">
            <v>A</v>
          </cell>
          <cell r="O1994" t="str">
            <v>199 E 34 6249 00 938 0 99 000</v>
          </cell>
          <cell r="P1994" t="str">
            <v>General Fund</v>
          </cell>
        </row>
        <row r="1995">
          <cell r="A1995">
            <v>202100971</v>
          </cell>
          <cell r="B1995">
            <v>199</v>
          </cell>
          <cell r="C1995" t="str">
            <v>6</v>
          </cell>
          <cell r="D1995" t="str">
            <v>REPAIR &amp; MAINTENANCE</v>
          </cell>
          <cell r="E1995">
            <v>6249</v>
          </cell>
          <cell r="F1995" t="str">
            <v>DUKES INDUSTRIAL TRANSMISSION</v>
          </cell>
          <cell r="G1995" t="str">
            <v>DUKES IN000</v>
          </cell>
          <cell r="H1995">
            <v>9382100170</v>
          </cell>
          <cell r="I1995">
            <v>460</v>
          </cell>
          <cell r="J1995">
            <v>44259</v>
          </cell>
          <cell r="K1995">
            <v>44259</v>
          </cell>
          <cell r="L1995" t="str">
            <v>Accounts Payable (Operations)</v>
          </cell>
          <cell r="M1995" t="str">
            <v>APAR0304</v>
          </cell>
          <cell r="N1995" t="str">
            <v>A</v>
          </cell>
          <cell r="O1995" t="str">
            <v>199 E 34 6249 00 938 0 99 000</v>
          </cell>
          <cell r="P1995" t="str">
            <v>General Fund</v>
          </cell>
        </row>
        <row r="1996">
          <cell r="A1996">
            <v>202100971</v>
          </cell>
          <cell r="B1996">
            <v>199</v>
          </cell>
          <cell r="C1996" t="str">
            <v>6</v>
          </cell>
          <cell r="D1996" t="str">
            <v>REPAIR &amp; MAINTENANCE</v>
          </cell>
          <cell r="E1996">
            <v>6249</v>
          </cell>
          <cell r="F1996" t="str">
            <v>DUKES INDUSTRIAL TRANSMISSION</v>
          </cell>
          <cell r="G1996" t="str">
            <v>DUKES IN000</v>
          </cell>
          <cell r="H1996">
            <v>9382100170</v>
          </cell>
          <cell r="I1996">
            <v>434.34</v>
          </cell>
          <cell r="J1996">
            <v>44259</v>
          </cell>
          <cell r="K1996">
            <v>44259</v>
          </cell>
          <cell r="L1996" t="str">
            <v>Accounts Payable (Operations)</v>
          </cell>
          <cell r="M1996" t="str">
            <v>APAR0304</v>
          </cell>
          <cell r="N1996" t="str">
            <v>A</v>
          </cell>
          <cell r="O1996" t="str">
            <v>199 E 34 6249 00 938 0 99 000</v>
          </cell>
          <cell r="P1996" t="str">
            <v>General Fund</v>
          </cell>
        </row>
        <row r="1997">
          <cell r="A1997">
            <v>202101026</v>
          </cell>
          <cell r="B1997">
            <v>199</v>
          </cell>
          <cell r="C1997" t="str">
            <v>6</v>
          </cell>
          <cell r="D1997" t="str">
            <v>REPAIR &amp; MAINTENANCE</v>
          </cell>
          <cell r="E1997">
            <v>6249</v>
          </cell>
          <cell r="F1997" t="str">
            <v>DUKES INDUSTRIAL TRANSMISSION</v>
          </cell>
          <cell r="G1997" t="str">
            <v>DUKES IN000</v>
          </cell>
          <cell r="H1997">
            <v>9382100332</v>
          </cell>
          <cell r="I1997">
            <v>2666.74</v>
          </cell>
          <cell r="J1997">
            <v>44273</v>
          </cell>
          <cell r="K1997">
            <v>44273</v>
          </cell>
          <cell r="L1997" t="str">
            <v>Accounts Payable (Operations)</v>
          </cell>
          <cell r="M1997" t="str">
            <v>APAR0318</v>
          </cell>
          <cell r="N1997" t="str">
            <v>A</v>
          </cell>
          <cell r="O1997" t="str">
            <v>199 E 34 6249 00 938 0 99 000</v>
          </cell>
          <cell r="P1997" t="str">
            <v>General Fund</v>
          </cell>
        </row>
        <row r="1998">
          <cell r="A1998">
            <v>192180</v>
          </cell>
          <cell r="B1998">
            <v>258</v>
          </cell>
          <cell r="C1998" t="str">
            <v>6</v>
          </cell>
          <cell r="D1998" t="str">
            <v>OTHER SUPPLIES</v>
          </cell>
          <cell r="E1998">
            <v>6399</v>
          </cell>
          <cell r="F1998" t="str">
            <v>EAI EDUCATION</v>
          </cell>
          <cell r="G1998" t="str">
            <v>EAI EDUC000</v>
          </cell>
          <cell r="H1998">
            <v>9782100069</v>
          </cell>
          <cell r="I1998">
            <v>84.2</v>
          </cell>
          <cell r="J1998">
            <v>44280</v>
          </cell>
          <cell r="K1998">
            <v>44280</v>
          </cell>
          <cell r="L1998" t="str">
            <v>Accounts Payable (Operations)</v>
          </cell>
          <cell r="M1998" t="str">
            <v>APAR0325</v>
          </cell>
          <cell r="N1998" t="str">
            <v>R</v>
          </cell>
          <cell r="O1998" t="str">
            <v>258 E 11 6399 00 134 1 11 000</v>
          </cell>
          <cell r="P1998" t="str">
            <v>Federal Fund</v>
          </cell>
        </row>
        <row r="1999">
          <cell r="A1999">
            <v>192094</v>
          </cell>
          <cell r="B1999">
            <v>288</v>
          </cell>
          <cell r="C1999" t="str">
            <v>6</v>
          </cell>
          <cell r="D1999" t="str">
            <v>SUBSCRIPTION SERVICES</v>
          </cell>
          <cell r="E1999">
            <v>6297</v>
          </cell>
          <cell r="F1999" t="str">
            <v>ECS LEARNING SYSTEMS</v>
          </cell>
          <cell r="G1999" t="str">
            <v>ECS LEAR001</v>
          </cell>
          <cell r="H1999">
            <v>9782100192</v>
          </cell>
          <cell r="I1999">
            <v>1797.38</v>
          </cell>
          <cell r="J1999">
            <v>44273</v>
          </cell>
          <cell r="K1999">
            <v>44273</v>
          </cell>
          <cell r="L1999" t="str">
            <v>Accounts Payable (Operations)</v>
          </cell>
          <cell r="M1999" t="str">
            <v>APAR0318</v>
          </cell>
          <cell r="N1999" t="str">
            <v>R</v>
          </cell>
          <cell r="O1999" t="str">
            <v>288 E 11 6297 88 978 9 11 000</v>
          </cell>
          <cell r="P1999" t="str">
            <v>Federal Fund</v>
          </cell>
        </row>
        <row r="2000">
          <cell r="A2000">
            <v>192094</v>
          </cell>
          <cell r="B2000">
            <v>288</v>
          </cell>
          <cell r="C2000" t="str">
            <v>6</v>
          </cell>
          <cell r="D2000" t="str">
            <v>SUBSCRIPTION SERVICES</v>
          </cell>
          <cell r="E2000">
            <v>6297</v>
          </cell>
          <cell r="F2000" t="str">
            <v>ECS LEARNING SYSTEMS</v>
          </cell>
          <cell r="G2000" t="str">
            <v>ECS LEAR001</v>
          </cell>
          <cell r="H2000">
            <v>9782100192</v>
          </cell>
          <cell r="I2000">
            <v>867.38</v>
          </cell>
          <cell r="J2000">
            <v>44273</v>
          </cell>
          <cell r="K2000">
            <v>44273</v>
          </cell>
          <cell r="L2000" t="str">
            <v>Accounts Payable (Operations)</v>
          </cell>
          <cell r="M2000" t="str">
            <v>APAR0318</v>
          </cell>
          <cell r="N2000" t="str">
            <v>R</v>
          </cell>
          <cell r="O2000" t="str">
            <v>288 E 11 6297 88 978 9 11 000</v>
          </cell>
          <cell r="P2000" t="str">
            <v>Federal Fund</v>
          </cell>
        </row>
        <row r="2001">
          <cell r="A2001">
            <v>192094</v>
          </cell>
          <cell r="B2001">
            <v>288</v>
          </cell>
          <cell r="C2001" t="str">
            <v>6</v>
          </cell>
          <cell r="D2001" t="str">
            <v>SUBSCRIPTION SERVICES</v>
          </cell>
          <cell r="E2001">
            <v>6297</v>
          </cell>
          <cell r="F2001" t="str">
            <v>ECS LEARNING SYSTEMS</v>
          </cell>
          <cell r="G2001" t="str">
            <v>ECS LEAR001</v>
          </cell>
          <cell r="H2001">
            <v>9782100192</v>
          </cell>
          <cell r="I2001">
            <v>499</v>
          </cell>
          <cell r="J2001">
            <v>44273</v>
          </cell>
          <cell r="K2001">
            <v>44273</v>
          </cell>
          <cell r="L2001" t="str">
            <v>Accounts Payable (Operations)</v>
          </cell>
          <cell r="M2001" t="str">
            <v>APAR0318</v>
          </cell>
          <cell r="N2001" t="str">
            <v>R</v>
          </cell>
          <cell r="O2001" t="str">
            <v>288 E 11 6297 88 978 9 11 000</v>
          </cell>
          <cell r="P2001" t="str">
            <v>Federal Fund</v>
          </cell>
        </row>
        <row r="2002">
          <cell r="A2002">
            <v>192094</v>
          </cell>
          <cell r="B2002">
            <v>288</v>
          </cell>
          <cell r="C2002" t="str">
            <v>6</v>
          </cell>
          <cell r="D2002" t="str">
            <v>SUBSCRIPTION SERVICES</v>
          </cell>
          <cell r="E2002">
            <v>6297</v>
          </cell>
          <cell r="F2002" t="str">
            <v>ECS LEARNING SYSTEMS</v>
          </cell>
          <cell r="G2002" t="str">
            <v>ECS LEAR001</v>
          </cell>
          <cell r="H2002">
            <v>9782100192</v>
          </cell>
          <cell r="I2002">
            <v>73.16</v>
          </cell>
          <cell r="J2002">
            <v>44273</v>
          </cell>
          <cell r="K2002">
            <v>44273</v>
          </cell>
          <cell r="L2002" t="str">
            <v>Accounts Payable (Operations)</v>
          </cell>
          <cell r="M2002" t="str">
            <v>APAR0318</v>
          </cell>
          <cell r="N2002" t="str">
            <v>R</v>
          </cell>
          <cell r="O2002" t="str">
            <v>288 E 11 6297 88 978 9 11 000</v>
          </cell>
          <cell r="P2002" t="str">
            <v>Federal Fund</v>
          </cell>
        </row>
        <row r="2003">
          <cell r="A2003">
            <v>192094</v>
          </cell>
          <cell r="B2003">
            <v>199</v>
          </cell>
          <cell r="C2003" t="str">
            <v>6</v>
          </cell>
          <cell r="D2003" t="str">
            <v>OTHER SUPPLIES</v>
          </cell>
          <cell r="E2003">
            <v>6399</v>
          </cell>
          <cell r="F2003" t="str">
            <v>ECS LEARNING SYSTEMS</v>
          </cell>
          <cell r="G2003" t="str">
            <v>ECS LEAR001</v>
          </cell>
          <cell r="H2003">
            <v>1272100066</v>
          </cell>
          <cell r="I2003">
            <v>349.75</v>
          </cell>
          <cell r="J2003">
            <v>44273</v>
          </cell>
          <cell r="K2003">
            <v>44273</v>
          </cell>
          <cell r="L2003" t="str">
            <v>Accounts Payable (Operations)</v>
          </cell>
          <cell r="M2003" t="str">
            <v>APAR0318</v>
          </cell>
          <cell r="N2003" t="str">
            <v>R</v>
          </cell>
          <cell r="O2003" t="str">
            <v>199 E 11 6399 00 127 0 11 000</v>
          </cell>
          <cell r="P2003" t="str">
            <v>General Fund</v>
          </cell>
        </row>
        <row r="2004">
          <cell r="A2004">
            <v>192094</v>
          </cell>
          <cell r="B2004">
            <v>199</v>
          </cell>
          <cell r="C2004" t="str">
            <v>6</v>
          </cell>
          <cell r="D2004" t="str">
            <v>OTHER SUPPLIES</v>
          </cell>
          <cell r="E2004">
            <v>6399</v>
          </cell>
          <cell r="F2004" t="str">
            <v>ECS LEARNING SYSTEMS</v>
          </cell>
          <cell r="G2004" t="str">
            <v>ECS LEAR001</v>
          </cell>
          <cell r="H2004">
            <v>1272100066</v>
          </cell>
          <cell r="I2004">
            <v>55.96</v>
          </cell>
          <cell r="J2004">
            <v>44273</v>
          </cell>
          <cell r="K2004">
            <v>44273</v>
          </cell>
          <cell r="L2004" t="str">
            <v>Accounts Payable (Operations)</v>
          </cell>
          <cell r="M2004" t="str">
            <v>APAR0318</v>
          </cell>
          <cell r="N2004" t="str">
            <v>R</v>
          </cell>
          <cell r="O2004" t="str">
            <v>199 E 11 6399 00 127 0 11 000</v>
          </cell>
          <cell r="P2004" t="str">
            <v>General Fund</v>
          </cell>
        </row>
        <row r="2005">
          <cell r="A2005">
            <v>192094</v>
          </cell>
          <cell r="B2005">
            <v>199</v>
          </cell>
          <cell r="C2005" t="str">
            <v>6</v>
          </cell>
          <cell r="D2005" t="str">
            <v>OTHER SUPPLIES</v>
          </cell>
          <cell r="E2005">
            <v>6399</v>
          </cell>
          <cell r="F2005" t="str">
            <v>ECS LEARNING SYSTEMS</v>
          </cell>
          <cell r="G2005" t="str">
            <v>ECS LEAR001</v>
          </cell>
          <cell r="H2005">
            <v>1232100044</v>
          </cell>
          <cell r="I2005">
            <v>605.07000000000005</v>
          </cell>
          <cell r="J2005">
            <v>44273</v>
          </cell>
          <cell r="K2005">
            <v>44273</v>
          </cell>
          <cell r="L2005" t="str">
            <v>Accounts Payable (Operations)</v>
          </cell>
          <cell r="M2005" t="str">
            <v>APAR0318</v>
          </cell>
          <cell r="N2005" t="str">
            <v>R</v>
          </cell>
          <cell r="O2005" t="str">
            <v>199 E 11 6399 00 123 0 11 000</v>
          </cell>
          <cell r="P2005" t="str">
            <v>General Fund</v>
          </cell>
        </row>
        <row r="2006">
          <cell r="A2006">
            <v>191984</v>
          </cell>
          <cell r="B2006">
            <v>224</v>
          </cell>
          <cell r="C2006" t="str">
            <v>6</v>
          </cell>
          <cell r="D2006" t="str">
            <v>AWARDS</v>
          </cell>
          <cell r="E2006">
            <v>6492</v>
          </cell>
          <cell r="F2006" t="str">
            <v>ECTOR COUNTY ISD</v>
          </cell>
          <cell r="G2006" t="str">
            <v>ECTOR CO002</v>
          </cell>
          <cell r="H2006">
            <v>8012100236</v>
          </cell>
          <cell r="I2006">
            <v>67812.5</v>
          </cell>
          <cell r="J2006">
            <v>44259</v>
          </cell>
          <cell r="K2006">
            <v>44259</v>
          </cell>
          <cell r="L2006" t="str">
            <v>Accounts Payable (Operations)</v>
          </cell>
          <cell r="M2006" t="str">
            <v>AP0304</v>
          </cell>
          <cell r="N2006" t="str">
            <v>R</v>
          </cell>
          <cell r="O2006" t="str">
            <v>224 E 93 6492 00 801 0 23 000</v>
          </cell>
          <cell r="P2006" t="str">
            <v>Federal Fund</v>
          </cell>
        </row>
        <row r="2007">
          <cell r="A2007">
            <v>202100972</v>
          </cell>
          <cell r="B2007">
            <v>199</v>
          </cell>
          <cell r="C2007" t="str">
            <v>6</v>
          </cell>
          <cell r="D2007" t="str">
            <v>SUBSCRIPTION SERVICES</v>
          </cell>
          <cell r="E2007">
            <v>6297</v>
          </cell>
          <cell r="F2007" t="str">
            <v>EDMENTUM INC</v>
          </cell>
          <cell r="G2007" t="str">
            <v>EDMENTUM000</v>
          </cell>
          <cell r="H2007">
            <v>1222100052</v>
          </cell>
          <cell r="I2007">
            <v>2740.52</v>
          </cell>
          <cell r="J2007">
            <v>44259</v>
          </cell>
          <cell r="K2007">
            <v>44259</v>
          </cell>
          <cell r="L2007" t="str">
            <v>Accounts Payable (Operations)</v>
          </cell>
          <cell r="M2007" t="str">
            <v>APAR0304</v>
          </cell>
          <cell r="N2007" t="str">
            <v>A</v>
          </cell>
          <cell r="O2007" t="str">
            <v>199 E 11 6297 00 122 0 11 000</v>
          </cell>
          <cell r="P2007" t="str">
            <v>General Fund</v>
          </cell>
        </row>
        <row r="2008">
          <cell r="A2008">
            <v>192182</v>
          </cell>
          <cell r="B2008">
            <v>224</v>
          </cell>
          <cell r="C2008" t="str">
            <v>6</v>
          </cell>
          <cell r="D2008" t="str">
            <v>ESC SERVICES</v>
          </cell>
          <cell r="E2008">
            <v>6239</v>
          </cell>
          <cell r="F2008" t="str">
            <v>EDUCATION SERVICE CENTER REGION 12</v>
          </cell>
          <cell r="G2008" t="str">
            <v>EDUCATIO025</v>
          </cell>
          <cell r="H2008">
            <v>8012100109</v>
          </cell>
          <cell r="I2008">
            <v>12000</v>
          </cell>
          <cell r="J2008">
            <v>44280</v>
          </cell>
          <cell r="K2008">
            <v>44280</v>
          </cell>
          <cell r="L2008" t="str">
            <v>Accounts Payable (Operations)</v>
          </cell>
          <cell r="M2008" t="str">
            <v>APAR0325</v>
          </cell>
          <cell r="N2008" t="str">
            <v>R</v>
          </cell>
          <cell r="O2008" t="str">
            <v>224 E 21 6239 00 801 0 23 000</v>
          </cell>
          <cell r="P2008" t="str">
            <v>Federal Fund</v>
          </cell>
        </row>
        <row r="2009">
          <cell r="A2009">
            <v>202100973</v>
          </cell>
          <cell r="B2009">
            <v>199</v>
          </cell>
          <cell r="C2009" t="str">
            <v>6</v>
          </cell>
          <cell r="D2009" t="str">
            <v>JANITOR</v>
          </cell>
          <cell r="E2009">
            <v>6315</v>
          </cell>
          <cell r="F2009" t="str">
            <v>EMPIRE PAPER COMPANY</v>
          </cell>
          <cell r="G2009" t="str">
            <v>EMPIRE P000</v>
          </cell>
          <cell r="H2009">
            <v>9402100264</v>
          </cell>
          <cell r="I2009">
            <v>1678.2</v>
          </cell>
          <cell r="J2009">
            <v>44259</v>
          </cell>
          <cell r="K2009">
            <v>44259</v>
          </cell>
          <cell r="L2009" t="str">
            <v>Accounts Payable (Operations)</v>
          </cell>
          <cell r="M2009" t="str">
            <v>APAR0304</v>
          </cell>
          <cell r="N2009" t="str">
            <v>A</v>
          </cell>
          <cell r="O2009" t="str">
            <v>199 E 51 6315 00 940 0 99 000</v>
          </cell>
          <cell r="P2009" t="str">
            <v>General Fund</v>
          </cell>
        </row>
        <row r="2010">
          <cell r="A2010">
            <v>202100973</v>
          </cell>
          <cell r="B2010">
            <v>199</v>
          </cell>
          <cell r="C2010" t="str">
            <v>6</v>
          </cell>
          <cell r="D2010" t="str">
            <v>JANITOR</v>
          </cell>
          <cell r="E2010">
            <v>6315</v>
          </cell>
          <cell r="F2010" t="str">
            <v>EMPIRE PAPER COMPANY</v>
          </cell>
          <cell r="G2010" t="str">
            <v>EMPIRE P000</v>
          </cell>
          <cell r="H2010">
            <v>9402100272</v>
          </cell>
          <cell r="I2010">
            <v>153</v>
          </cell>
          <cell r="J2010">
            <v>44259</v>
          </cell>
          <cell r="K2010">
            <v>44259</v>
          </cell>
          <cell r="L2010" t="str">
            <v>Accounts Payable (Operations)</v>
          </cell>
          <cell r="M2010" t="str">
            <v>APAR0304</v>
          </cell>
          <cell r="N2010" t="str">
            <v>A</v>
          </cell>
          <cell r="O2010" t="str">
            <v>199 E 51 6315 00 940 0 99 000</v>
          </cell>
          <cell r="P2010" t="str">
            <v>General Fund</v>
          </cell>
        </row>
        <row r="2011">
          <cell r="A2011">
            <v>202100973</v>
          </cell>
          <cell r="B2011">
            <v>199</v>
          </cell>
          <cell r="C2011" t="str">
            <v>1</v>
          </cell>
          <cell r="D2011" t="str">
            <v>INVENTORIES SUP &amp; MATERIALS</v>
          </cell>
          <cell r="E2011">
            <v>1311</v>
          </cell>
          <cell r="F2011" t="str">
            <v>EMPIRE PAPER COMPANY</v>
          </cell>
          <cell r="G2011" t="str">
            <v>EMPIRE P000</v>
          </cell>
          <cell r="H2011">
            <v>9762100078</v>
          </cell>
          <cell r="I2011">
            <v>692.5</v>
          </cell>
          <cell r="J2011">
            <v>44259</v>
          </cell>
          <cell r="K2011">
            <v>44259</v>
          </cell>
          <cell r="L2011" t="str">
            <v>Accounts Payable (Operations)</v>
          </cell>
          <cell r="M2011" t="str">
            <v>APAR0304</v>
          </cell>
          <cell r="N2011" t="str">
            <v>A</v>
          </cell>
          <cell r="O2011" t="str">
            <v>199 A 00 1311 00 976 0 00 000</v>
          </cell>
          <cell r="P2011" t="str">
            <v>General Fund</v>
          </cell>
        </row>
        <row r="2012">
          <cell r="A2012">
            <v>202100973</v>
          </cell>
          <cell r="B2012">
            <v>199</v>
          </cell>
          <cell r="C2012" t="str">
            <v>1</v>
          </cell>
          <cell r="D2012" t="str">
            <v>INVENTORIES SUP &amp; MATERIALS</v>
          </cell>
          <cell r="E2012">
            <v>1311</v>
          </cell>
          <cell r="F2012" t="str">
            <v>EMPIRE PAPER COMPANY</v>
          </cell>
          <cell r="G2012" t="str">
            <v>EMPIRE P000</v>
          </cell>
          <cell r="H2012">
            <v>9762100078</v>
          </cell>
          <cell r="I2012">
            <v>1087.92</v>
          </cell>
          <cell r="J2012">
            <v>44259</v>
          </cell>
          <cell r="K2012">
            <v>44259</v>
          </cell>
          <cell r="L2012" t="str">
            <v>Accounts Payable (Operations)</v>
          </cell>
          <cell r="M2012" t="str">
            <v>APAR0304</v>
          </cell>
          <cell r="N2012" t="str">
            <v>A</v>
          </cell>
          <cell r="O2012" t="str">
            <v>199 A 00 1311 00 976 0 00 000</v>
          </cell>
          <cell r="P2012" t="str">
            <v>General Fund</v>
          </cell>
        </row>
        <row r="2013">
          <cell r="A2013">
            <v>202100973</v>
          </cell>
          <cell r="B2013">
            <v>199</v>
          </cell>
          <cell r="C2013" t="str">
            <v>1</v>
          </cell>
          <cell r="D2013" t="str">
            <v>INVENTORIES SUP &amp; MATERIALS</v>
          </cell>
          <cell r="E2013">
            <v>1311</v>
          </cell>
          <cell r="F2013" t="str">
            <v>EMPIRE PAPER COMPANY</v>
          </cell>
          <cell r="G2013" t="str">
            <v>EMPIRE P000</v>
          </cell>
          <cell r="H2013">
            <v>9762100078</v>
          </cell>
          <cell r="I2013">
            <v>4847.5</v>
          </cell>
          <cell r="J2013">
            <v>44259</v>
          </cell>
          <cell r="K2013">
            <v>44259</v>
          </cell>
          <cell r="L2013" t="str">
            <v>Accounts Payable (Operations)</v>
          </cell>
          <cell r="M2013" t="str">
            <v>APAR0304</v>
          </cell>
          <cell r="N2013" t="str">
            <v>A</v>
          </cell>
          <cell r="O2013" t="str">
            <v>199 A 00 1311 00 976 0 00 000</v>
          </cell>
          <cell r="P2013" t="str">
            <v>General Fund</v>
          </cell>
        </row>
        <row r="2014">
          <cell r="A2014">
            <v>202101027</v>
          </cell>
          <cell r="B2014">
            <v>199</v>
          </cell>
          <cell r="C2014" t="str">
            <v>1</v>
          </cell>
          <cell r="D2014" t="str">
            <v>INVENTORIES SUP &amp; MATERIALS</v>
          </cell>
          <cell r="E2014">
            <v>1311</v>
          </cell>
          <cell r="F2014" t="str">
            <v>EMPIRE PAPER COMPANY</v>
          </cell>
          <cell r="G2014" t="str">
            <v>EMPIRE P000</v>
          </cell>
          <cell r="H2014">
            <v>9762100087</v>
          </cell>
          <cell r="I2014">
            <v>2794.88</v>
          </cell>
          <cell r="J2014">
            <v>44273</v>
          </cell>
          <cell r="K2014">
            <v>44273</v>
          </cell>
          <cell r="L2014" t="str">
            <v>Accounts Payable (Operations)</v>
          </cell>
          <cell r="M2014" t="str">
            <v>APAR0318</v>
          </cell>
          <cell r="N2014" t="str">
            <v>A</v>
          </cell>
          <cell r="O2014" t="str">
            <v>199 A 00 1311 00 976 0 00 000</v>
          </cell>
          <cell r="P2014" t="str">
            <v>General Fund</v>
          </cell>
        </row>
        <row r="2015">
          <cell r="A2015">
            <v>202101027</v>
          </cell>
          <cell r="B2015">
            <v>199</v>
          </cell>
          <cell r="C2015" t="str">
            <v>1</v>
          </cell>
          <cell r="D2015" t="str">
            <v>INVENTORIES SUP &amp; MATERIALS</v>
          </cell>
          <cell r="E2015">
            <v>1311</v>
          </cell>
          <cell r="F2015" t="str">
            <v>EMPIRE PAPER COMPANY</v>
          </cell>
          <cell r="G2015" t="str">
            <v>EMPIRE P000</v>
          </cell>
          <cell r="H2015">
            <v>9762100087</v>
          </cell>
          <cell r="I2015">
            <v>4385</v>
          </cell>
          <cell r="J2015">
            <v>44273</v>
          </cell>
          <cell r="K2015">
            <v>44273</v>
          </cell>
          <cell r="L2015" t="str">
            <v>Accounts Payable (Operations)</v>
          </cell>
          <cell r="M2015" t="str">
            <v>APAR0318</v>
          </cell>
          <cell r="N2015" t="str">
            <v>A</v>
          </cell>
          <cell r="O2015" t="str">
            <v>199 A 00 1311 00 976 0 00 000</v>
          </cell>
          <cell r="P2015" t="str">
            <v>General Fund</v>
          </cell>
        </row>
        <row r="2016">
          <cell r="A2016">
            <v>202101027</v>
          </cell>
          <cell r="B2016">
            <v>199</v>
          </cell>
          <cell r="C2016" t="str">
            <v>1</v>
          </cell>
          <cell r="D2016" t="str">
            <v>INVENTORIES SUP &amp; MATERIALS</v>
          </cell>
          <cell r="E2016">
            <v>1311</v>
          </cell>
          <cell r="F2016" t="str">
            <v>EMPIRE PAPER COMPANY</v>
          </cell>
          <cell r="G2016" t="str">
            <v>EMPIRE P000</v>
          </cell>
          <cell r="H2016">
            <v>9762100083</v>
          </cell>
          <cell r="I2016">
            <v>19200</v>
          </cell>
          <cell r="J2016">
            <v>44273</v>
          </cell>
          <cell r="K2016">
            <v>44273</v>
          </cell>
          <cell r="L2016" t="str">
            <v>Accounts Payable (Operations)</v>
          </cell>
          <cell r="M2016" t="str">
            <v>APAR0318</v>
          </cell>
          <cell r="N2016" t="str">
            <v>A</v>
          </cell>
          <cell r="O2016" t="str">
            <v>199 A 00 1311 00 976 0 00 000</v>
          </cell>
          <cell r="P2016" t="str">
            <v>General Fund</v>
          </cell>
        </row>
        <row r="2017">
          <cell r="A2017">
            <v>202101028</v>
          </cell>
          <cell r="B2017">
            <v>211</v>
          </cell>
          <cell r="C2017" t="str">
            <v>6</v>
          </cell>
          <cell r="D2017" t="str">
            <v>SUBSCRIPTION SERVICES</v>
          </cell>
          <cell r="E2017">
            <v>6297</v>
          </cell>
          <cell r="F2017" t="str">
            <v>EMPIRICAL RESOLUTION, INC</v>
          </cell>
          <cell r="G2017" t="str">
            <v>EMPIRICA000</v>
          </cell>
          <cell r="H2017">
            <v>452100119</v>
          </cell>
          <cell r="I2017">
            <v>900</v>
          </cell>
          <cell r="J2017">
            <v>44273</v>
          </cell>
          <cell r="K2017">
            <v>44273</v>
          </cell>
          <cell r="L2017" t="str">
            <v>Accounts Payable (Operations)</v>
          </cell>
          <cell r="M2017" t="str">
            <v>APAR0318</v>
          </cell>
          <cell r="N2017" t="str">
            <v>A</v>
          </cell>
          <cell r="O2017" t="str">
            <v>211 E 11 6297 00 045 1 30 000</v>
          </cell>
          <cell r="P2017" t="str">
            <v>Federal Fund</v>
          </cell>
        </row>
        <row r="2018">
          <cell r="A2018">
            <v>202101028</v>
          </cell>
          <cell r="B2018">
            <v>211</v>
          </cell>
          <cell r="C2018" t="str">
            <v>6</v>
          </cell>
          <cell r="D2018" t="str">
            <v>SUBSCRIPTION SERVICES</v>
          </cell>
          <cell r="E2018">
            <v>6297</v>
          </cell>
          <cell r="F2018" t="str">
            <v>EMPIRICAL RESOLUTION, INC</v>
          </cell>
          <cell r="G2018" t="str">
            <v>EMPIRICA000</v>
          </cell>
          <cell r="H2018">
            <v>32100157</v>
          </cell>
          <cell r="I2018">
            <v>900</v>
          </cell>
          <cell r="J2018">
            <v>44273</v>
          </cell>
          <cell r="K2018">
            <v>44273</v>
          </cell>
          <cell r="L2018" t="str">
            <v>Accounts Payable (Operations)</v>
          </cell>
          <cell r="M2018" t="str">
            <v>APAR0318</v>
          </cell>
          <cell r="N2018" t="str">
            <v>A</v>
          </cell>
          <cell r="O2018" t="str">
            <v>211 E 11 6297 00 003 1 30 000</v>
          </cell>
          <cell r="P2018" t="str">
            <v>Federal Fund</v>
          </cell>
        </row>
        <row r="2019">
          <cell r="A2019">
            <v>202100974</v>
          </cell>
          <cell r="B2019">
            <v>199</v>
          </cell>
          <cell r="C2019" t="str">
            <v>6</v>
          </cell>
          <cell r="D2019" t="str">
            <v>ESS SUBSTITUTE &amp; PROXIMITY</v>
          </cell>
          <cell r="E2019">
            <v>6298</v>
          </cell>
          <cell r="F2019" t="str">
            <v>ESS SOUTH CENTRAL LLC</v>
          </cell>
          <cell r="G2019" t="str">
            <v>ESS SOUT000</v>
          </cell>
          <cell r="H2019">
            <v>0</v>
          </cell>
          <cell r="I2019">
            <v>16560.18</v>
          </cell>
          <cell r="J2019">
            <v>44259</v>
          </cell>
          <cell r="K2019">
            <v>44259</v>
          </cell>
          <cell r="L2019" t="str">
            <v>Accounts Payable (Operations)</v>
          </cell>
          <cell r="M2019" t="str">
            <v>APAR0304</v>
          </cell>
          <cell r="N2019" t="str">
            <v>A</v>
          </cell>
          <cell r="O2019" t="str">
            <v>199 E 41 6298 00 728 0 99 000</v>
          </cell>
          <cell r="P2019" t="str">
            <v>General Fund</v>
          </cell>
        </row>
        <row r="2020">
          <cell r="A2020">
            <v>202101029</v>
          </cell>
          <cell r="B2020">
            <v>199</v>
          </cell>
          <cell r="C2020" t="str">
            <v>6</v>
          </cell>
          <cell r="D2020" t="str">
            <v>ESS SUBSTITUTE &amp; PROXIMITY</v>
          </cell>
          <cell r="E2020">
            <v>6298</v>
          </cell>
          <cell r="F2020" t="str">
            <v>ESS SOUTH CENTRAL LLC</v>
          </cell>
          <cell r="G2020" t="str">
            <v>ESS SOUT000</v>
          </cell>
          <cell r="H2020">
            <v>0</v>
          </cell>
          <cell r="I2020">
            <v>154543.14000000001</v>
          </cell>
          <cell r="J2020">
            <v>44273</v>
          </cell>
          <cell r="K2020">
            <v>44273</v>
          </cell>
          <cell r="L2020" t="str">
            <v>Accounts Payable (Operations)</v>
          </cell>
          <cell r="M2020" t="str">
            <v>APAR0318</v>
          </cell>
          <cell r="N2020" t="str">
            <v>A</v>
          </cell>
          <cell r="O2020" t="str">
            <v>199 E 41 6298 00 728 0 99 000</v>
          </cell>
          <cell r="P2020" t="str">
            <v>General Fund</v>
          </cell>
        </row>
        <row r="2021">
          <cell r="A2021">
            <v>202101075</v>
          </cell>
          <cell r="B2021">
            <v>199</v>
          </cell>
          <cell r="C2021" t="str">
            <v>6</v>
          </cell>
          <cell r="D2021" t="str">
            <v>ESS SUBSTITUTE &amp; PROXIMITY</v>
          </cell>
          <cell r="E2021">
            <v>6298</v>
          </cell>
          <cell r="F2021" t="str">
            <v>ESS SOUTH CENTRAL LLC</v>
          </cell>
          <cell r="G2021" t="str">
            <v>ESS SOUT000</v>
          </cell>
          <cell r="H2021">
            <v>0</v>
          </cell>
          <cell r="I2021">
            <v>127834.91</v>
          </cell>
          <cell r="J2021">
            <v>44280</v>
          </cell>
          <cell r="K2021">
            <v>44280</v>
          </cell>
          <cell r="L2021" t="str">
            <v>Accounts Payable (Operations)</v>
          </cell>
          <cell r="M2021" t="str">
            <v>APAR0325</v>
          </cell>
          <cell r="N2021" t="str">
            <v>A</v>
          </cell>
          <cell r="O2021" t="str">
            <v>199 E 41 6298 00 728 0 99 000</v>
          </cell>
          <cell r="P2021" t="str">
            <v>General Fund</v>
          </cell>
        </row>
        <row r="2022">
          <cell r="A2022">
            <v>202101075</v>
          </cell>
          <cell r="B2022">
            <v>199</v>
          </cell>
          <cell r="C2022" t="str">
            <v>6</v>
          </cell>
          <cell r="D2022" t="str">
            <v>ESS SUBSTITUTE &amp; PROXIMITY</v>
          </cell>
          <cell r="E2022">
            <v>6298</v>
          </cell>
          <cell r="F2022" t="str">
            <v>ESS SOUTH CENTRAL LLC</v>
          </cell>
          <cell r="G2022" t="str">
            <v>ESS SOUT000</v>
          </cell>
          <cell r="H2022">
            <v>0</v>
          </cell>
          <cell r="I2022">
            <v>8915.14</v>
          </cell>
          <cell r="J2022">
            <v>44280</v>
          </cell>
          <cell r="K2022">
            <v>44280</v>
          </cell>
          <cell r="L2022" t="str">
            <v>Accounts Payable (Operations)</v>
          </cell>
          <cell r="M2022" t="str">
            <v>APAR0325</v>
          </cell>
          <cell r="N2022" t="str">
            <v>A</v>
          </cell>
          <cell r="O2022" t="str">
            <v>199 E 41 6298 00 728 0 99 000</v>
          </cell>
          <cell r="P2022" t="str">
            <v>General Fund</v>
          </cell>
        </row>
        <row r="2023">
          <cell r="A2023">
            <v>192183</v>
          </cell>
          <cell r="B2023">
            <v>199</v>
          </cell>
          <cell r="C2023" t="str">
            <v>6</v>
          </cell>
          <cell r="D2023" t="str">
            <v>CONTRACTED SERVICES</v>
          </cell>
          <cell r="E2023">
            <v>6299</v>
          </cell>
          <cell r="F2023" t="str">
            <v>ETC LITE LLC</v>
          </cell>
          <cell r="G2023" t="str">
            <v>ETC LITE000</v>
          </cell>
          <cell r="H2023">
            <v>0</v>
          </cell>
          <cell r="I2023">
            <v>20004</v>
          </cell>
          <cell r="J2023">
            <v>44280</v>
          </cell>
          <cell r="K2023">
            <v>44280</v>
          </cell>
          <cell r="L2023" t="str">
            <v>Accounts Payable (Operations)</v>
          </cell>
          <cell r="M2023" t="str">
            <v>AP0325</v>
          </cell>
          <cell r="N2023" t="str">
            <v>R</v>
          </cell>
          <cell r="O2023" t="str">
            <v>199 E 41 6299 00 728 0 99 000</v>
          </cell>
          <cell r="P2023" t="str">
            <v>General Fund</v>
          </cell>
        </row>
        <row r="2024">
          <cell r="A2024">
            <v>192157</v>
          </cell>
          <cell r="B2024">
            <v>199</v>
          </cell>
          <cell r="C2024" t="str">
            <v>6</v>
          </cell>
          <cell r="D2024" t="str">
            <v>COMMODITIES PROCESSING</v>
          </cell>
          <cell r="E2024">
            <v>6295</v>
          </cell>
          <cell r="F2024" t="str">
            <v>FARRINGTON, BRENDA</v>
          </cell>
          <cell r="G2024" t="str">
            <v>FARRIBRE001</v>
          </cell>
          <cell r="H2024">
            <v>0</v>
          </cell>
          <cell r="I2024">
            <v>200</v>
          </cell>
          <cell r="J2024">
            <v>44274</v>
          </cell>
          <cell r="K2024">
            <v>44274</v>
          </cell>
          <cell r="L2024" t="str">
            <v>Accounts Payable (Operations)</v>
          </cell>
          <cell r="M2024" t="str">
            <v>MANCHKRE</v>
          </cell>
          <cell r="N2024" t="str">
            <v>R</v>
          </cell>
          <cell r="O2024" t="str">
            <v>199 E 36 6295 00 880 0 91 000</v>
          </cell>
          <cell r="P2024" t="str">
            <v>General Fund</v>
          </cell>
        </row>
        <row r="2025">
          <cell r="A2025">
            <v>202101076</v>
          </cell>
          <cell r="B2025">
            <v>199</v>
          </cell>
          <cell r="C2025" t="str">
            <v>6</v>
          </cell>
          <cell r="D2025" t="str">
            <v>TRAVEL &amp; SUBSISTENCE-EMPLOYEES</v>
          </cell>
          <cell r="E2025">
            <v>6411</v>
          </cell>
          <cell r="F2025" t="str">
            <v>FELDT, JOHN</v>
          </cell>
          <cell r="G2025" t="str">
            <v>FELDTJOH000</v>
          </cell>
          <cell r="H2025">
            <v>0</v>
          </cell>
          <cell r="I2025">
            <v>352.48</v>
          </cell>
          <cell r="J2025">
            <v>44280</v>
          </cell>
          <cell r="K2025">
            <v>44280</v>
          </cell>
          <cell r="L2025" t="str">
            <v>Accounts Payable (Operations)</v>
          </cell>
          <cell r="M2025" t="str">
            <v>APES0325</v>
          </cell>
          <cell r="N2025" t="str">
            <v>A</v>
          </cell>
          <cell r="O2025" t="str">
            <v>199 E 36 6411 AD 880 0 91 000</v>
          </cell>
          <cell r="P2025" t="str">
            <v>General Fund</v>
          </cell>
        </row>
        <row r="2026">
          <cell r="A2026">
            <v>192184</v>
          </cell>
          <cell r="B2026">
            <v>199</v>
          </cell>
          <cell r="C2026" t="str">
            <v>6</v>
          </cell>
          <cell r="D2026" t="str">
            <v>JANITOR</v>
          </cell>
          <cell r="E2026">
            <v>6315</v>
          </cell>
          <cell r="F2026" t="str">
            <v>FERGUSON</v>
          </cell>
          <cell r="G2026" t="str">
            <v>FERGUSON000</v>
          </cell>
          <cell r="H2026">
            <v>9362100007</v>
          </cell>
          <cell r="I2026">
            <v>168.68</v>
          </cell>
          <cell r="J2026">
            <v>44280</v>
          </cell>
          <cell r="K2026">
            <v>44280</v>
          </cell>
          <cell r="L2026" t="str">
            <v>Accounts Payable (Operations)</v>
          </cell>
          <cell r="M2026" t="str">
            <v>APAR0325</v>
          </cell>
          <cell r="N2026" t="str">
            <v>R</v>
          </cell>
          <cell r="O2026" t="str">
            <v>199 E 51 6315 56 936 0 99 000</v>
          </cell>
          <cell r="P2026" t="str">
            <v>General Fund</v>
          </cell>
        </row>
        <row r="2027">
          <cell r="A2027">
            <v>192184</v>
          </cell>
          <cell r="B2027">
            <v>199</v>
          </cell>
          <cell r="C2027" t="str">
            <v>6</v>
          </cell>
          <cell r="D2027" t="str">
            <v>JANITOR</v>
          </cell>
          <cell r="E2027">
            <v>6315</v>
          </cell>
          <cell r="F2027" t="str">
            <v>FERGUSON</v>
          </cell>
          <cell r="G2027" t="str">
            <v>FERGUSON000</v>
          </cell>
          <cell r="H2027">
            <v>9362100007</v>
          </cell>
          <cell r="I2027">
            <v>58.52</v>
          </cell>
          <cell r="J2027">
            <v>44280</v>
          </cell>
          <cell r="K2027">
            <v>44280</v>
          </cell>
          <cell r="L2027" t="str">
            <v>Accounts Payable (Operations)</v>
          </cell>
          <cell r="M2027" t="str">
            <v>APAR0325</v>
          </cell>
          <cell r="N2027" t="str">
            <v>R</v>
          </cell>
          <cell r="O2027" t="str">
            <v>199 E 51 6315 56 936 0 99 000</v>
          </cell>
          <cell r="P2027" t="str">
            <v>General Fund</v>
          </cell>
        </row>
        <row r="2028">
          <cell r="A2028">
            <v>202101010</v>
          </cell>
          <cell r="B2028">
            <v>199</v>
          </cell>
          <cell r="C2028" t="str">
            <v>6</v>
          </cell>
          <cell r="D2028" t="str">
            <v>GROUP HEALTH &amp; LIFE INSURANCE</v>
          </cell>
          <cell r="E2028">
            <v>6142</v>
          </cell>
          <cell r="F2028" t="str">
            <v>FINANCIAL BENEFITS SERVICES</v>
          </cell>
          <cell r="G2028" t="str">
            <v>FINANCIA001</v>
          </cell>
          <cell r="H2028">
            <v>0</v>
          </cell>
          <cell r="I2028">
            <v>190</v>
          </cell>
          <cell r="J2028">
            <v>44264</v>
          </cell>
          <cell r="K2028">
            <v>44264</v>
          </cell>
          <cell r="L2028" t="str">
            <v>Payroll Bank Account</v>
          </cell>
          <cell r="M2028" t="str">
            <v>ZB3</v>
          </cell>
          <cell r="N2028" t="str">
            <v>A</v>
          </cell>
          <cell r="O2028" t="str">
            <v>199 E 41 6142 00 728 0 99 000</v>
          </cell>
          <cell r="P2028" t="str">
            <v>General Fund</v>
          </cell>
        </row>
        <row r="2029">
          <cell r="A2029">
            <v>191985</v>
          </cell>
          <cell r="B2029">
            <v>199</v>
          </cell>
          <cell r="C2029" t="str">
            <v>6</v>
          </cell>
          <cell r="D2029" t="str">
            <v>JANITOR</v>
          </cell>
          <cell r="E2029">
            <v>6315</v>
          </cell>
          <cell r="F2029" t="str">
            <v>FIRETROL PROTECTION SYSTEM INC</v>
          </cell>
          <cell r="G2029" t="str">
            <v>FIRETROL000</v>
          </cell>
          <cell r="H2029">
            <v>9362100019</v>
          </cell>
          <cell r="I2029">
            <v>17894</v>
          </cell>
          <cell r="J2029">
            <v>44259</v>
          </cell>
          <cell r="K2029">
            <v>44259</v>
          </cell>
          <cell r="L2029" t="str">
            <v>Accounts Payable (Operations)</v>
          </cell>
          <cell r="M2029" t="str">
            <v>APAR0304</v>
          </cell>
          <cell r="N2029" t="str">
            <v>R</v>
          </cell>
          <cell r="O2029" t="str">
            <v>199 E 51 6315 63 936 0 99 000</v>
          </cell>
          <cell r="P2029" t="str">
            <v>General Fund</v>
          </cell>
        </row>
        <row r="2030">
          <cell r="A2030">
            <v>191986</v>
          </cell>
          <cell r="B2030">
            <v>258</v>
          </cell>
          <cell r="C2030" t="str">
            <v>6</v>
          </cell>
          <cell r="D2030" t="str">
            <v>EQPT $1,000&lt;X&lt;$5,000</v>
          </cell>
          <cell r="E2030">
            <v>6398</v>
          </cell>
          <cell r="F2030" t="str">
            <v>FLAGHOUSE</v>
          </cell>
          <cell r="G2030" t="str">
            <v>FLAGHOUS000</v>
          </cell>
          <cell r="H2030">
            <v>9782100165</v>
          </cell>
          <cell r="I2030">
            <v>36331</v>
          </cell>
          <cell r="J2030">
            <v>44259</v>
          </cell>
          <cell r="K2030">
            <v>44259</v>
          </cell>
          <cell r="L2030" t="str">
            <v>Accounts Payable (Operations)</v>
          </cell>
          <cell r="M2030" t="str">
            <v>APAR0304</v>
          </cell>
          <cell r="N2030" t="str">
            <v>R</v>
          </cell>
          <cell r="O2030" t="str">
            <v>258 E 11 6398 00 007 1 11 000</v>
          </cell>
          <cell r="P2030" t="str">
            <v>Federal Fund</v>
          </cell>
        </row>
        <row r="2031">
          <cell r="A2031">
            <v>192095</v>
          </cell>
          <cell r="B2031">
            <v>199</v>
          </cell>
          <cell r="C2031" t="str">
            <v>6</v>
          </cell>
          <cell r="D2031" t="str">
            <v>OTHER SUPPLIES</v>
          </cell>
          <cell r="E2031">
            <v>6399</v>
          </cell>
          <cell r="F2031" t="str">
            <v>FLINN SCIENTIFIC</v>
          </cell>
          <cell r="G2031" t="str">
            <v>FLINN SC000</v>
          </cell>
          <cell r="H2031">
            <v>32100197</v>
          </cell>
          <cell r="I2031">
            <v>38.799999999999997</v>
          </cell>
          <cell r="J2031">
            <v>44273</v>
          </cell>
          <cell r="K2031">
            <v>44273</v>
          </cell>
          <cell r="L2031" t="str">
            <v>Accounts Payable (Operations)</v>
          </cell>
          <cell r="M2031" t="str">
            <v>APAR0318</v>
          </cell>
          <cell r="N2031" t="str">
            <v>R</v>
          </cell>
          <cell r="O2031" t="str">
            <v>199 E 11 6399 00 003 0 11 000</v>
          </cell>
          <cell r="P2031" t="str">
            <v>General Fund</v>
          </cell>
        </row>
        <row r="2032">
          <cell r="A2032">
            <v>191987</v>
          </cell>
          <cell r="B2032">
            <v>199</v>
          </cell>
          <cell r="C2032" t="str">
            <v>6</v>
          </cell>
          <cell r="D2032" t="str">
            <v>MISCELLANEOUS OPERATING EXPENS</v>
          </cell>
          <cell r="E2032">
            <v>6499</v>
          </cell>
          <cell r="F2032" t="str">
            <v>FLOWERLAND</v>
          </cell>
          <cell r="G2032" t="str">
            <v>FLOWERLA000</v>
          </cell>
          <cell r="H2032">
            <v>1282100121</v>
          </cell>
          <cell r="I2032">
            <v>37.950000000000003</v>
          </cell>
          <cell r="J2032">
            <v>44259</v>
          </cell>
          <cell r="K2032">
            <v>44259</v>
          </cell>
          <cell r="L2032" t="str">
            <v>Accounts Payable (Operations)</v>
          </cell>
          <cell r="M2032" t="str">
            <v>APAR0304</v>
          </cell>
          <cell r="N2032" t="str">
            <v>R</v>
          </cell>
          <cell r="O2032" t="str">
            <v>199 E 23 6499 00 128 0 99 000</v>
          </cell>
          <cell r="P2032" t="str">
            <v>General Fund</v>
          </cell>
        </row>
        <row r="2033">
          <cell r="A2033">
            <v>192185</v>
          </cell>
          <cell r="B2033">
            <v>186</v>
          </cell>
          <cell r="C2033" t="str">
            <v>6</v>
          </cell>
          <cell r="D2033" t="str">
            <v>CONTRACTED SERVICES</v>
          </cell>
          <cell r="E2033">
            <v>6299</v>
          </cell>
          <cell r="F2033" t="str">
            <v>FLUD, RYLEY</v>
          </cell>
          <cell r="G2033" t="str">
            <v>FLUD RYL000</v>
          </cell>
          <cell r="H2033">
            <v>8062100076</v>
          </cell>
          <cell r="I2033">
            <v>1500</v>
          </cell>
          <cell r="J2033">
            <v>44280</v>
          </cell>
          <cell r="K2033">
            <v>44280</v>
          </cell>
          <cell r="L2033" t="str">
            <v>Accounts Payable (Operations)</v>
          </cell>
          <cell r="M2033" t="str">
            <v>APAR0325</v>
          </cell>
          <cell r="N2033" t="str">
            <v>R</v>
          </cell>
          <cell r="O2033" t="str">
            <v>186 E 36 6299 00 806 0 99 000</v>
          </cell>
          <cell r="P2033" t="str">
            <v>General Fund</v>
          </cell>
        </row>
        <row r="2034">
          <cell r="A2034">
            <v>202100975</v>
          </cell>
          <cell r="B2034">
            <v>199</v>
          </cell>
          <cell r="C2034" t="str">
            <v>6</v>
          </cell>
          <cell r="D2034" t="str">
            <v>OTHER SUPPLIES</v>
          </cell>
          <cell r="E2034">
            <v>6399</v>
          </cell>
          <cell r="F2034" t="str">
            <v>FOLLETT SCHOOL SOLUTIONS INC</v>
          </cell>
          <cell r="G2034" t="str">
            <v>FOLLETT 002</v>
          </cell>
          <cell r="H2034">
            <v>422100056</v>
          </cell>
          <cell r="I2034">
            <v>93.39</v>
          </cell>
          <cell r="J2034">
            <v>44259</v>
          </cell>
          <cell r="K2034">
            <v>44259</v>
          </cell>
          <cell r="L2034" t="str">
            <v>Accounts Payable (Operations)</v>
          </cell>
          <cell r="M2034" t="str">
            <v>APAR0304</v>
          </cell>
          <cell r="N2034" t="str">
            <v>A</v>
          </cell>
          <cell r="O2034" t="str">
            <v>199 E 12 6399 00 042 0 99 000</v>
          </cell>
          <cell r="P2034" t="str">
            <v>General Fund</v>
          </cell>
        </row>
        <row r="2035">
          <cell r="A2035">
            <v>202100975</v>
          </cell>
          <cell r="B2035">
            <v>165</v>
          </cell>
          <cell r="C2035" t="str">
            <v>6</v>
          </cell>
          <cell r="D2035" t="str">
            <v>READING MTLS</v>
          </cell>
          <cell r="E2035">
            <v>6329</v>
          </cell>
          <cell r="F2035" t="str">
            <v>FOLLETT SCHOOL SOLUTIONS INC</v>
          </cell>
          <cell r="G2035" t="str">
            <v>FOLLETT 002</v>
          </cell>
          <cell r="H2035">
            <v>1132100045</v>
          </cell>
          <cell r="I2035">
            <v>1455.76</v>
          </cell>
          <cell r="J2035">
            <v>44259</v>
          </cell>
          <cell r="K2035">
            <v>44259</v>
          </cell>
          <cell r="L2035" t="str">
            <v>Accounts Payable (Operations)</v>
          </cell>
          <cell r="M2035" t="str">
            <v>APAR0304</v>
          </cell>
          <cell r="N2035" t="str">
            <v>A</v>
          </cell>
          <cell r="O2035" t="str">
            <v>165 E 12 6329 00 113 0 99 000</v>
          </cell>
          <cell r="P2035" t="str">
            <v>General Fund</v>
          </cell>
        </row>
        <row r="2036">
          <cell r="A2036">
            <v>202100975</v>
          </cell>
          <cell r="B2036">
            <v>276</v>
          </cell>
          <cell r="C2036" t="str">
            <v>6</v>
          </cell>
          <cell r="D2036" t="str">
            <v>READING MTLS</v>
          </cell>
          <cell r="E2036">
            <v>6329</v>
          </cell>
          <cell r="F2036" t="str">
            <v>FOLLETT SCHOOL SOLUTIONS INC</v>
          </cell>
          <cell r="G2036" t="str">
            <v>FOLLETT 002</v>
          </cell>
          <cell r="H2036">
            <v>452100088</v>
          </cell>
          <cell r="I2036">
            <v>4559.1499999999996</v>
          </cell>
          <cell r="J2036">
            <v>44259</v>
          </cell>
          <cell r="K2036">
            <v>44259</v>
          </cell>
          <cell r="L2036" t="str">
            <v>Accounts Payable (Operations)</v>
          </cell>
          <cell r="M2036" t="str">
            <v>APAR0304</v>
          </cell>
          <cell r="N2036" t="str">
            <v>A</v>
          </cell>
          <cell r="O2036" t="str">
            <v>276 E 11 6329 00 045 1 11 000</v>
          </cell>
          <cell r="P2036" t="str">
            <v>Federal Fund</v>
          </cell>
        </row>
        <row r="2037">
          <cell r="A2037">
            <v>202101077</v>
          </cell>
          <cell r="B2037">
            <v>165</v>
          </cell>
          <cell r="C2037" t="str">
            <v>6</v>
          </cell>
          <cell r="D2037" t="str">
            <v>READING MTLS</v>
          </cell>
          <cell r="E2037">
            <v>6329</v>
          </cell>
          <cell r="F2037" t="str">
            <v>FOLLETT SCHOOL SOLUTIONS INC</v>
          </cell>
          <cell r="G2037" t="str">
            <v>FOLLETT 002</v>
          </cell>
          <cell r="H2037">
            <v>1132100045</v>
          </cell>
          <cell r="I2037">
            <v>127.43</v>
          </cell>
          <cell r="J2037">
            <v>44280</v>
          </cell>
          <cell r="K2037">
            <v>44280</v>
          </cell>
          <cell r="L2037" t="str">
            <v>Accounts Payable (Operations)</v>
          </cell>
          <cell r="M2037" t="str">
            <v>APAR0325</v>
          </cell>
          <cell r="N2037" t="str">
            <v>A</v>
          </cell>
          <cell r="O2037" t="str">
            <v>165 E 12 6329 00 113 0 99 000</v>
          </cell>
          <cell r="P2037" t="str">
            <v>General Fund</v>
          </cell>
        </row>
        <row r="2038">
          <cell r="A2038">
            <v>191686</v>
          </cell>
          <cell r="B2038">
            <v>199</v>
          </cell>
          <cell r="C2038" t="str">
            <v>6</v>
          </cell>
          <cell r="D2038" t="str">
            <v>CONTRACTED SERVICES</v>
          </cell>
          <cell r="E2038">
            <v>6299</v>
          </cell>
          <cell r="F2038" t="str">
            <v>FRENSHIP INDEPENDENT SCHOOL DISTRICT</v>
          </cell>
          <cell r="G2038" t="str">
            <v>FRENSHIP000</v>
          </cell>
          <cell r="H2038">
            <v>32100159</v>
          </cell>
          <cell r="I2038">
            <v>-300</v>
          </cell>
          <cell r="J2038">
            <v>44284</v>
          </cell>
          <cell r="K2038">
            <v>44284</v>
          </cell>
          <cell r="L2038" t="str">
            <v>Accounts Payable (Operations)</v>
          </cell>
          <cell r="M2038" t="str">
            <v>AV0329</v>
          </cell>
          <cell r="N2038" t="str">
            <v>V</v>
          </cell>
          <cell r="O2038" t="str">
            <v>199 E 36 6299 00 003 0 99 000</v>
          </cell>
          <cell r="P2038" t="str">
            <v>General Fund</v>
          </cell>
        </row>
        <row r="2039">
          <cell r="A2039">
            <v>192158</v>
          </cell>
          <cell r="B2039">
            <v>199</v>
          </cell>
          <cell r="C2039" t="str">
            <v>6</v>
          </cell>
          <cell r="D2039" t="str">
            <v>TESTING MATERIALS</v>
          </cell>
          <cell r="E2039">
            <v>6339</v>
          </cell>
          <cell r="F2039" t="str">
            <v>FRIAS, DIANELLYS</v>
          </cell>
          <cell r="G2039" t="str">
            <v>FRIASDIA000</v>
          </cell>
          <cell r="H2039">
            <v>0</v>
          </cell>
          <cell r="I2039">
            <v>117</v>
          </cell>
          <cell r="J2039">
            <v>44274</v>
          </cell>
          <cell r="K2039">
            <v>44274</v>
          </cell>
          <cell r="L2039" t="str">
            <v>Accounts Payable (Operations)</v>
          </cell>
          <cell r="M2039" t="str">
            <v>MANCHKRE</v>
          </cell>
          <cell r="N2039" t="str">
            <v>R</v>
          </cell>
          <cell r="O2039" t="str">
            <v>199 E 31 6339 00 802 0 22 TO2</v>
          </cell>
          <cell r="P2039" t="str">
            <v>General Fund</v>
          </cell>
        </row>
        <row r="2040">
          <cell r="A2040">
            <v>202101078</v>
          </cell>
          <cell r="B2040">
            <v>199</v>
          </cell>
          <cell r="C2040" t="str">
            <v>6</v>
          </cell>
          <cell r="D2040" t="str">
            <v>CONTRACTED SERVICES</v>
          </cell>
          <cell r="E2040">
            <v>6299</v>
          </cell>
          <cell r="F2040" t="str">
            <v>GARCIA, RAVEN</v>
          </cell>
          <cell r="G2040" t="str">
            <v>GARCIRAV000</v>
          </cell>
          <cell r="H2040">
            <v>32100196</v>
          </cell>
          <cell r="I2040">
            <v>100</v>
          </cell>
          <cell r="J2040">
            <v>44280</v>
          </cell>
          <cell r="K2040">
            <v>44280</v>
          </cell>
          <cell r="L2040" t="str">
            <v>Accounts Payable (Operations)</v>
          </cell>
          <cell r="M2040" t="str">
            <v>APAR0325</v>
          </cell>
          <cell r="N2040" t="str">
            <v>A</v>
          </cell>
          <cell r="O2040" t="str">
            <v>199 E 36 6299 00 003 0 99 000</v>
          </cell>
          <cell r="P2040" t="str">
            <v>General Fund</v>
          </cell>
        </row>
        <row r="2041">
          <cell r="A2041">
            <v>202100976</v>
          </cell>
          <cell r="B2041">
            <v>199</v>
          </cell>
          <cell r="C2041" t="str">
            <v>6</v>
          </cell>
          <cell r="D2041" t="str">
            <v>SUBSCRIPTION SERVICES</v>
          </cell>
          <cell r="E2041">
            <v>6297</v>
          </cell>
          <cell r="F2041" t="str">
            <v>GF EDUCATORS INC</v>
          </cell>
          <cell r="G2041" t="str">
            <v>GF EDUCA000</v>
          </cell>
          <cell r="H2041">
            <v>1272100065</v>
          </cell>
          <cell r="I2041">
            <v>390</v>
          </cell>
          <cell r="J2041">
            <v>44259</v>
          </cell>
          <cell r="K2041">
            <v>44259</v>
          </cell>
          <cell r="L2041" t="str">
            <v>Accounts Payable (Operations)</v>
          </cell>
          <cell r="M2041" t="str">
            <v>APAR0304</v>
          </cell>
          <cell r="N2041" t="str">
            <v>A</v>
          </cell>
          <cell r="O2041" t="str">
            <v>199 E 11 6297 00 127 0 11 000</v>
          </cell>
          <cell r="P2041" t="str">
            <v>General Fund</v>
          </cell>
        </row>
        <row r="2042">
          <cell r="A2042">
            <v>202100976</v>
          </cell>
          <cell r="B2042">
            <v>199</v>
          </cell>
          <cell r="C2042" t="str">
            <v>6</v>
          </cell>
          <cell r="D2042" t="str">
            <v>SUBSCRIPTION SERVICES</v>
          </cell>
          <cell r="E2042">
            <v>6297</v>
          </cell>
          <cell r="F2042" t="str">
            <v>GF EDUCATORS INC</v>
          </cell>
          <cell r="G2042" t="str">
            <v>GF EDUCA000</v>
          </cell>
          <cell r="H2042">
            <v>1272100064</v>
          </cell>
          <cell r="I2042">
            <v>390</v>
          </cell>
          <cell r="J2042">
            <v>44259</v>
          </cell>
          <cell r="K2042">
            <v>44259</v>
          </cell>
          <cell r="L2042" t="str">
            <v>Accounts Payable (Operations)</v>
          </cell>
          <cell r="M2042" t="str">
            <v>APAR0304</v>
          </cell>
          <cell r="N2042" t="str">
            <v>A</v>
          </cell>
          <cell r="O2042" t="str">
            <v>199 E 11 6297 00 127 0 11 000</v>
          </cell>
          <cell r="P2042" t="str">
            <v>General Fund</v>
          </cell>
        </row>
        <row r="2043">
          <cell r="A2043">
            <v>181041</v>
          </cell>
          <cell r="B2043">
            <v>242</v>
          </cell>
          <cell r="C2043" t="str">
            <v>6</v>
          </cell>
          <cell r="D2043" t="str">
            <v>FOOD</v>
          </cell>
          <cell r="E2043">
            <v>6341</v>
          </cell>
          <cell r="F2043" t="str">
            <v>GH DAIRY</v>
          </cell>
          <cell r="G2043" t="str">
            <v>GH DAIRY000</v>
          </cell>
          <cell r="H2043">
            <v>2402100209</v>
          </cell>
          <cell r="I2043">
            <v>144.16</v>
          </cell>
          <cell r="J2043">
            <v>44260</v>
          </cell>
          <cell r="K2043">
            <v>44260</v>
          </cell>
          <cell r="L2043" t="str">
            <v>Food Service</v>
          </cell>
          <cell r="M2043" t="str">
            <v>cns0305</v>
          </cell>
          <cell r="N2043" t="str">
            <v>R</v>
          </cell>
          <cell r="O2043" t="str">
            <v>242 E 35 6341 00 003 0 99 000</v>
          </cell>
          <cell r="P2043" t="str">
            <v>Food Service Fund</v>
          </cell>
        </row>
        <row r="2044">
          <cell r="A2044">
            <v>181041</v>
          </cell>
          <cell r="B2044">
            <v>242</v>
          </cell>
          <cell r="C2044" t="str">
            <v>6</v>
          </cell>
          <cell r="D2044" t="str">
            <v>FOOD</v>
          </cell>
          <cell r="E2044">
            <v>6341</v>
          </cell>
          <cell r="F2044" t="str">
            <v>GH DAIRY</v>
          </cell>
          <cell r="G2044" t="str">
            <v>GH DAIRY000</v>
          </cell>
          <cell r="H2044">
            <v>2402100209</v>
          </cell>
          <cell r="I2044">
            <v>395.26</v>
          </cell>
          <cell r="J2044">
            <v>44260</v>
          </cell>
          <cell r="K2044">
            <v>44260</v>
          </cell>
          <cell r="L2044" t="str">
            <v>Food Service</v>
          </cell>
          <cell r="M2044" t="str">
            <v>cns0305</v>
          </cell>
          <cell r="N2044" t="str">
            <v>R</v>
          </cell>
          <cell r="O2044" t="str">
            <v>242 E 35 6341 00 112 0 99 000</v>
          </cell>
          <cell r="P2044" t="str">
            <v>Food Service Fund</v>
          </cell>
        </row>
        <row r="2045">
          <cell r="A2045">
            <v>181041</v>
          </cell>
          <cell r="B2045">
            <v>242</v>
          </cell>
          <cell r="C2045" t="str">
            <v>6</v>
          </cell>
          <cell r="D2045" t="str">
            <v>FOOD</v>
          </cell>
          <cell r="E2045">
            <v>6341</v>
          </cell>
          <cell r="F2045" t="str">
            <v>GH DAIRY</v>
          </cell>
          <cell r="G2045" t="str">
            <v>GH DAIRY000</v>
          </cell>
          <cell r="H2045">
            <v>2402100209</v>
          </cell>
          <cell r="I2045">
            <v>217.68</v>
          </cell>
          <cell r="J2045">
            <v>44260</v>
          </cell>
          <cell r="K2045">
            <v>44260</v>
          </cell>
          <cell r="L2045" t="str">
            <v>Food Service</v>
          </cell>
          <cell r="M2045" t="str">
            <v>cns0305</v>
          </cell>
          <cell r="N2045" t="str">
            <v>R</v>
          </cell>
          <cell r="O2045" t="str">
            <v>242 E 35 6341 00 044 0 99 000</v>
          </cell>
          <cell r="P2045" t="str">
            <v>Food Service Fund</v>
          </cell>
        </row>
        <row r="2046">
          <cell r="A2046">
            <v>181041</v>
          </cell>
          <cell r="B2046">
            <v>242</v>
          </cell>
          <cell r="C2046" t="str">
            <v>6</v>
          </cell>
          <cell r="D2046" t="str">
            <v>FOOD</v>
          </cell>
          <cell r="E2046">
            <v>6341</v>
          </cell>
          <cell r="F2046" t="str">
            <v>GH DAIRY</v>
          </cell>
          <cell r="G2046" t="str">
            <v>GH DAIRY000</v>
          </cell>
          <cell r="H2046">
            <v>2402100209</v>
          </cell>
          <cell r="I2046">
            <v>253</v>
          </cell>
          <cell r="J2046">
            <v>44260</v>
          </cell>
          <cell r="K2046">
            <v>44260</v>
          </cell>
          <cell r="L2046" t="str">
            <v>Food Service</v>
          </cell>
          <cell r="M2046" t="str">
            <v>cns0305</v>
          </cell>
          <cell r="N2046" t="str">
            <v>R</v>
          </cell>
          <cell r="O2046" t="str">
            <v>242 E 35 6341 00 044 0 99 000</v>
          </cell>
          <cell r="P2046" t="str">
            <v>Food Service Fund</v>
          </cell>
        </row>
        <row r="2047">
          <cell r="A2047">
            <v>181041</v>
          </cell>
          <cell r="B2047">
            <v>242</v>
          </cell>
          <cell r="C2047" t="str">
            <v>6</v>
          </cell>
          <cell r="D2047" t="str">
            <v>FOOD</v>
          </cell>
          <cell r="E2047">
            <v>6341</v>
          </cell>
          <cell r="F2047" t="str">
            <v>GH DAIRY</v>
          </cell>
          <cell r="G2047" t="str">
            <v>GH DAIRY000</v>
          </cell>
          <cell r="H2047">
            <v>2402100209</v>
          </cell>
          <cell r="I2047">
            <v>360.89</v>
          </cell>
          <cell r="J2047">
            <v>44260</v>
          </cell>
          <cell r="K2047">
            <v>44260</v>
          </cell>
          <cell r="L2047" t="str">
            <v>Food Service</v>
          </cell>
          <cell r="M2047" t="str">
            <v>cns0305</v>
          </cell>
          <cell r="N2047" t="str">
            <v>R</v>
          </cell>
          <cell r="O2047" t="str">
            <v>242 E 35 6341 00 106 0 99 000</v>
          </cell>
          <cell r="P2047" t="str">
            <v>Food Service Fund</v>
          </cell>
        </row>
        <row r="2048">
          <cell r="A2048">
            <v>181041</v>
          </cell>
          <cell r="B2048">
            <v>242</v>
          </cell>
          <cell r="C2048" t="str">
            <v>6</v>
          </cell>
          <cell r="D2048" t="str">
            <v>FOOD</v>
          </cell>
          <cell r="E2048">
            <v>6341</v>
          </cell>
          <cell r="F2048" t="str">
            <v>GH DAIRY</v>
          </cell>
          <cell r="G2048" t="str">
            <v>GH DAIRY000</v>
          </cell>
          <cell r="H2048">
            <v>2402100209</v>
          </cell>
          <cell r="I2048">
            <v>432.49</v>
          </cell>
          <cell r="J2048">
            <v>44260</v>
          </cell>
          <cell r="K2048">
            <v>44260</v>
          </cell>
          <cell r="L2048" t="str">
            <v>Food Service</v>
          </cell>
          <cell r="M2048" t="str">
            <v>cns0305</v>
          </cell>
          <cell r="N2048" t="str">
            <v>R</v>
          </cell>
          <cell r="O2048" t="str">
            <v>242 E 35 6341 00 109 0 99 000</v>
          </cell>
          <cell r="P2048" t="str">
            <v>Food Service Fund</v>
          </cell>
        </row>
        <row r="2049">
          <cell r="A2049">
            <v>181041</v>
          </cell>
          <cell r="B2049">
            <v>242</v>
          </cell>
          <cell r="C2049" t="str">
            <v>6</v>
          </cell>
          <cell r="D2049" t="str">
            <v>FOOD</v>
          </cell>
          <cell r="E2049">
            <v>6341</v>
          </cell>
          <cell r="F2049" t="str">
            <v>GH DAIRY</v>
          </cell>
          <cell r="G2049" t="str">
            <v>GH DAIRY000</v>
          </cell>
          <cell r="H2049">
            <v>2402100209</v>
          </cell>
          <cell r="I2049">
            <v>253</v>
          </cell>
          <cell r="J2049">
            <v>44260</v>
          </cell>
          <cell r="K2049">
            <v>44260</v>
          </cell>
          <cell r="L2049" t="str">
            <v>Food Service</v>
          </cell>
          <cell r="M2049" t="str">
            <v>cns0305</v>
          </cell>
          <cell r="N2049" t="str">
            <v>R</v>
          </cell>
          <cell r="O2049" t="str">
            <v>242 E 35 6341 00 127 0 99 000</v>
          </cell>
          <cell r="P2049" t="str">
            <v>Food Service Fund</v>
          </cell>
        </row>
        <row r="2050">
          <cell r="A2050">
            <v>181041</v>
          </cell>
          <cell r="B2050">
            <v>242</v>
          </cell>
          <cell r="C2050" t="str">
            <v>6</v>
          </cell>
          <cell r="D2050" t="str">
            <v>FOOD</v>
          </cell>
          <cell r="E2050">
            <v>6341</v>
          </cell>
          <cell r="F2050" t="str">
            <v>GH DAIRY</v>
          </cell>
          <cell r="G2050" t="str">
            <v>GH DAIRY000</v>
          </cell>
          <cell r="H2050">
            <v>2402100209</v>
          </cell>
          <cell r="I2050">
            <v>395.26</v>
          </cell>
          <cell r="J2050">
            <v>44260</v>
          </cell>
          <cell r="K2050">
            <v>44260</v>
          </cell>
          <cell r="L2050" t="str">
            <v>Food Service</v>
          </cell>
          <cell r="M2050" t="str">
            <v>cns0305</v>
          </cell>
          <cell r="N2050" t="str">
            <v>R</v>
          </cell>
          <cell r="O2050" t="str">
            <v>242 E 35 6341 00 112 0 99 000</v>
          </cell>
          <cell r="P2050" t="str">
            <v>Food Service Fund</v>
          </cell>
        </row>
        <row r="2051">
          <cell r="A2051">
            <v>181041</v>
          </cell>
          <cell r="B2051">
            <v>242</v>
          </cell>
          <cell r="C2051" t="str">
            <v>6</v>
          </cell>
          <cell r="D2051" t="str">
            <v>FOOD</v>
          </cell>
          <cell r="E2051">
            <v>6341</v>
          </cell>
          <cell r="F2051" t="str">
            <v>GH DAIRY</v>
          </cell>
          <cell r="G2051" t="str">
            <v>GH DAIRY000</v>
          </cell>
          <cell r="H2051">
            <v>2402100209</v>
          </cell>
          <cell r="I2051">
            <v>216.25</v>
          </cell>
          <cell r="J2051">
            <v>44260</v>
          </cell>
          <cell r="K2051">
            <v>44260</v>
          </cell>
          <cell r="L2051" t="str">
            <v>Food Service</v>
          </cell>
          <cell r="M2051" t="str">
            <v>cns0305</v>
          </cell>
          <cell r="N2051" t="str">
            <v>R</v>
          </cell>
          <cell r="O2051" t="str">
            <v>242 E 35 6341 00 104 0 99 000</v>
          </cell>
          <cell r="P2051" t="str">
            <v>Food Service Fund</v>
          </cell>
        </row>
        <row r="2052">
          <cell r="A2052">
            <v>181041</v>
          </cell>
          <cell r="B2052">
            <v>242</v>
          </cell>
          <cell r="C2052" t="str">
            <v>6</v>
          </cell>
          <cell r="D2052" t="str">
            <v>FOOD</v>
          </cell>
          <cell r="E2052">
            <v>6341</v>
          </cell>
          <cell r="F2052" t="str">
            <v>GH DAIRY</v>
          </cell>
          <cell r="G2052" t="str">
            <v>GH DAIRY000</v>
          </cell>
          <cell r="H2052">
            <v>2402100209</v>
          </cell>
          <cell r="I2052">
            <v>344.66</v>
          </cell>
          <cell r="J2052">
            <v>44260</v>
          </cell>
          <cell r="K2052">
            <v>44260</v>
          </cell>
          <cell r="L2052" t="str">
            <v>Food Service</v>
          </cell>
          <cell r="M2052" t="str">
            <v>cns0305</v>
          </cell>
          <cell r="N2052" t="str">
            <v>R</v>
          </cell>
          <cell r="O2052" t="str">
            <v>242 E 35 6341 00 122 0 99 000</v>
          </cell>
          <cell r="P2052" t="str">
            <v>Food Service Fund</v>
          </cell>
        </row>
        <row r="2053">
          <cell r="A2053">
            <v>181041</v>
          </cell>
          <cell r="B2053">
            <v>242</v>
          </cell>
          <cell r="C2053" t="str">
            <v>6</v>
          </cell>
          <cell r="D2053" t="str">
            <v>FOOD</v>
          </cell>
          <cell r="E2053">
            <v>6341</v>
          </cell>
          <cell r="F2053" t="str">
            <v>GH DAIRY</v>
          </cell>
          <cell r="G2053" t="str">
            <v>GH DAIRY000</v>
          </cell>
          <cell r="H2053">
            <v>2402100209</v>
          </cell>
          <cell r="I2053">
            <v>541.80999999999995</v>
          </cell>
          <cell r="J2053">
            <v>44260</v>
          </cell>
          <cell r="K2053">
            <v>44260</v>
          </cell>
          <cell r="L2053" t="str">
            <v>Food Service</v>
          </cell>
          <cell r="M2053" t="str">
            <v>cns0305</v>
          </cell>
          <cell r="N2053" t="str">
            <v>R</v>
          </cell>
          <cell r="O2053" t="str">
            <v>242 E 35 6341 00 047 0 99 000</v>
          </cell>
          <cell r="P2053" t="str">
            <v>Food Service Fund</v>
          </cell>
        </row>
        <row r="2054">
          <cell r="A2054">
            <v>181041</v>
          </cell>
          <cell r="B2054">
            <v>242</v>
          </cell>
          <cell r="C2054" t="str">
            <v>6</v>
          </cell>
          <cell r="D2054" t="str">
            <v>FOOD</v>
          </cell>
          <cell r="E2054">
            <v>6341</v>
          </cell>
          <cell r="F2054" t="str">
            <v>GH DAIRY</v>
          </cell>
          <cell r="G2054" t="str">
            <v>GH DAIRY000</v>
          </cell>
          <cell r="H2054">
            <v>2402100209</v>
          </cell>
          <cell r="I2054">
            <v>416.74</v>
          </cell>
          <cell r="J2054">
            <v>44260</v>
          </cell>
          <cell r="K2054">
            <v>44260</v>
          </cell>
          <cell r="L2054" t="str">
            <v>Food Service</v>
          </cell>
          <cell r="M2054" t="str">
            <v>cns0305</v>
          </cell>
          <cell r="N2054" t="str">
            <v>R</v>
          </cell>
          <cell r="O2054" t="str">
            <v>242 E 35 6341 00 125 0 99 000</v>
          </cell>
          <cell r="P2054" t="str">
            <v>Food Service Fund</v>
          </cell>
        </row>
        <row r="2055">
          <cell r="A2055">
            <v>181041</v>
          </cell>
          <cell r="B2055">
            <v>242</v>
          </cell>
          <cell r="C2055" t="str">
            <v>6</v>
          </cell>
          <cell r="D2055" t="str">
            <v>FOOD</v>
          </cell>
          <cell r="E2055">
            <v>6341</v>
          </cell>
          <cell r="F2055" t="str">
            <v>GH DAIRY</v>
          </cell>
          <cell r="G2055" t="str">
            <v>GH DAIRY000</v>
          </cell>
          <cell r="H2055">
            <v>2402100209</v>
          </cell>
          <cell r="I2055">
            <v>199.06</v>
          </cell>
          <cell r="J2055">
            <v>44260</v>
          </cell>
          <cell r="K2055">
            <v>44260</v>
          </cell>
          <cell r="L2055" t="str">
            <v>Food Service</v>
          </cell>
          <cell r="M2055" t="str">
            <v>cns0305</v>
          </cell>
          <cell r="N2055" t="str">
            <v>R</v>
          </cell>
          <cell r="O2055" t="str">
            <v>242 E 35 6341 00 101 0 99 000</v>
          </cell>
          <cell r="P2055" t="str">
            <v>Food Service Fund</v>
          </cell>
        </row>
        <row r="2056">
          <cell r="A2056">
            <v>181041</v>
          </cell>
          <cell r="B2056">
            <v>242</v>
          </cell>
          <cell r="C2056" t="str">
            <v>6</v>
          </cell>
          <cell r="D2056" t="str">
            <v>FOOD</v>
          </cell>
          <cell r="E2056">
            <v>6341</v>
          </cell>
          <cell r="F2056" t="str">
            <v>GH DAIRY</v>
          </cell>
          <cell r="G2056" t="str">
            <v>GH DAIRY000</v>
          </cell>
          <cell r="H2056">
            <v>2402100209</v>
          </cell>
          <cell r="I2056">
            <v>396.21</v>
          </cell>
          <cell r="J2056">
            <v>44260</v>
          </cell>
          <cell r="K2056">
            <v>44260</v>
          </cell>
          <cell r="L2056" t="str">
            <v>Food Service</v>
          </cell>
          <cell r="M2056" t="str">
            <v>cns0305</v>
          </cell>
          <cell r="N2056" t="str">
            <v>R</v>
          </cell>
          <cell r="O2056" t="str">
            <v>242 E 35 6341 00 041 0 99 000</v>
          </cell>
          <cell r="P2056" t="str">
            <v>Food Service Fund</v>
          </cell>
        </row>
        <row r="2057">
          <cell r="A2057">
            <v>181041</v>
          </cell>
          <cell r="B2057">
            <v>242</v>
          </cell>
          <cell r="C2057" t="str">
            <v>6</v>
          </cell>
          <cell r="D2057" t="str">
            <v>FOOD</v>
          </cell>
          <cell r="E2057">
            <v>6341</v>
          </cell>
          <cell r="F2057" t="str">
            <v>GH DAIRY</v>
          </cell>
          <cell r="G2057" t="str">
            <v>GH DAIRY000</v>
          </cell>
          <cell r="H2057">
            <v>2402100209</v>
          </cell>
          <cell r="I2057">
            <v>343.23</v>
          </cell>
          <cell r="J2057">
            <v>44260</v>
          </cell>
          <cell r="K2057">
            <v>44260</v>
          </cell>
          <cell r="L2057" t="str">
            <v>Food Service</v>
          </cell>
          <cell r="M2057" t="str">
            <v>cns0305</v>
          </cell>
          <cell r="N2057" t="str">
            <v>R</v>
          </cell>
          <cell r="O2057" t="str">
            <v>242 E 35 6341 00 003 0 99 000</v>
          </cell>
          <cell r="P2057" t="str">
            <v>Food Service Fund</v>
          </cell>
        </row>
        <row r="2058">
          <cell r="A2058">
            <v>181041</v>
          </cell>
          <cell r="B2058">
            <v>242</v>
          </cell>
          <cell r="C2058" t="str">
            <v>6</v>
          </cell>
          <cell r="D2058" t="str">
            <v>FOOD</v>
          </cell>
          <cell r="E2058">
            <v>6341</v>
          </cell>
          <cell r="F2058" t="str">
            <v>GH DAIRY</v>
          </cell>
          <cell r="G2058" t="str">
            <v>GH DAIRY000</v>
          </cell>
          <cell r="H2058">
            <v>2402100209</v>
          </cell>
          <cell r="I2058">
            <v>289.76</v>
          </cell>
          <cell r="J2058">
            <v>44260</v>
          </cell>
          <cell r="K2058">
            <v>44260</v>
          </cell>
          <cell r="L2058" t="str">
            <v>Food Service</v>
          </cell>
          <cell r="M2058" t="str">
            <v>cns0305</v>
          </cell>
          <cell r="N2058" t="str">
            <v>R</v>
          </cell>
          <cell r="O2058" t="str">
            <v>242 E 35 6341 00 044 0 99 000</v>
          </cell>
          <cell r="P2058" t="str">
            <v>Food Service Fund</v>
          </cell>
        </row>
        <row r="2059">
          <cell r="A2059">
            <v>181041</v>
          </cell>
          <cell r="B2059">
            <v>242</v>
          </cell>
          <cell r="C2059" t="str">
            <v>6</v>
          </cell>
          <cell r="D2059" t="str">
            <v>FOOD</v>
          </cell>
          <cell r="E2059">
            <v>6341</v>
          </cell>
          <cell r="F2059" t="str">
            <v>GH DAIRY</v>
          </cell>
          <cell r="G2059" t="str">
            <v>GH DAIRY000</v>
          </cell>
          <cell r="H2059">
            <v>2402100209</v>
          </cell>
          <cell r="I2059">
            <v>416.26</v>
          </cell>
          <cell r="J2059">
            <v>44260</v>
          </cell>
          <cell r="K2059">
            <v>44260</v>
          </cell>
          <cell r="L2059" t="str">
            <v>Food Service</v>
          </cell>
          <cell r="M2059" t="str">
            <v>cns0305</v>
          </cell>
          <cell r="N2059" t="str">
            <v>R</v>
          </cell>
          <cell r="O2059" t="str">
            <v>242 E 35 6341 00 107 0 99 000</v>
          </cell>
          <cell r="P2059" t="str">
            <v>Food Service Fund</v>
          </cell>
        </row>
        <row r="2060">
          <cell r="A2060">
            <v>181041</v>
          </cell>
          <cell r="B2060">
            <v>242</v>
          </cell>
          <cell r="C2060" t="str">
            <v>6</v>
          </cell>
          <cell r="D2060" t="str">
            <v>FOOD</v>
          </cell>
          <cell r="E2060">
            <v>6341</v>
          </cell>
          <cell r="F2060" t="str">
            <v>GH DAIRY</v>
          </cell>
          <cell r="G2060" t="str">
            <v>GH DAIRY000</v>
          </cell>
          <cell r="H2060">
            <v>2402100209</v>
          </cell>
          <cell r="I2060">
            <v>432.49</v>
          </cell>
          <cell r="J2060">
            <v>44260</v>
          </cell>
          <cell r="K2060">
            <v>44260</v>
          </cell>
          <cell r="L2060" t="str">
            <v>Food Service</v>
          </cell>
          <cell r="M2060" t="str">
            <v>cns0305</v>
          </cell>
          <cell r="N2060" t="str">
            <v>R</v>
          </cell>
          <cell r="O2060" t="str">
            <v>242 E 35 6341 00 046 0 99 000</v>
          </cell>
          <cell r="P2060" t="str">
            <v>Food Service Fund</v>
          </cell>
        </row>
        <row r="2061">
          <cell r="A2061">
            <v>181041</v>
          </cell>
          <cell r="B2061">
            <v>242</v>
          </cell>
          <cell r="C2061" t="str">
            <v>6</v>
          </cell>
          <cell r="D2061" t="str">
            <v>FOOD</v>
          </cell>
          <cell r="E2061">
            <v>6341</v>
          </cell>
          <cell r="F2061" t="str">
            <v>GH DAIRY</v>
          </cell>
          <cell r="G2061" t="str">
            <v>GH DAIRY000</v>
          </cell>
          <cell r="H2061">
            <v>2402100209</v>
          </cell>
          <cell r="I2061">
            <v>162.30000000000001</v>
          </cell>
          <cell r="J2061">
            <v>44260</v>
          </cell>
          <cell r="K2061">
            <v>44260</v>
          </cell>
          <cell r="L2061" t="str">
            <v>Food Service</v>
          </cell>
          <cell r="M2061" t="str">
            <v>cns0305</v>
          </cell>
          <cell r="N2061" t="str">
            <v>R</v>
          </cell>
          <cell r="O2061" t="str">
            <v>242 E 35 6341 00 114 0 99 000</v>
          </cell>
          <cell r="P2061" t="str">
            <v>Food Service Fund</v>
          </cell>
        </row>
        <row r="2062">
          <cell r="A2062">
            <v>181041</v>
          </cell>
          <cell r="B2062">
            <v>242</v>
          </cell>
          <cell r="C2062" t="str">
            <v>6</v>
          </cell>
          <cell r="D2062" t="str">
            <v>FOOD</v>
          </cell>
          <cell r="E2062">
            <v>6341</v>
          </cell>
          <cell r="F2062" t="str">
            <v>GH DAIRY</v>
          </cell>
          <cell r="G2062" t="str">
            <v>GH DAIRY000</v>
          </cell>
          <cell r="H2062">
            <v>2402100209</v>
          </cell>
          <cell r="I2062">
            <v>323.64999999999998</v>
          </cell>
          <cell r="J2062">
            <v>44260</v>
          </cell>
          <cell r="K2062">
            <v>44260</v>
          </cell>
          <cell r="L2062" t="str">
            <v>Food Service</v>
          </cell>
          <cell r="M2062" t="str">
            <v>cns0305</v>
          </cell>
          <cell r="N2062" t="str">
            <v>R</v>
          </cell>
          <cell r="O2062" t="str">
            <v>242 E 35 6341 00 109 0 99 000</v>
          </cell>
          <cell r="P2062" t="str">
            <v>Food Service Fund</v>
          </cell>
        </row>
        <row r="2063">
          <cell r="A2063">
            <v>181041</v>
          </cell>
          <cell r="B2063">
            <v>242</v>
          </cell>
          <cell r="C2063" t="str">
            <v>6</v>
          </cell>
          <cell r="D2063" t="str">
            <v>FOOD</v>
          </cell>
          <cell r="E2063">
            <v>6341</v>
          </cell>
          <cell r="F2063" t="str">
            <v>GH DAIRY</v>
          </cell>
          <cell r="G2063" t="str">
            <v>GH DAIRY000</v>
          </cell>
          <cell r="H2063">
            <v>2402100209</v>
          </cell>
          <cell r="I2063">
            <v>270.67</v>
          </cell>
          <cell r="J2063">
            <v>44260</v>
          </cell>
          <cell r="K2063">
            <v>44260</v>
          </cell>
          <cell r="L2063" t="str">
            <v>Food Service</v>
          </cell>
          <cell r="M2063" t="str">
            <v>cns0305</v>
          </cell>
          <cell r="N2063" t="str">
            <v>R</v>
          </cell>
          <cell r="O2063" t="str">
            <v>242 E 35 6341 00 131 0 99 000</v>
          </cell>
          <cell r="P2063" t="str">
            <v>Food Service Fund</v>
          </cell>
        </row>
        <row r="2064">
          <cell r="A2064">
            <v>181041</v>
          </cell>
          <cell r="B2064">
            <v>242</v>
          </cell>
          <cell r="C2064" t="str">
            <v>6</v>
          </cell>
          <cell r="D2064" t="str">
            <v>FOOD</v>
          </cell>
          <cell r="E2064">
            <v>6341</v>
          </cell>
          <cell r="F2064" t="str">
            <v>GH DAIRY</v>
          </cell>
          <cell r="G2064" t="str">
            <v>GH DAIRY000</v>
          </cell>
          <cell r="H2064">
            <v>2402100209</v>
          </cell>
          <cell r="I2064">
            <v>324.61</v>
          </cell>
          <cell r="J2064">
            <v>44260</v>
          </cell>
          <cell r="K2064">
            <v>44260</v>
          </cell>
          <cell r="L2064" t="str">
            <v>Food Service</v>
          </cell>
          <cell r="M2064" t="str">
            <v>cns0305</v>
          </cell>
          <cell r="N2064" t="str">
            <v>R</v>
          </cell>
          <cell r="O2064" t="str">
            <v>242 E 35 6341 00 113 0 99 000</v>
          </cell>
          <cell r="P2064" t="str">
            <v>Food Service Fund</v>
          </cell>
        </row>
        <row r="2065">
          <cell r="A2065">
            <v>181041</v>
          </cell>
          <cell r="B2065">
            <v>242</v>
          </cell>
          <cell r="C2065" t="str">
            <v>6</v>
          </cell>
          <cell r="D2065" t="str">
            <v>FOOD</v>
          </cell>
          <cell r="E2065">
            <v>6341</v>
          </cell>
          <cell r="F2065" t="str">
            <v>GH DAIRY</v>
          </cell>
          <cell r="G2065" t="str">
            <v>GH DAIRY000</v>
          </cell>
          <cell r="H2065">
            <v>2402100209</v>
          </cell>
          <cell r="I2065">
            <v>253.96</v>
          </cell>
          <cell r="J2065">
            <v>44260</v>
          </cell>
          <cell r="K2065">
            <v>44260</v>
          </cell>
          <cell r="L2065" t="str">
            <v>Food Service</v>
          </cell>
          <cell r="M2065" t="str">
            <v>cns0305</v>
          </cell>
          <cell r="N2065" t="str">
            <v>R</v>
          </cell>
          <cell r="O2065" t="str">
            <v>242 E 35 6341 00 042 0 99 000</v>
          </cell>
          <cell r="P2065" t="str">
            <v>Food Service Fund</v>
          </cell>
        </row>
        <row r="2066">
          <cell r="A2066">
            <v>181041</v>
          </cell>
          <cell r="B2066">
            <v>242</v>
          </cell>
          <cell r="C2066" t="str">
            <v>6</v>
          </cell>
          <cell r="D2066" t="str">
            <v>FOOD</v>
          </cell>
          <cell r="E2066">
            <v>6341</v>
          </cell>
          <cell r="F2066" t="str">
            <v>GH DAIRY</v>
          </cell>
          <cell r="G2066" t="str">
            <v>GH DAIRY000</v>
          </cell>
          <cell r="H2066">
            <v>2402100209</v>
          </cell>
          <cell r="I2066">
            <v>180.44</v>
          </cell>
          <cell r="J2066">
            <v>44260</v>
          </cell>
          <cell r="K2066">
            <v>44260</v>
          </cell>
          <cell r="L2066" t="str">
            <v>Food Service</v>
          </cell>
          <cell r="M2066" t="str">
            <v>cns0305</v>
          </cell>
          <cell r="N2066" t="str">
            <v>R</v>
          </cell>
          <cell r="O2066" t="str">
            <v>242 E 35 6341 00 130 0 99 000</v>
          </cell>
          <cell r="P2066" t="str">
            <v>Food Service Fund</v>
          </cell>
        </row>
        <row r="2067">
          <cell r="A2067">
            <v>181041</v>
          </cell>
          <cell r="B2067">
            <v>242</v>
          </cell>
          <cell r="C2067" t="str">
            <v>6</v>
          </cell>
          <cell r="D2067" t="str">
            <v>FOOD</v>
          </cell>
          <cell r="E2067">
            <v>6341</v>
          </cell>
          <cell r="F2067" t="str">
            <v>GH DAIRY</v>
          </cell>
          <cell r="G2067" t="str">
            <v>GH DAIRY000</v>
          </cell>
          <cell r="H2067">
            <v>2402100209</v>
          </cell>
          <cell r="I2067">
            <v>271.62</v>
          </cell>
          <cell r="J2067">
            <v>44260</v>
          </cell>
          <cell r="K2067">
            <v>44260</v>
          </cell>
          <cell r="L2067" t="str">
            <v>Food Service</v>
          </cell>
          <cell r="M2067" t="str">
            <v>cns0305</v>
          </cell>
          <cell r="N2067" t="str">
            <v>R</v>
          </cell>
          <cell r="O2067" t="str">
            <v>242 E 35 6341 00 117 0 99 000</v>
          </cell>
          <cell r="P2067" t="str">
            <v>Food Service Fund</v>
          </cell>
        </row>
        <row r="2068">
          <cell r="A2068">
            <v>181041</v>
          </cell>
          <cell r="B2068">
            <v>242</v>
          </cell>
          <cell r="C2068" t="str">
            <v>6</v>
          </cell>
          <cell r="D2068" t="str">
            <v>FOOD</v>
          </cell>
          <cell r="E2068">
            <v>6341</v>
          </cell>
          <cell r="F2068" t="str">
            <v>GH DAIRY</v>
          </cell>
          <cell r="G2068" t="str">
            <v>GH DAIRY000</v>
          </cell>
          <cell r="H2068">
            <v>2402100209</v>
          </cell>
          <cell r="I2068">
            <v>578.57000000000005</v>
          </cell>
          <cell r="J2068">
            <v>44260</v>
          </cell>
          <cell r="K2068">
            <v>44260</v>
          </cell>
          <cell r="L2068" t="str">
            <v>Food Service</v>
          </cell>
          <cell r="M2068" t="str">
            <v>cns0305</v>
          </cell>
          <cell r="N2068" t="str">
            <v>R</v>
          </cell>
          <cell r="O2068" t="str">
            <v>242 E 35 6341 00 137 0 99 000</v>
          </cell>
          <cell r="P2068" t="str">
            <v>Food Service Fund</v>
          </cell>
        </row>
        <row r="2069">
          <cell r="A2069">
            <v>181041</v>
          </cell>
          <cell r="B2069">
            <v>242</v>
          </cell>
          <cell r="C2069" t="str">
            <v>6</v>
          </cell>
          <cell r="D2069" t="str">
            <v>FOOD</v>
          </cell>
          <cell r="E2069">
            <v>6341</v>
          </cell>
          <cell r="F2069" t="str">
            <v>GH DAIRY</v>
          </cell>
          <cell r="G2069" t="str">
            <v>GH DAIRY000</v>
          </cell>
          <cell r="H2069">
            <v>2402100209</v>
          </cell>
          <cell r="I2069">
            <v>199.06</v>
          </cell>
          <cell r="J2069">
            <v>44260</v>
          </cell>
          <cell r="K2069">
            <v>44260</v>
          </cell>
          <cell r="L2069" t="str">
            <v>Food Service</v>
          </cell>
          <cell r="M2069" t="str">
            <v>cns0305</v>
          </cell>
          <cell r="N2069" t="str">
            <v>R</v>
          </cell>
          <cell r="O2069" t="str">
            <v>242 E 35 6341 00 129 0 99 000</v>
          </cell>
          <cell r="P2069" t="str">
            <v>Food Service Fund</v>
          </cell>
        </row>
        <row r="2070">
          <cell r="A2070">
            <v>181041</v>
          </cell>
          <cell r="B2070">
            <v>242</v>
          </cell>
          <cell r="C2070" t="str">
            <v>6</v>
          </cell>
          <cell r="D2070" t="str">
            <v>FOOD</v>
          </cell>
          <cell r="E2070">
            <v>6341</v>
          </cell>
          <cell r="F2070" t="str">
            <v>GH DAIRY</v>
          </cell>
          <cell r="G2070" t="str">
            <v>GH DAIRY000</v>
          </cell>
          <cell r="H2070">
            <v>2402100209</v>
          </cell>
          <cell r="I2070">
            <v>432.49</v>
          </cell>
          <cell r="J2070">
            <v>44260</v>
          </cell>
          <cell r="K2070">
            <v>44260</v>
          </cell>
          <cell r="L2070" t="str">
            <v>Food Service</v>
          </cell>
          <cell r="M2070" t="str">
            <v>cns0305</v>
          </cell>
          <cell r="N2070" t="str">
            <v>R</v>
          </cell>
          <cell r="O2070" t="str">
            <v>242 E 35 6341 00 126 0 99 000</v>
          </cell>
          <cell r="P2070" t="str">
            <v>Food Service Fund</v>
          </cell>
        </row>
        <row r="2071">
          <cell r="A2071">
            <v>181041</v>
          </cell>
          <cell r="B2071">
            <v>242</v>
          </cell>
          <cell r="C2071" t="str">
            <v>6</v>
          </cell>
          <cell r="D2071" t="str">
            <v>FOOD</v>
          </cell>
          <cell r="E2071">
            <v>6341</v>
          </cell>
          <cell r="F2071" t="str">
            <v>GH DAIRY</v>
          </cell>
          <cell r="G2071" t="str">
            <v>GH DAIRY000</v>
          </cell>
          <cell r="H2071">
            <v>2402100209</v>
          </cell>
          <cell r="I2071">
            <v>326.52</v>
          </cell>
          <cell r="J2071">
            <v>44260</v>
          </cell>
          <cell r="K2071">
            <v>44260</v>
          </cell>
          <cell r="L2071" t="str">
            <v>Food Service</v>
          </cell>
          <cell r="M2071" t="str">
            <v>cns0305</v>
          </cell>
          <cell r="N2071" t="str">
            <v>R</v>
          </cell>
          <cell r="O2071" t="str">
            <v>242 E 35 6341 00 106 0 99 000</v>
          </cell>
          <cell r="P2071" t="str">
            <v>Food Service Fund</v>
          </cell>
        </row>
        <row r="2072">
          <cell r="A2072">
            <v>181041</v>
          </cell>
          <cell r="B2072">
            <v>242</v>
          </cell>
          <cell r="C2072" t="str">
            <v>6</v>
          </cell>
          <cell r="D2072" t="str">
            <v>FOOD</v>
          </cell>
          <cell r="E2072">
            <v>6341</v>
          </cell>
          <cell r="F2072" t="str">
            <v>GH DAIRY</v>
          </cell>
          <cell r="G2072" t="str">
            <v>GH DAIRY000</v>
          </cell>
          <cell r="H2072">
            <v>2402100209</v>
          </cell>
          <cell r="I2072">
            <v>506.01</v>
          </cell>
          <cell r="J2072">
            <v>44260</v>
          </cell>
          <cell r="K2072">
            <v>44260</v>
          </cell>
          <cell r="L2072" t="str">
            <v>Food Service</v>
          </cell>
          <cell r="M2072" t="str">
            <v>cns0305</v>
          </cell>
          <cell r="N2072" t="str">
            <v>R</v>
          </cell>
          <cell r="O2072" t="str">
            <v>242 E 35 6341 00 133 0 99 000</v>
          </cell>
          <cell r="P2072" t="str">
            <v>Food Service Fund</v>
          </cell>
        </row>
        <row r="2073">
          <cell r="A2073">
            <v>181041</v>
          </cell>
          <cell r="B2073">
            <v>242</v>
          </cell>
          <cell r="C2073" t="str">
            <v>6</v>
          </cell>
          <cell r="D2073" t="str">
            <v>FOOD</v>
          </cell>
          <cell r="E2073">
            <v>6341</v>
          </cell>
          <cell r="F2073" t="str">
            <v>GH DAIRY</v>
          </cell>
          <cell r="G2073" t="str">
            <v>GH DAIRY000</v>
          </cell>
          <cell r="H2073">
            <v>2402100209</v>
          </cell>
          <cell r="I2073">
            <v>198.11</v>
          </cell>
          <cell r="J2073">
            <v>44260</v>
          </cell>
          <cell r="K2073">
            <v>44260</v>
          </cell>
          <cell r="L2073" t="str">
            <v>Food Service</v>
          </cell>
          <cell r="M2073" t="str">
            <v>cns0305</v>
          </cell>
          <cell r="N2073" t="str">
            <v>R</v>
          </cell>
          <cell r="O2073" t="str">
            <v>242 E 35 6341 00 003 0 99 000</v>
          </cell>
          <cell r="P2073" t="str">
            <v>Food Service Fund</v>
          </cell>
        </row>
        <row r="2074">
          <cell r="A2074">
            <v>181041</v>
          </cell>
          <cell r="B2074">
            <v>242</v>
          </cell>
          <cell r="C2074" t="str">
            <v>6</v>
          </cell>
          <cell r="D2074" t="str">
            <v>FOOD</v>
          </cell>
          <cell r="E2074">
            <v>6341</v>
          </cell>
          <cell r="F2074" t="str">
            <v>GH DAIRY</v>
          </cell>
          <cell r="G2074" t="str">
            <v>GH DAIRY000</v>
          </cell>
          <cell r="H2074">
            <v>2402100209</v>
          </cell>
          <cell r="I2074">
            <v>397.17</v>
          </cell>
          <cell r="J2074">
            <v>44260</v>
          </cell>
          <cell r="K2074">
            <v>44260</v>
          </cell>
          <cell r="L2074" t="str">
            <v>Food Service</v>
          </cell>
          <cell r="M2074" t="str">
            <v>cns0305</v>
          </cell>
          <cell r="N2074" t="str">
            <v>R</v>
          </cell>
          <cell r="O2074" t="str">
            <v>242 E 35 6341 00 127 0 99 000</v>
          </cell>
          <cell r="P2074" t="str">
            <v>Food Service Fund</v>
          </cell>
        </row>
        <row r="2075">
          <cell r="A2075">
            <v>181041</v>
          </cell>
          <cell r="B2075">
            <v>242</v>
          </cell>
          <cell r="C2075" t="str">
            <v>6</v>
          </cell>
          <cell r="D2075" t="str">
            <v>FOOD</v>
          </cell>
          <cell r="E2075">
            <v>6341</v>
          </cell>
          <cell r="F2075" t="str">
            <v>GH DAIRY</v>
          </cell>
          <cell r="G2075" t="str">
            <v>GH DAIRY000</v>
          </cell>
          <cell r="H2075">
            <v>2402100209</v>
          </cell>
          <cell r="I2075">
            <v>126.5</v>
          </cell>
          <cell r="J2075">
            <v>44260</v>
          </cell>
          <cell r="K2075">
            <v>44260</v>
          </cell>
          <cell r="L2075" t="str">
            <v>Food Service</v>
          </cell>
          <cell r="M2075" t="str">
            <v>cns0305</v>
          </cell>
          <cell r="N2075" t="str">
            <v>R</v>
          </cell>
          <cell r="O2075" t="str">
            <v>242 E 35 6341 00 002 0 99 000</v>
          </cell>
          <cell r="P2075" t="str">
            <v>Food Service Fund</v>
          </cell>
        </row>
        <row r="2076">
          <cell r="A2076">
            <v>181041</v>
          </cell>
          <cell r="B2076">
            <v>242</v>
          </cell>
          <cell r="C2076" t="str">
            <v>6</v>
          </cell>
          <cell r="D2076" t="str">
            <v>FOOD</v>
          </cell>
          <cell r="E2076">
            <v>6341</v>
          </cell>
          <cell r="F2076" t="str">
            <v>GH DAIRY</v>
          </cell>
          <cell r="G2076" t="str">
            <v>GH DAIRY000</v>
          </cell>
          <cell r="H2076">
            <v>2402100209</v>
          </cell>
          <cell r="I2076">
            <v>199.06</v>
          </cell>
          <cell r="J2076">
            <v>44260</v>
          </cell>
          <cell r="K2076">
            <v>44260</v>
          </cell>
          <cell r="L2076" t="str">
            <v>Food Service</v>
          </cell>
          <cell r="M2076" t="str">
            <v>cns0305</v>
          </cell>
          <cell r="N2076" t="str">
            <v>R</v>
          </cell>
          <cell r="O2076" t="str">
            <v>242 E 35 6341 00 101 0 99 000</v>
          </cell>
          <cell r="P2076" t="str">
            <v>Food Service Fund</v>
          </cell>
        </row>
        <row r="2077">
          <cell r="A2077">
            <v>181041</v>
          </cell>
          <cell r="B2077">
            <v>242</v>
          </cell>
          <cell r="C2077" t="str">
            <v>6</v>
          </cell>
          <cell r="D2077" t="str">
            <v>FOOD</v>
          </cell>
          <cell r="E2077">
            <v>6341</v>
          </cell>
          <cell r="F2077" t="str">
            <v>GH DAIRY</v>
          </cell>
          <cell r="G2077" t="str">
            <v>GH DAIRY000</v>
          </cell>
          <cell r="H2077">
            <v>2402100209</v>
          </cell>
          <cell r="I2077">
            <v>396.21</v>
          </cell>
          <cell r="J2077">
            <v>44260</v>
          </cell>
          <cell r="K2077">
            <v>44260</v>
          </cell>
          <cell r="L2077" t="str">
            <v>Food Service</v>
          </cell>
          <cell r="M2077" t="str">
            <v>cns0305</v>
          </cell>
          <cell r="N2077" t="str">
            <v>R</v>
          </cell>
          <cell r="O2077" t="str">
            <v>242 E 35 6341 00 041 0 99 000</v>
          </cell>
          <cell r="P2077" t="str">
            <v>Food Service Fund</v>
          </cell>
        </row>
        <row r="2078">
          <cell r="A2078">
            <v>181041</v>
          </cell>
          <cell r="B2078">
            <v>242</v>
          </cell>
          <cell r="C2078" t="str">
            <v>6</v>
          </cell>
          <cell r="D2078" t="str">
            <v>FOOD</v>
          </cell>
          <cell r="E2078">
            <v>6341</v>
          </cell>
          <cell r="F2078" t="str">
            <v>GH DAIRY</v>
          </cell>
          <cell r="G2078" t="str">
            <v>GH DAIRY000</v>
          </cell>
          <cell r="H2078">
            <v>2402100209</v>
          </cell>
          <cell r="I2078">
            <v>305.99</v>
          </cell>
          <cell r="J2078">
            <v>44260</v>
          </cell>
          <cell r="K2078">
            <v>44260</v>
          </cell>
          <cell r="L2078" t="str">
            <v>Food Service</v>
          </cell>
          <cell r="M2078" t="str">
            <v>cns0305</v>
          </cell>
          <cell r="N2078" t="str">
            <v>R</v>
          </cell>
          <cell r="O2078" t="str">
            <v>242 E 35 6341 00 112 0 99 000</v>
          </cell>
          <cell r="P2078" t="str">
            <v>Food Service Fund</v>
          </cell>
        </row>
        <row r="2079">
          <cell r="A2079">
            <v>181041</v>
          </cell>
          <cell r="B2079">
            <v>242</v>
          </cell>
          <cell r="C2079" t="str">
            <v>6</v>
          </cell>
          <cell r="D2079" t="str">
            <v>FOOD</v>
          </cell>
          <cell r="E2079">
            <v>6341</v>
          </cell>
          <cell r="F2079" t="str">
            <v>GH DAIRY</v>
          </cell>
          <cell r="G2079" t="str">
            <v>GH DAIRY000</v>
          </cell>
          <cell r="H2079">
            <v>2402100209</v>
          </cell>
          <cell r="I2079">
            <v>180.92</v>
          </cell>
          <cell r="J2079">
            <v>44260</v>
          </cell>
          <cell r="K2079">
            <v>44260</v>
          </cell>
          <cell r="L2079" t="str">
            <v>Food Service</v>
          </cell>
          <cell r="M2079" t="str">
            <v>cns0305</v>
          </cell>
          <cell r="N2079" t="str">
            <v>R</v>
          </cell>
          <cell r="O2079" t="str">
            <v>242 E 35 6341 00 104 0 99 000</v>
          </cell>
          <cell r="P2079" t="str">
            <v>Food Service Fund</v>
          </cell>
        </row>
        <row r="2080">
          <cell r="A2080">
            <v>181041</v>
          </cell>
          <cell r="B2080">
            <v>242</v>
          </cell>
          <cell r="C2080" t="str">
            <v>6</v>
          </cell>
          <cell r="D2080" t="str">
            <v>FOOD</v>
          </cell>
          <cell r="E2080">
            <v>6341</v>
          </cell>
          <cell r="F2080" t="str">
            <v>GH DAIRY</v>
          </cell>
          <cell r="G2080" t="str">
            <v>GH DAIRY000</v>
          </cell>
          <cell r="H2080">
            <v>2402100209</v>
          </cell>
          <cell r="I2080">
            <v>325.56</v>
          </cell>
          <cell r="J2080">
            <v>44260</v>
          </cell>
          <cell r="K2080">
            <v>44260</v>
          </cell>
          <cell r="L2080" t="str">
            <v>Food Service</v>
          </cell>
          <cell r="M2080" t="str">
            <v>CNS0305</v>
          </cell>
          <cell r="N2080" t="str">
            <v>R</v>
          </cell>
          <cell r="O2080" t="str">
            <v>242 E 35 6341 00 110 0 99 000</v>
          </cell>
          <cell r="P2080" t="str">
            <v>Food Service Fund</v>
          </cell>
        </row>
        <row r="2081">
          <cell r="A2081">
            <v>181041</v>
          </cell>
          <cell r="B2081">
            <v>242</v>
          </cell>
          <cell r="C2081" t="str">
            <v>6</v>
          </cell>
          <cell r="D2081" t="str">
            <v>FOOD</v>
          </cell>
          <cell r="E2081">
            <v>6341</v>
          </cell>
          <cell r="F2081" t="str">
            <v>GH DAIRY</v>
          </cell>
          <cell r="G2081" t="str">
            <v>GH DAIRY000</v>
          </cell>
          <cell r="H2081">
            <v>2402100209</v>
          </cell>
          <cell r="I2081">
            <v>432.49</v>
          </cell>
          <cell r="J2081">
            <v>44260</v>
          </cell>
          <cell r="K2081">
            <v>44260</v>
          </cell>
          <cell r="L2081" t="str">
            <v>Food Service</v>
          </cell>
          <cell r="M2081" t="str">
            <v>CNS0305</v>
          </cell>
          <cell r="N2081" t="str">
            <v>R</v>
          </cell>
          <cell r="O2081" t="str">
            <v>242 E 35 6341 00 132 0 99 000</v>
          </cell>
          <cell r="P2081" t="str">
            <v>Food Service Fund</v>
          </cell>
        </row>
        <row r="2082">
          <cell r="A2082">
            <v>181041</v>
          </cell>
          <cell r="B2082">
            <v>242</v>
          </cell>
          <cell r="C2082" t="str">
            <v>6</v>
          </cell>
          <cell r="D2082" t="str">
            <v>FOOD</v>
          </cell>
          <cell r="E2082">
            <v>6341</v>
          </cell>
          <cell r="F2082" t="str">
            <v>GH DAIRY</v>
          </cell>
          <cell r="G2082" t="str">
            <v>GH DAIRY000</v>
          </cell>
          <cell r="H2082">
            <v>2402100209</v>
          </cell>
          <cell r="I2082">
            <v>399.08</v>
          </cell>
          <cell r="J2082">
            <v>44260</v>
          </cell>
          <cell r="K2082">
            <v>44260</v>
          </cell>
          <cell r="L2082" t="str">
            <v>Food Service</v>
          </cell>
          <cell r="M2082" t="str">
            <v>cns0305</v>
          </cell>
          <cell r="N2082" t="str">
            <v>R</v>
          </cell>
          <cell r="O2082" t="str">
            <v>242 E 35 6341 00 125 0 99 000</v>
          </cell>
          <cell r="P2082" t="str">
            <v>Food Service Fund</v>
          </cell>
        </row>
        <row r="2083">
          <cell r="A2083">
            <v>181041</v>
          </cell>
          <cell r="B2083">
            <v>242</v>
          </cell>
          <cell r="C2083" t="str">
            <v>6</v>
          </cell>
          <cell r="D2083" t="str">
            <v>FOOD</v>
          </cell>
          <cell r="E2083">
            <v>6341</v>
          </cell>
          <cell r="F2083" t="str">
            <v>GH DAIRY</v>
          </cell>
          <cell r="G2083" t="str">
            <v>GH DAIRY000</v>
          </cell>
          <cell r="H2083">
            <v>2402100209</v>
          </cell>
          <cell r="I2083">
            <v>325.56</v>
          </cell>
          <cell r="J2083">
            <v>44260</v>
          </cell>
          <cell r="K2083">
            <v>44260</v>
          </cell>
          <cell r="L2083" t="str">
            <v>Food Service</v>
          </cell>
          <cell r="M2083" t="str">
            <v>cns0305</v>
          </cell>
          <cell r="N2083" t="str">
            <v>R</v>
          </cell>
          <cell r="O2083" t="str">
            <v>242 E 35 6341 00 047 0 99 000</v>
          </cell>
          <cell r="P2083" t="str">
            <v>Food Service Fund</v>
          </cell>
        </row>
        <row r="2084">
          <cell r="A2084">
            <v>181041</v>
          </cell>
          <cell r="B2084">
            <v>242</v>
          </cell>
          <cell r="C2084" t="str">
            <v>6</v>
          </cell>
          <cell r="D2084" t="str">
            <v>FOOD</v>
          </cell>
          <cell r="E2084">
            <v>6341</v>
          </cell>
          <cell r="F2084" t="str">
            <v>GH DAIRY</v>
          </cell>
          <cell r="G2084" t="str">
            <v>GH DAIRY000</v>
          </cell>
          <cell r="H2084">
            <v>2402100209</v>
          </cell>
          <cell r="I2084">
            <v>253</v>
          </cell>
          <cell r="J2084">
            <v>44260</v>
          </cell>
          <cell r="K2084">
            <v>44260</v>
          </cell>
          <cell r="L2084" t="str">
            <v>Food Service</v>
          </cell>
          <cell r="M2084" t="str">
            <v>CNS0305</v>
          </cell>
          <cell r="N2084" t="str">
            <v>R</v>
          </cell>
          <cell r="O2084" t="str">
            <v>242 E 35 6341 00 122 0 99 000</v>
          </cell>
          <cell r="P2084" t="str">
            <v>Food Service Fund</v>
          </cell>
        </row>
        <row r="2085">
          <cell r="A2085">
            <v>181041</v>
          </cell>
          <cell r="B2085">
            <v>242</v>
          </cell>
          <cell r="C2085" t="str">
            <v>6</v>
          </cell>
          <cell r="D2085" t="str">
            <v>FOOD</v>
          </cell>
          <cell r="E2085">
            <v>6341</v>
          </cell>
          <cell r="F2085" t="str">
            <v>GH DAIRY</v>
          </cell>
          <cell r="G2085" t="str">
            <v>GH DAIRY000</v>
          </cell>
          <cell r="H2085">
            <v>2402100209</v>
          </cell>
          <cell r="I2085">
            <v>468.77</v>
          </cell>
          <cell r="J2085">
            <v>44260</v>
          </cell>
          <cell r="K2085">
            <v>44260</v>
          </cell>
          <cell r="L2085" t="str">
            <v>Food Service</v>
          </cell>
          <cell r="M2085" t="str">
            <v>cns0305</v>
          </cell>
          <cell r="N2085" t="str">
            <v>R</v>
          </cell>
          <cell r="O2085" t="str">
            <v>242 E 35 6341 00 123 0 99 000</v>
          </cell>
          <cell r="P2085" t="str">
            <v>Food Service Fund</v>
          </cell>
        </row>
        <row r="2086">
          <cell r="A2086">
            <v>181041</v>
          </cell>
          <cell r="B2086">
            <v>242</v>
          </cell>
          <cell r="C2086" t="str">
            <v>6</v>
          </cell>
          <cell r="D2086" t="str">
            <v>FOOD</v>
          </cell>
          <cell r="E2086">
            <v>6341</v>
          </cell>
          <cell r="F2086" t="str">
            <v>GH DAIRY</v>
          </cell>
          <cell r="G2086" t="str">
            <v>GH DAIRY000</v>
          </cell>
          <cell r="H2086">
            <v>2402100209</v>
          </cell>
          <cell r="I2086">
            <v>378.07</v>
          </cell>
          <cell r="J2086">
            <v>44260</v>
          </cell>
          <cell r="K2086">
            <v>44260</v>
          </cell>
          <cell r="L2086" t="str">
            <v>Food Service</v>
          </cell>
          <cell r="M2086" t="str">
            <v>cns0305</v>
          </cell>
          <cell r="N2086" t="str">
            <v>R</v>
          </cell>
          <cell r="O2086" t="str">
            <v>242 E 35 6341 00 117 0 99 000</v>
          </cell>
          <cell r="P2086" t="str">
            <v>Food Service Fund</v>
          </cell>
        </row>
        <row r="2087">
          <cell r="A2087">
            <v>181041</v>
          </cell>
          <cell r="B2087">
            <v>242</v>
          </cell>
          <cell r="C2087" t="str">
            <v>6</v>
          </cell>
          <cell r="D2087" t="str">
            <v>FOOD</v>
          </cell>
          <cell r="E2087">
            <v>6341</v>
          </cell>
          <cell r="F2087" t="str">
            <v>GH DAIRY</v>
          </cell>
          <cell r="G2087" t="str">
            <v>GH DAIRY000</v>
          </cell>
          <cell r="H2087">
            <v>2402100209</v>
          </cell>
          <cell r="I2087">
            <v>217.68</v>
          </cell>
          <cell r="J2087">
            <v>44260</v>
          </cell>
          <cell r="K2087">
            <v>44260</v>
          </cell>
          <cell r="L2087" t="str">
            <v>Food Service</v>
          </cell>
          <cell r="M2087" t="str">
            <v>cns0305</v>
          </cell>
          <cell r="N2087" t="str">
            <v>R</v>
          </cell>
          <cell r="O2087" t="str">
            <v>242 E 35 6341 00 044 0 99 000</v>
          </cell>
          <cell r="P2087" t="str">
            <v>Food Service Fund</v>
          </cell>
        </row>
        <row r="2088">
          <cell r="A2088">
            <v>181041</v>
          </cell>
          <cell r="B2088">
            <v>242</v>
          </cell>
          <cell r="C2088" t="str">
            <v>6</v>
          </cell>
          <cell r="D2088" t="str">
            <v>FOOD</v>
          </cell>
          <cell r="E2088">
            <v>6341</v>
          </cell>
          <cell r="F2088" t="str">
            <v>GH DAIRY</v>
          </cell>
          <cell r="G2088" t="str">
            <v>GH DAIRY000</v>
          </cell>
          <cell r="H2088">
            <v>2402100209</v>
          </cell>
          <cell r="I2088">
            <v>488.35</v>
          </cell>
          <cell r="J2088">
            <v>44260</v>
          </cell>
          <cell r="K2088">
            <v>44260</v>
          </cell>
          <cell r="L2088" t="str">
            <v>Food Service</v>
          </cell>
          <cell r="M2088" t="str">
            <v>cns0305</v>
          </cell>
          <cell r="N2088" t="str">
            <v>R</v>
          </cell>
          <cell r="O2088" t="str">
            <v>242 E 35 6341 00 137 0 99 000</v>
          </cell>
          <cell r="P2088" t="str">
            <v>Food Service Fund</v>
          </cell>
        </row>
        <row r="2089">
          <cell r="A2089">
            <v>181041</v>
          </cell>
          <cell r="B2089">
            <v>242</v>
          </cell>
          <cell r="C2089" t="str">
            <v>6</v>
          </cell>
          <cell r="D2089" t="str">
            <v>FOOD</v>
          </cell>
          <cell r="E2089">
            <v>6341</v>
          </cell>
          <cell r="F2089" t="str">
            <v>GH DAIRY</v>
          </cell>
          <cell r="G2089" t="str">
            <v>GH DAIRY000</v>
          </cell>
          <cell r="H2089">
            <v>2402100209</v>
          </cell>
          <cell r="I2089">
            <v>199.06</v>
          </cell>
          <cell r="J2089">
            <v>44260</v>
          </cell>
          <cell r="K2089">
            <v>44260</v>
          </cell>
          <cell r="L2089" t="str">
            <v>Food Service</v>
          </cell>
          <cell r="M2089" t="str">
            <v>cns0305</v>
          </cell>
          <cell r="N2089" t="str">
            <v>R</v>
          </cell>
          <cell r="O2089" t="str">
            <v>242 E 35 6341 00 129 0 99 000</v>
          </cell>
          <cell r="P2089" t="str">
            <v>Food Service Fund</v>
          </cell>
        </row>
        <row r="2090">
          <cell r="A2090">
            <v>181041</v>
          </cell>
          <cell r="B2090">
            <v>242</v>
          </cell>
          <cell r="C2090" t="str">
            <v>6</v>
          </cell>
          <cell r="D2090" t="str">
            <v>FOOD</v>
          </cell>
          <cell r="E2090">
            <v>6341</v>
          </cell>
          <cell r="F2090" t="str">
            <v>GH DAIRY</v>
          </cell>
          <cell r="G2090" t="str">
            <v>GH DAIRY000</v>
          </cell>
          <cell r="H2090">
            <v>2402100209</v>
          </cell>
          <cell r="I2090">
            <v>506.01</v>
          </cell>
          <cell r="J2090">
            <v>44260</v>
          </cell>
          <cell r="K2090">
            <v>44260</v>
          </cell>
          <cell r="L2090" t="str">
            <v>Food Service</v>
          </cell>
          <cell r="M2090" t="str">
            <v>cns0305</v>
          </cell>
          <cell r="N2090" t="str">
            <v>R</v>
          </cell>
          <cell r="O2090" t="str">
            <v>242 E 35 6341 00 106 0 99 000</v>
          </cell>
          <cell r="P2090" t="str">
            <v>Food Service Fund</v>
          </cell>
        </row>
        <row r="2091">
          <cell r="A2091">
            <v>181041</v>
          </cell>
          <cell r="B2091">
            <v>242</v>
          </cell>
          <cell r="C2091" t="str">
            <v>6</v>
          </cell>
          <cell r="D2091" t="str">
            <v>FOOD</v>
          </cell>
          <cell r="E2091">
            <v>6341</v>
          </cell>
          <cell r="F2091" t="str">
            <v>GH DAIRY</v>
          </cell>
          <cell r="G2091" t="str">
            <v>GH DAIRY000</v>
          </cell>
          <cell r="H2091">
            <v>2402100209</v>
          </cell>
          <cell r="I2091">
            <v>144.63999999999999</v>
          </cell>
          <cell r="J2091">
            <v>44260</v>
          </cell>
          <cell r="K2091">
            <v>44260</v>
          </cell>
          <cell r="L2091" t="str">
            <v>Food Service</v>
          </cell>
          <cell r="M2091" t="str">
            <v>cns0305</v>
          </cell>
          <cell r="N2091" t="str">
            <v>R</v>
          </cell>
          <cell r="O2091" t="str">
            <v>242 E 35 6341 00 130 0 99 000</v>
          </cell>
          <cell r="P2091" t="str">
            <v>Food Service Fund</v>
          </cell>
        </row>
        <row r="2092">
          <cell r="A2092">
            <v>181041</v>
          </cell>
          <cell r="B2092">
            <v>242</v>
          </cell>
          <cell r="C2092" t="str">
            <v>6</v>
          </cell>
          <cell r="D2092" t="str">
            <v>FOOD</v>
          </cell>
          <cell r="E2092">
            <v>6341</v>
          </cell>
          <cell r="F2092" t="str">
            <v>GH DAIRY</v>
          </cell>
          <cell r="G2092" t="str">
            <v>GH DAIRY000</v>
          </cell>
          <cell r="H2092">
            <v>2402100209</v>
          </cell>
          <cell r="I2092">
            <v>216.72</v>
          </cell>
          <cell r="J2092">
            <v>44260</v>
          </cell>
          <cell r="K2092">
            <v>44260</v>
          </cell>
          <cell r="L2092" t="str">
            <v>Food Service</v>
          </cell>
          <cell r="M2092" t="str">
            <v>cns0305</v>
          </cell>
          <cell r="N2092" t="str">
            <v>R</v>
          </cell>
          <cell r="O2092" t="str">
            <v>242 E 35 6341 00 042 0 99 000</v>
          </cell>
          <cell r="P2092" t="str">
            <v>Food Service Fund</v>
          </cell>
        </row>
        <row r="2093">
          <cell r="A2093">
            <v>181041</v>
          </cell>
          <cell r="B2093">
            <v>242</v>
          </cell>
          <cell r="C2093" t="str">
            <v>6</v>
          </cell>
          <cell r="D2093" t="str">
            <v>FOOD</v>
          </cell>
          <cell r="E2093">
            <v>6341</v>
          </cell>
          <cell r="F2093" t="str">
            <v>GH DAIRY</v>
          </cell>
          <cell r="G2093" t="str">
            <v>GH DAIRY000</v>
          </cell>
          <cell r="H2093">
            <v>2402100209</v>
          </cell>
          <cell r="I2093">
            <v>359.93</v>
          </cell>
          <cell r="J2093">
            <v>44260</v>
          </cell>
          <cell r="K2093">
            <v>44260</v>
          </cell>
          <cell r="L2093" t="str">
            <v>Food Service</v>
          </cell>
          <cell r="M2093" t="str">
            <v>cns0305</v>
          </cell>
          <cell r="N2093" t="str">
            <v>R</v>
          </cell>
          <cell r="O2093" t="str">
            <v>242 E 35 6341 00 113 0 99 000</v>
          </cell>
          <cell r="P2093" t="str">
            <v>Food Service Fund</v>
          </cell>
        </row>
        <row r="2094">
          <cell r="A2094">
            <v>181041</v>
          </cell>
          <cell r="B2094">
            <v>242</v>
          </cell>
          <cell r="C2094" t="str">
            <v>6</v>
          </cell>
          <cell r="D2094" t="str">
            <v>FOOD</v>
          </cell>
          <cell r="E2094">
            <v>6341</v>
          </cell>
          <cell r="F2094" t="str">
            <v>GH DAIRY</v>
          </cell>
          <cell r="G2094" t="str">
            <v>GH DAIRY000</v>
          </cell>
          <cell r="H2094">
            <v>2402100209</v>
          </cell>
          <cell r="I2094">
            <v>163.26</v>
          </cell>
          <cell r="J2094">
            <v>44260</v>
          </cell>
          <cell r="K2094">
            <v>44260</v>
          </cell>
          <cell r="L2094" t="str">
            <v>Food Service</v>
          </cell>
          <cell r="M2094" t="str">
            <v>cns0305</v>
          </cell>
          <cell r="N2094" t="str">
            <v>R</v>
          </cell>
          <cell r="O2094" t="str">
            <v>242 E 35 6341 00 131 0 99 000</v>
          </cell>
          <cell r="P2094" t="str">
            <v>Food Service Fund</v>
          </cell>
        </row>
        <row r="2095">
          <cell r="A2095">
            <v>181041</v>
          </cell>
          <cell r="B2095">
            <v>242</v>
          </cell>
          <cell r="C2095" t="str">
            <v>6</v>
          </cell>
          <cell r="D2095" t="str">
            <v>FOOD</v>
          </cell>
          <cell r="E2095">
            <v>6341</v>
          </cell>
          <cell r="F2095" t="str">
            <v>GH DAIRY</v>
          </cell>
          <cell r="G2095" t="str">
            <v>GH DAIRY000</v>
          </cell>
          <cell r="H2095">
            <v>2402100209</v>
          </cell>
          <cell r="I2095">
            <v>342.27</v>
          </cell>
          <cell r="J2095">
            <v>44260</v>
          </cell>
          <cell r="K2095">
            <v>44260</v>
          </cell>
          <cell r="L2095" t="str">
            <v>Food Service</v>
          </cell>
          <cell r="M2095" t="str">
            <v>CNS0305</v>
          </cell>
          <cell r="N2095" t="str">
            <v>R</v>
          </cell>
          <cell r="O2095" t="str">
            <v>242 E 35 6341 00 107 0 99 000</v>
          </cell>
          <cell r="P2095" t="str">
            <v>Food Service Fund</v>
          </cell>
        </row>
        <row r="2096">
          <cell r="A2096">
            <v>181041</v>
          </cell>
          <cell r="B2096">
            <v>242</v>
          </cell>
          <cell r="C2096" t="str">
            <v>6</v>
          </cell>
          <cell r="D2096" t="str">
            <v>FOOD</v>
          </cell>
          <cell r="E2096">
            <v>6341</v>
          </cell>
          <cell r="F2096" t="str">
            <v>GH DAIRY</v>
          </cell>
          <cell r="G2096" t="str">
            <v>GH DAIRY000</v>
          </cell>
          <cell r="H2096">
            <v>2402100209</v>
          </cell>
          <cell r="I2096">
            <v>360.89</v>
          </cell>
          <cell r="J2096">
            <v>44260</v>
          </cell>
          <cell r="K2096">
            <v>44260</v>
          </cell>
          <cell r="L2096" t="str">
            <v>Food Service</v>
          </cell>
          <cell r="M2096" t="str">
            <v>cns0305</v>
          </cell>
          <cell r="N2096" t="str">
            <v>R</v>
          </cell>
          <cell r="O2096" t="str">
            <v>242 E 35 6341 00 046 0 99 000</v>
          </cell>
          <cell r="P2096" t="str">
            <v>Food Service Fund</v>
          </cell>
        </row>
        <row r="2097">
          <cell r="A2097">
            <v>181041</v>
          </cell>
          <cell r="B2097">
            <v>242</v>
          </cell>
          <cell r="C2097" t="str">
            <v>6</v>
          </cell>
          <cell r="D2097" t="str">
            <v>FOOD</v>
          </cell>
          <cell r="E2097">
            <v>6341</v>
          </cell>
          <cell r="F2097" t="str">
            <v>GH DAIRY</v>
          </cell>
          <cell r="G2097" t="str">
            <v>GH DAIRY000</v>
          </cell>
          <cell r="H2097">
            <v>2402100209</v>
          </cell>
          <cell r="I2097">
            <v>253</v>
          </cell>
          <cell r="J2097">
            <v>44260</v>
          </cell>
          <cell r="K2097">
            <v>44260</v>
          </cell>
          <cell r="L2097" t="str">
            <v>Food Service</v>
          </cell>
          <cell r="M2097" t="str">
            <v>CNS0305</v>
          </cell>
          <cell r="N2097" t="str">
            <v>R</v>
          </cell>
          <cell r="O2097" t="str">
            <v>242 E 35 6341 00 114 0 99 000</v>
          </cell>
          <cell r="P2097" t="str">
            <v>Food Service Fund</v>
          </cell>
        </row>
        <row r="2098">
          <cell r="A2098">
            <v>181041</v>
          </cell>
          <cell r="B2098">
            <v>242</v>
          </cell>
          <cell r="C2098" t="str">
            <v>6</v>
          </cell>
          <cell r="D2098" t="str">
            <v>FOOD</v>
          </cell>
          <cell r="E2098">
            <v>6341</v>
          </cell>
          <cell r="F2098" t="str">
            <v>GH DAIRY</v>
          </cell>
          <cell r="G2098" t="str">
            <v>GH DAIRY000</v>
          </cell>
          <cell r="H2098">
            <v>2402100209</v>
          </cell>
          <cell r="I2098">
            <v>469.73</v>
          </cell>
          <cell r="J2098">
            <v>44260</v>
          </cell>
          <cell r="K2098">
            <v>44260</v>
          </cell>
          <cell r="L2098" t="str">
            <v>Food Service</v>
          </cell>
          <cell r="M2098" t="str">
            <v>CNS0305</v>
          </cell>
          <cell r="N2098" t="str">
            <v>R</v>
          </cell>
          <cell r="O2098" t="str">
            <v>242 E 35 6341 00 132 0 99 000</v>
          </cell>
          <cell r="P2098" t="str">
            <v>Food Service Fund</v>
          </cell>
        </row>
        <row r="2099">
          <cell r="A2099">
            <v>181041</v>
          </cell>
          <cell r="B2099">
            <v>242</v>
          </cell>
          <cell r="C2099" t="str">
            <v>6</v>
          </cell>
          <cell r="D2099" t="str">
            <v>FOOD</v>
          </cell>
          <cell r="E2099">
            <v>6341</v>
          </cell>
          <cell r="F2099" t="str">
            <v>GH DAIRY</v>
          </cell>
          <cell r="G2099" t="str">
            <v>GH DAIRY000</v>
          </cell>
          <cell r="H2099">
            <v>2402100209</v>
          </cell>
          <cell r="I2099">
            <v>179.49</v>
          </cell>
          <cell r="J2099">
            <v>44260</v>
          </cell>
          <cell r="K2099">
            <v>44260</v>
          </cell>
          <cell r="L2099" t="str">
            <v>Food Service</v>
          </cell>
          <cell r="M2099" t="str">
            <v>CNS0305</v>
          </cell>
          <cell r="N2099" t="str">
            <v>R</v>
          </cell>
          <cell r="O2099" t="str">
            <v>242 E 35 6341 00 110 0 99 000</v>
          </cell>
          <cell r="P2099" t="str">
            <v>Food Service Fund</v>
          </cell>
        </row>
        <row r="2100">
          <cell r="A2100">
            <v>181041</v>
          </cell>
          <cell r="B2100">
            <v>242</v>
          </cell>
          <cell r="C2100" t="str">
            <v>6</v>
          </cell>
          <cell r="D2100" t="str">
            <v>FOOD</v>
          </cell>
          <cell r="E2100">
            <v>6341</v>
          </cell>
          <cell r="F2100" t="str">
            <v>GH DAIRY</v>
          </cell>
          <cell r="G2100" t="str">
            <v>GH DAIRY000</v>
          </cell>
          <cell r="H2100">
            <v>2402100209</v>
          </cell>
          <cell r="I2100">
            <v>359.45</v>
          </cell>
          <cell r="J2100">
            <v>44260</v>
          </cell>
          <cell r="K2100">
            <v>44260</v>
          </cell>
          <cell r="L2100" t="str">
            <v>Food Service</v>
          </cell>
          <cell r="M2100" t="str">
            <v>CNS0305</v>
          </cell>
          <cell r="N2100" t="str">
            <v>R</v>
          </cell>
          <cell r="O2100" t="str">
            <v>242 E 35 6341 00 122 0 99 000</v>
          </cell>
          <cell r="P2100" t="str">
            <v>Food Service Fund</v>
          </cell>
        </row>
        <row r="2101">
          <cell r="A2101">
            <v>181041</v>
          </cell>
          <cell r="B2101">
            <v>242</v>
          </cell>
          <cell r="C2101" t="str">
            <v>6</v>
          </cell>
          <cell r="D2101" t="str">
            <v>FOOD</v>
          </cell>
          <cell r="E2101">
            <v>6341</v>
          </cell>
          <cell r="F2101" t="str">
            <v>GH DAIRY</v>
          </cell>
          <cell r="G2101" t="str">
            <v>GH DAIRY000</v>
          </cell>
          <cell r="H2101">
            <v>2402100209</v>
          </cell>
          <cell r="I2101">
            <v>233.43</v>
          </cell>
          <cell r="J2101">
            <v>44260</v>
          </cell>
          <cell r="K2101">
            <v>44260</v>
          </cell>
          <cell r="L2101" t="str">
            <v>Food Service</v>
          </cell>
          <cell r="M2101" t="str">
            <v>CNS0305</v>
          </cell>
          <cell r="N2101" t="str">
            <v>R</v>
          </cell>
          <cell r="O2101" t="str">
            <v>242 E 35 6341 00 131 0 99 000</v>
          </cell>
          <cell r="P2101" t="str">
            <v>Food Service Fund</v>
          </cell>
        </row>
        <row r="2102">
          <cell r="A2102">
            <v>181041</v>
          </cell>
          <cell r="B2102">
            <v>242</v>
          </cell>
          <cell r="C2102" t="str">
            <v>6</v>
          </cell>
          <cell r="D2102" t="str">
            <v>FOOD</v>
          </cell>
          <cell r="E2102">
            <v>6341</v>
          </cell>
          <cell r="F2102" t="str">
            <v>GH DAIRY</v>
          </cell>
          <cell r="G2102" t="str">
            <v>GH DAIRY000</v>
          </cell>
          <cell r="H2102">
            <v>2402100209</v>
          </cell>
          <cell r="I2102">
            <v>324.61</v>
          </cell>
          <cell r="J2102">
            <v>44260</v>
          </cell>
          <cell r="K2102">
            <v>44260</v>
          </cell>
          <cell r="L2102" t="str">
            <v>Food Service</v>
          </cell>
          <cell r="M2102" t="str">
            <v>CNS0305</v>
          </cell>
          <cell r="N2102" t="str">
            <v>R</v>
          </cell>
          <cell r="O2102" t="str">
            <v>242 E 35 6341 00 113 0 99 000</v>
          </cell>
          <cell r="P2102" t="str">
            <v>Food Service Fund</v>
          </cell>
        </row>
        <row r="2103">
          <cell r="A2103">
            <v>181041</v>
          </cell>
          <cell r="B2103">
            <v>242</v>
          </cell>
          <cell r="C2103" t="str">
            <v>6</v>
          </cell>
          <cell r="D2103" t="str">
            <v>FOOD</v>
          </cell>
          <cell r="E2103">
            <v>6341</v>
          </cell>
          <cell r="F2103" t="str">
            <v>GH DAIRY</v>
          </cell>
          <cell r="G2103" t="str">
            <v>GH DAIRY000</v>
          </cell>
          <cell r="H2103">
            <v>2402100209</v>
          </cell>
          <cell r="I2103">
            <v>467.82</v>
          </cell>
          <cell r="J2103">
            <v>44260</v>
          </cell>
          <cell r="K2103">
            <v>44260</v>
          </cell>
          <cell r="L2103" t="str">
            <v>Food Service</v>
          </cell>
          <cell r="M2103" t="str">
            <v>CNS0305</v>
          </cell>
          <cell r="N2103" t="str">
            <v>R</v>
          </cell>
          <cell r="O2103" t="str">
            <v>242 E 35 6341 00 046 0 99 000</v>
          </cell>
          <cell r="P2103" t="str">
            <v>Food Service Fund</v>
          </cell>
        </row>
        <row r="2104">
          <cell r="A2104">
            <v>181041</v>
          </cell>
          <cell r="B2104">
            <v>242</v>
          </cell>
          <cell r="C2104" t="str">
            <v>6</v>
          </cell>
          <cell r="D2104" t="str">
            <v>FOOD</v>
          </cell>
          <cell r="E2104">
            <v>6341</v>
          </cell>
          <cell r="F2104" t="str">
            <v>GH DAIRY</v>
          </cell>
          <cell r="G2104" t="str">
            <v>GH DAIRY000</v>
          </cell>
          <cell r="H2104">
            <v>2402100209</v>
          </cell>
          <cell r="I2104">
            <v>181.4</v>
          </cell>
          <cell r="J2104">
            <v>44260</v>
          </cell>
          <cell r="K2104">
            <v>44260</v>
          </cell>
          <cell r="L2104" t="str">
            <v>Food Service</v>
          </cell>
          <cell r="M2104" t="str">
            <v>CNS0305</v>
          </cell>
          <cell r="N2104" t="str">
            <v>R</v>
          </cell>
          <cell r="O2104" t="str">
            <v>242 E 35 6341 00 045 0 99 000</v>
          </cell>
          <cell r="P2104" t="str">
            <v>Food Service Fund</v>
          </cell>
        </row>
        <row r="2105">
          <cell r="A2105">
            <v>181041</v>
          </cell>
          <cell r="B2105">
            <v>242</v>
          </cell>
          <cell r="C2105" t="str">
            <v>6</v>
          </cell>
          <cell r="D2105" t="str">
            <v>FOOD</v>
          </cell>
          <cell r="E2105">
            <v>6341</v>
          </cell>
          <cell r="F2105" t="str">
            <v>GH DAIRY</v>
          </cell>
          <cell r="G2105" t="str">
            <v>GH DAIRY000</v>
          </cell>
          <cell r="H2105">
            <v>2402100209</v>
          </cell>
          <cell r="I2105">
            <v>398.12</v>
          </cell>
          <cell r="J2105">
            <v>44260</v>
          </cell>
          <cell r="K2105">
            <v>44260</v>
          </cell>
          <cell r="L2105" t="str">
            <v>Food Service</v>
          </cell>
          <cell r="M2105" t="str">
            <v>CNS0305</v>
          </cell>
          <cell r="N2105" t="str">
            <v>R</v>
          </cell>
          <cell r="O2105" t="str">
            <v>242 E 35 6341 00 107 0 99 000</v>
          </cell>
          <cell r="P2105" t="str">
            <v>Food Service Fund</v>
          </cell>
        </row>
        <row r="2106">
          <cell r="A2106">
            <v>181041</v>
          </cell>
          <cell r="B2106">
            <v>242</v>
          </cell>
          <cell r="C2106" t="str">
            <v>6</v>
          </cell>
          <cell r="D2106" t="str">
            <v>FOOD</v>
          </cell>
          <cell r="E2106">
            <v>6341</v>
          </cell>
          <cell r="F2106" t="str">
            <v>GH DAIRY</v>
          </cell>
          <cell r="G2106" t="str">
            <v>GH DAIRY000</v>
          </cell>
          <cell r="H2106">
            <v>2402100209</v>
          </cell>
          <cell r="I2106">
            <v>252.05</v>
          </cell>
          <cell r="J2106">
            <v>44260</v>
          </cell>
          <cell r="K2106">
            <v>44260</v>
          </cell>
          <cell r="L2106" t="str">
            <v>Food Service</v>
          </cell>
          <cell r="M2106" t="str">
            <v>CNS0305</v>
          </cell>
          <cell r="N2106" t="str">
            <v>R</v>
          </cell>
          <cell r="O2106" t="str">
            <v>242 E 35 6341 00 114 0 99 000</v>
          </cell>
          <cell r="P2106" t="str">
            <v>Food Service Fund</v>
          </cell>
        </row>
        <row r="2107">
          <cell r="A2107">
            <v>181049</v>
          </cell>
          <cell r="B2107">
            <v>242</v>
          </cell>
          <cell r="C2107" t="str">
            <v>6</v>
          </cell>
          <cell r="D2107" t="str">
            <v>FOOD</v>
          </cell>
          <cell r="E2107">
            <v>6341</v>
          </cell>
          <cell r="F2107" t="str">
            <v>GH DAIRY</v>
          </cell>
          <cell r="G2107" t="str">
            <v>GH DAIRY000</v>
          </cell>
          <cell r="H2107">
            <v>2402100209</v>
          </cell>
          <cell r="I2107">
            <v>1046.3900000000001</v>
          </cell>
          <cell r="J2107">
            <v>44274</v>
          </cell>
          <cell r="K2107">
            <v>44274</v>
          </cell>
          <cell r="L2107" t="str">
            <v>Food Service</v>
          </cell>
          <cell r="M2107" t="str">
            <v>CNS0319</v>
          </cell>
          <cell r="N2107" t="str">
            <v>R</v>
          </cell>
          <cell r="O2107" t="str">
            <v>242 E 35 6341 00 134 0 99 000</v>
          </cell>
          <cell r="P2107" t="str">
            <v>Food Service Fund</v>
          </cell>
        </row>
        <row r="2108">
          <cell r="A2108">
            <v>181049</v>
          </cell>
          <cell r="B2108">
            <v>242</v>
          </cell>
          <cell r="C2108" t="str">
            <v>6</v>
          </cell>
          <cell r="D2108" t="str">
            <v>FOOD</v>
          </cell>
          <cell r="E2108">
            <v>6341</v>
          </cell>
          <cell r="F2108" t="str">
            <v>GH DAIRY</v>
          </cell>
          <cell r="G2108" t="str">
            <v>GH DAIRY000</v>
          </cell>
          <cell r="H2108">
            <v>2402100209</v>
          </cell>
          <cell r="I2108">
            <v>235.34</v>
          </cell>
          <cell r="J2108">
            <v>44274</v>
          </cell>
          <cell r="K2108">
            <v>44274</v>
          </cell>
          <cell r="L2108" t="str">
            <v>Food Service</v>
          </cell>
          <cell r="M2108" t="str">
            <v>CNS0319</v>
          </cell>
          <cell r="N2108" t="str">
            <v>R</v>
          </cell>
          <cell r="O2108" t="str">
            <v>242 E 35 6341 00 111 0 99 000</v>
          </cell>
          <cell r="P2108" t="str">
            <v>Food Service Fund</v>
          </cell>
        </row>
        <row r="2109">
          <cell r="A2109">
            <v>181049</v>
          </cell>
          <cell r="B2109">
            <v>242</v>
          </cell>
          <cell r="C2109" t="str">
            <v>6</v>
          </cell>
          <cell r="D2109" t="str">
            <v>FOOD</v>
          </cell>
          <cell r="E2109">
            <v>6341</v>
          </cell>
          <cell r="F2109" t="str">
            <v>GH DAIRY</v>
          </cell>
          <cell r="G2109" t="str">
            <v>GH DAIRY000</v>
          </cell>
          <cell r="H2109">
            <v>2402100209</v>
          </cell>
          <cell r="I2109">
            <v>198.58</v>
          </cell>
          <cell r="J2109">
            <v>44274</v>
          </cell>
          <cell r="K2109">
            <v>44274</v>
          </cell>
          <cell r="L2109" t="str">
            <v>Food Service</v>
          </cell>
          <cell r="M2109" t="str">
            <v>CNS0319</v>
          </cell>
          <cell r="N2109" t="str">
            <v>R</v>
          </cell>
          <cell r="O2109" t="str">
            <v>242 E 35 6341 00 108 0 99 000</v>
          </cell>
          <cell r="P2109" t="str">
            <v>Food Service Fund</v>
          </cell>
        </row>
        <row r="2110">
          <cell r="A2110">
            <v>181049</v>
          </cell>
          <cell r="B2110">
            <v>242</v>
          </cell>
          <cell r="C2110" t="str">
            <v>6</v>
          </cell>
          <cell r="D2110" t="str">
            <v>FOOD</v>
          </cell>
          <cell r="E2110">
            <v>6341</v>
          </cell>
          <cell r="F2110" t="str">
            <v>GH DAIRY</v>
          </cell>
          <cell r="G2110" t="str">
            <v>GH DAIRY000</v>
          </cell>
          <cell r="H2110">
            <v>2402100209</v>
          </cell>
          <cell r="I2110">
            <v>234.39</v>
          </cell>
          <cell r="J2110">
            <v>44274</v>
          </cell>
          <cell r="K2110">
            <v>44274</v>
          </cell>
          <cell r="L2110" t="str">
            <v>Food Service</v>
          </cell>
          <cell r="M2110" t="str">
            <v>CNS0319</v>
          </cell>
          <cell r="N2110" t="str">
            <v>R</v>
          </cell>
          <cell r="O2110" t="str">
            <v>242 E 35 6341 00 133 0 99 000</v>
          </cell>
          <cell r="P2110" t="str">
            <v>Food Service Fund</v>
          </cell>
        </row>
        <row r="2111">
          <cell r="A2111">
            <v>181049</v>
          </cell>
          <cell r="B2111">
            <v>242</v>
          </cell>
          <cell r="C2111" t="str">
            <v>6</v>
          </cell>
          <cell r="D2111" t="str">
            <v>FOOD</v>
          </cell>
          <cell r="E2111">
            <v>6341</v>
          </cell>
          <cell r="F2111" t="str">
            <v>GH DAIRY</v>
          </cell>
          <cell r="G2111" t="str">
            <v>GH DAIRY000</v>
          </cell>
          <cell r="H2111">
            <v>2402100209</v>
          </cell>
          <cell r="I2111">
            <v>469.73</v>
          </cell>
          <cell r="J2111">
            <v>44274</v>
          </cell>
          <cell r="K2111">
            <v>44274</v>
          </cell>
          <cell r="L2111" t="str">
            <v>Food Service</v>
          </cell>
          <cell r="M2111" t="str">
            <v>CNS0319</v>
          </cell>
          <cell r="N2111" t="str">
            <v>R</v>
          </cell>
          <cell r="O2111" t="str">
            <v>242 E 35 6341 00 128 0 99 000</v>
          </cell>
          <cell r="P2111" t="str">
            <v>Food Service Fund</v>
          </cell>
        </row>
        <row r="2112">
          <cell r="A2112">
            <v>181049</v>
          </cell>
          <cell r="B2112">
            <v>242</v>
          </cell>
          <cell r="C2112" t="str">
            <v>6</v>
          </cell>
          <cell r="D2112" t="str">
            <v>FOOD</v>
          </cell>
          <cell r="E2112">
            <v>6341</v>
          </cell>
          <cell r="F2112" t="str">
            <v>GH DAIRY</v>
          </cell>
          <cell r="G2112" t="str">
            <v>GH DAIRY000</v>
          </cell>
          <cell r="H2112">
            <v>2402100209</v>
          </cell>
          <cell r="I2112">
            <v>252.05</v>
          </cell>
          <cell r="J2112">
            <v>44274</v>
          </cell>
          <cell r="K2112">
            <v>44274</v>
          </cell>
          <cell r="L2112" t="str">
            <v>Food Service</v>
          </cell>
          <cell r="M2112" t="str">
            <v>CNS0319</v>
          </cell>
          <cell r="N2112" t="str">
            <v>R</v>
          </cell>
          <cell r="O2112" t="str">
            <v>242 E 35 6341 00 108 0 99 000</v>
          </cell>
          <cell r="P2112" t="str">
            <v>Food Service Fund</v>
          </cell>
        </row>
        <row r="2113">
          <cell r="A2113">
            <v>181049</v>
          </cell>
          <cell r="B2113">
            <v>242</v>
          </cell>
          <cell r="C2113" t="str">
            <v>6</v>
          </cell>
          <cell r="D2113" t="str">
            <v>FOOD</v>
          </cell>
          <cell r="E2113">
            <v>6341</v>
          </cell>
          <cell r="F2113" t="str">
            <v>GH DAIRY</v>
          </cell>
          <cell r="G2113" t="str">
            <v>GH DAIRY000</v>
          </cell>
          <cell r="H2113">
            <v>2402100209</v>
          </cell>
          <cell r="I2113">
            <v>378.07</v>
          </cell>
          <cell r="J2113">
            <v>44274</v>
          </cell>
          <cell r="K2113">
            <v>44274</v>
          </cell>
          <cell r="L2113" t="str">
            <v>Food Service</v>
          </cell>
          <cell r="M2113" t="str">
            <v>CNS0319</v>
          </cell>
          <cell r="N2113" t="str">
            <v>R</v>
          </cell>
          <cell r="O2113" t="str">
            <v>242 E 35 6341 00 104 0 99 000</v>
          </cell>
          <cell r="P2113" t="str">
            <v>Food Service Fund</v>
          </cell>
        </row>
        <row r="2114">
          <cell r="A2114">
            <v>181049</v>
          </cell>
          <cell r="B2114">
            <v>242</v>
          </cell>
          <cell r="C2114" t="str">
            <v>6</v>
          </cell>
          <cell r="D2114" t="str">
            <v>FOOD</v>
          </cell>
          <cell r="E2114">
            <v>6341</v>
          </cell>
          <cell r="F2114" t="str">
            <v>GH DAIRY</v>
          </cell>
          <cell r="G2114" t="str">
            <v>GH DAIRY000</v>
          </cell>
          <cell r="H2114">
            <v>2402100209</v>
          </cell>
          <cell r="I2114">
            <v>377.59</v>
          </cell>
          <cell r="J2114">
            <v>44274</v>
          </cell>
          <cell r="K2114">
            <v>44274</v>
          </cell>
          <cell r="L2114" t="str">
            <v>Food Service</v>
          </cell>
          <cell r="M2114" t="str">
            <v>cns0319</v>
          </cell>
          <cell r="N2114" t="str">
            <v>R</v>
          </cell>
          <cell r="O2114" t="str">
            <v>242 E 35 6341 00 112 0 99 000</v>
          </cell>
          <cell r="P2114" t="str">
            <v>Food Service Fund</v>
          </cell>
        </row>
        <row r="2115">
          <cell r="A2115">
            <v>181049</v>
          </cell>
          <cell r="B2115">
            <v>242</v>
          </cell>
          <cell r="C2115" t="str">
            <v>6</v>
          </cell>
          <cell r="D2115" t="str">
            <v>FOOD</v>
          </cell>
          <cell r="E2115">
            <v>6341</v>
          </cell>
          <cell r="F2115" t="str">
            <v>GH DAIRY</v>
          </cell>
          <cell r="G2115" t="str">
            <v>GH DAIRY000</v>
          </cell>
          <cell r="H2115">
            <v>2402100209</v>
          </cell>
          <cell r="I2115">
            <v>378.55</v>
          </cell>
          <cell r="J2115">
            <v>44274</v>
          </cell>
          <cell r="K2115">
            <v>44274</v>
          </cell>
          <cell r="L2115" t="str">
            <v>Food Service</v>
          </cell>
          <cell r="M2115" t="str">
            <v>CNS0319</v>
          </cell>
          <cell r="N2115" t="str">
            <v>R</v>
          </cell>
          <cell r="O2115" t="str">
            <v>242 E 35 6341 00 041 0 99 000</v>
          </cell>
          <cell r="P2115" t="str">
            <v>Food Service Fund</v>
          </cell>
        </row>
        <row r="2116">
          <cell r="A2116">
            <v>181049</v>
          </cell>
          <cell r="B2116">
            <v>242</v>
          </cell>
          <cell r="C2116" t="str">
            <v>6</v>
          </cell>
          <cell r="D2116" t="str">
            <v>FOOD</v>
          </cell>
          <cell r="E2116">
            <v>6341</v>
          </cell>
          <cell r="F2116" t="str">
            <v>GH DAIRY</v>
          </cell>
          <cell r="G2116" t="str">
            <v>GH DAIRY000</v>
          </cell>
          <cell r="H2116">
            <v>2402100209</v>
          </cell>
          <cell r="I2116">
            <v>341.31</v>
          </cell>
          <cell r="J2116">
            <v>44274</v>
          </cell>
          <cell r="K2116">
            <v>44274</v>
          </cell>
          <cell r="L2116" t="str">
            <v>Food Service</v>
          </cell>
          <cell r="M2116" t="str">
            <v>CNS0319</v>
          </cell>
          <cell r="N2116" t="str">
            <v>R</v>
          </cell>
          <cell r="O2116" t="str">
            <v>242 E 35 6341 00 101 0 99 000</v>
          </cell>
          <cell r="P2116" t="str">
            <v>Food Service Fund</v>
          </cell>
        </row>
        <row r="2117">
          <cell r="A2117">
            <v>181049</v>
          </cell>
          <cell r="B2117">
            <v>242</v>
          </cell>
          <cell r="C2117" t="str">
            <v>6</v>
          </cell>
          <cell r="D2117" t="str">
            <v>FOOD</v>
          </cell>
          <cell r="E2117">
            <v>6341</v>
          </cell>
          <cell r="F2117" t="str">
            <v>GH DAIRY</v>
          </cell>
          <cell r="G2117" t="str">
            <v>GH DAIRY000</v>
          </cell>
          <cell r="H2117">
            <v>2402100209</v>
          </cell>
          <cell r="I2117">
            <v>432.49</v>
          </cell>
          <cell r="J2117">
            <v>44274</v>
          </cell>
          <cell r="K2117">
            <v>44274</v>
          </cell>
          <cell r="L2117" t="str">
            <v>Food Service</v>
          </cell>
          <cell r="M2117" t="str">
            <v>CNS0319</v>
          </cell>
          <cell r="N2117" t="str">
            <v>R</v>
          </cell>
          <cell r="O2117" t="str">
            <v>242 E 35 6341 00 111 0 99 000</v>
          </cell>
          <cell r="P2117" t="str">
            <v>Food Service Fund</v>
          </cell>
        </row>
        <row r="2118">
          <cell r="A2118">
            <v>181049</v>
          </cell>
          <cell r="B2118">
            <v>242</v>
          </cell>
          <cell r="C2118" t="str">
            <v>6</v>
          </cell>
          <cell r="D2118" t="str">
            <v>FOOD</v>
          </cell>
          <cell r="E2118">
            <v>6341</v>
          </cell>
          <cell r="F2118" t="str">
            <v>GH DAIRY</v>
          </cell>
          <cell r="G2118" t="str">
            <v>GH DAIRY000</v>
          </cell>
          <cell r="H2118">
            <v>2402100209</v>
          </cell>
          <cell r="I2118">
            <v>342.75</v>
          </cell>
          <cell r="J2118">
            <v>44274</v>
          </cell>
          <cell r="K2118">
            <v>44274</v>
          </cell>
          <cell r="L2118" t="str">
            <v>Food Service</v>
          </cell>
          <cell r="M2118" t="str">
            <v>CNS0319</v>
          </cell>
          <cell r="N2118" t="str">
            <v>R</v>
          </cell>
          <cell r="O2118" t="str">
            <v>242 E 35 6341 00 127 0 99 000</v>
          </cell>
          <cell r="P2118" t="str">
            <v>Food Service Fund</v>
          </cell>
        </row>
        <row r="2119">
          <cell r="A2119">
            <v>181049</v>
          </cell>
          <cell r="B2119">
            <v>242</v>
          </cell>
          <cell r="C2119" t="str">
            <v>6</v>
          </cell>
          <cell r="D2119" t="str">
            <v>FOOD</v>
          </cell>
          <cell r="E2119">
            <v>6341</v>
          </cell>
          <cell r="F2119" t="str">
            <v>GH DAIRY</v>
          </cell>
          <cell r="G2119" t="str">
            <v>GH DAIRY000</v>
          </cell>
          <cell r="H2119">
            <v>2402100209</v>
          </cell>
          <cell r="I2119">
            <v>144.63999999999999</v>
          </cell>
          <cell r="J2119">
            <v>44274</v>
          </cell>
          <cell r="K2119">
            <v>44274</v>
          </cell>
          <cell r="L2119" t="str">
            <v>Food Service</v>
          </cell>
          <cell r="M2119" t="str">
            <v>CNS0319</v>
          </cell>
          <cell r="N2119" t="str">
            <v>R</v>
          </cell>
          <cell r="O2119" t="str">
            <v>242 E 35 6341 00 002 0 99 000</v>
          </cell>
          <cell r="P2119" t="str">
            <v>Food Service Fund</v>
          </cell>
        </row>
        <row r="2120">
          <cell r="A2120">
            <v>181049</v>
          </cell>
          <cell r="B2120">
            <v>242</v>
          </cell>
          <cell r="C2120" t="str">
            <v>6</v>
          </cell>
          <cell r="D2120" t="str">
            <v>FOOD</v>
          </cell>
          <cell r="E2120">
            <v>6341</v>
          </cell>
          <cell r="F2120" t="str">
            <v>GH DAIRY</v>
          </cell>
          <cell r="G2120" t="str">
            <v>GH DAIRY000</v>
          </cell>
          <cell r="H2120">
            <v>2402100209</v>
          </cell>
          <cell r="I2120">
            <v>576.66</v>
          </cell>
          <cell r="J2120">
            <v>44274</v>
          </cell>
          <cell r="K2120">
            <v>44274</v>
          </cell>
          <cell r="L2120" t="str">
            <v>Food Service</v>
          </cell>
          <cell r="M2120" t="str">
            <v>CNS0319</v>
          </cell>
          <cell r="N2120" t="str">
            <v>R</v>
          </cell>
          <cell r="O2120" t="str">
            <v>242 E 35 6341 00 047 0 99 000</v>
          </cell>
          <cell r="P2120" t="str">
            <v>Food Service Fund</v>
          </cell>
        </row>
        <row r="2121">
          <cell r="A2121">
            <v>181049</v>
          </cell>
          <cell r="B2121">
            <v>242</v>
          </cell>
          <cell r="C2121" t="str">
            <v>6</v>
          </cell>
          <cell r="D2121" t="str">
            <v>FOOD</v>
          </cell>
          <cell r="E2121">
            <v>6341</v>
          </cell>
          <cell r="F2121" t="str">
            <v>GH DAIRY</v>
          </cell>
          <cell r="G2121" t="str">
            <v>GH DAIRY000</v>
          </cell>
          <cell r="H2121">
            <v>2402100209</v>
          </cell>
          <cell r="I2121">
            <v>468.77</v>
          </cell>
          <cell r="J2121">
            <v>44274</v>
          </cell>
          <cell r="K2121">
            <v>44274</v>
          </cell>
          <cell r="L2121" t="str">
            <v>Food Service</v>
          </cell>
          <cell r="M2121" t="str">
            <v>CNS0319</v>
          </cell>
          <cell r="N2121" t="str">
            <v>R</v>
          </cell>
          <cell r="O2121" t="str">
            <v>242 E 35 6341 00 125 0 99 000</v>
          </cell>
          <cell r="P2121" t="str">
            <v>Food Service Fund</v>
          </cell>
        </row>
        <row r="2122">
          <cell r="A2122">
            <v>181049</v>
          </cell>
          <cell r="B2122">
            <v>242</v>
          </cell>
          <cell r="C2122" t="str">
            <v>6</v>
          </cell>
          <cell r="D2122" t="str">
            <v>FOOD</v>
          </cell>
          <cell r="E2122">
            <v>6341</v>
          </cell>
          <cell r="F2122" t="str">
            <v>GH DAIRY</v>
          </cell>
          <cell r="G2122" t="str">
            <v>GH DAIRY000</v>
          </cell>
          <cell r="H2122">
            <v>2402100209</v>
          </cell>
          <cell r="I2122">
            <v>361.84</v>
          </cell>
          <cell r="J2122">
            <v>44274</v>
          </cell>
          <cell r="K2122">
            <v>44274</v>
          </cell>
          <cell r="L2122" t="str">
            <v>Food Service</v>
          </cell>
          <cell r="M2122" t="str">
            <v>CNS0319</v>
          </cell>
          <cell r="N2122" t="str">
            <v>R</v>
          </cell>
          <cell r="O2122" t="str">
            <v>242 E 35 6341 00 133 0 99 000</v>
          </cell>
          <cell r="P2122" t="str">
            <v>Food Service Fund</v>
          </cell>
        </row>
        <row r="2123">
          <cell r="A2123">
            <v>181049</v>
          </cell>
          <cell r="B2123">
            <v>242</v>
          </cell>
          <cell r="C2123" t="str">
            <v>6</v>
          </cell>
          <cell r="D2123" t="str">
            <v>FOOD</v>
          </cell>
          <cell r="E2123">
            <v>6341</v>
          </cell>
          <cell r="F2123" t="str">
            <v>GH DAIRY</v>
          </cell>
          <cell r="G2123" t="str">
            <v>GH DAIRY000</v>
          </cell>
          <cell r="H2123">
            <v>2402100209</v>
          </cell>
          <cell r="I2123">
            <v>394.3</v>
          </cell>
          <cell r="J2123">
            <v>44274</v>
          </cell>
          <cell r="K2123">
            <v>44274</v>
          </cell>
          <cell r="L2123" t="str">
            <v>Food Service</v>
          </cell>
          <cell r="M2123" t="str">
            <v>CNS0319</v>
          </cell>
          <cell r="N2123" t="str">
            <v>R</v>
          </cell>
          <cell r="O2123" t="str">
            <v>242 E 35 6341 00 128 0 99 000</v>
          </cell>
          <cell r="P2123" t="str">
            <v>Food Service Fund</v>
          </cell>
        </row>
        <row r="2124">
          <cell r="A2124">
            <v>181049</v>
          </cell>
          <cell r="B2124">
            <v>242</v>
          </cell>
          <cell r="C2124" t="str">
            <v>6</v>
          </cell>
          <cell r="D2124" t="str">
            <v>FOOD</v>
          </cell>
          <cell r="E2124">
            <v>6341</v>
          </cell>
          <cell r="F2124" t="str">
            <v>GH DAIRY</v>
          </cell>
          <cell r="G2124" t="str">
            <v>GH DAIRY000</v>
          </cell>
          <cell r="H2124">
            <v>2402100209</v>
          </cell>
          <cell r="I2124">
            <v>379.51</v>
          </cell>
          <cell r="J2124">
            <v>44274</v>
          </cell>
          <cell r="K2124">
            <v>44274</v>
          </cell>
          <cell r="L2124" t="str">
            <v>Food Service</v>
          </cell>
          <cell r="M2124" t="str">
            <v>CNS0319</v>
          </cell>
          <cell r="N2124" t="str">
            <v>R</v>
          </cell>
          <cell r="O2124" t="str">
            <v>242 E 35 6341 00 003 0 99 000</v>
          </cell>
          <cell r="P2124" t="str">
            <v>Food Service Fund</v>
          </cell>
        </row>
        <row r="2125">
          <cell r="A2125">
            <v>181049</v>
          </cell>
          <cell r="B2125">
            <v>242</v>
          </cell>
          <cell r="C2125" t="str">
            <v>6</v>
          </cell>
          <cell r="D2125" t="str">
            <v>FOOD</v>
          </cell>
          <cell r="E2125">
            <v>6341</v>
          </cell>
          <cell r="F2125" t="str">
            <v>GH DAIRY</v>
          </cell>
          <cell r="G2125" t="str">
            <v>GH DAIRY000</v>
          </cell>
          <cell r="H2125">
            <v>2402100209</v>
          </cell>
          <cell r="I2125">
            <v>450.15</v>
          </cell>
          <cell r="J2125">
            <v>44274</v>
          </cell>
          <cell r="K2125">
            <v>44274</v>
          </cell>
          <cell r="L2125" t="str">
            <v>Food Service</v>
          </cell>
          <cell r="M2125" t="str">
            <v>CNS0319</v>
          </cell>
          <cell r="N2125" t="str">
            <v>R</v>
          </cell>
          <cell r="O2125" t="str">
            <v>242 E 35 6341 00 123 0 99 000</v>
          </cell>
          <cell r="P2125" t="str">
            <v>Food Service Fund</v>
          </cell>
        </row>
        <row r="2126">
          <cell r="A2126">
            <v>181049</v>
          </cell>
          <cell r="B2126">
            <v>242</v>
          </cell>
          <cell r="C2126" t="str">
            <v>6</v>
          </cell>
          <cell r="D2126" t="str">
            <v>FOOD</v>
          </cell>
          <cell r="E2126">
            <v>6341</v>
          </cell>
          <cell r="F2126" t="str">
            <v>GH DAIRY</v>
          </cell>
          <cell r="G2126" t="str">
            <v>GH DAIRY000</v>
          </cell>
          <cell r="H2126">
            <v>2402100209</v>
          </cell>
          <cell r="I2126">
            <v>289.27999999999997</v>
          </cell>
          <cell r="J2126">
            <v>44274</v>
          </cell>
          <cell r="K2126">
            <v>44274</v>
          </cell>
          <cell r="L2126" t="str">
            <v>Food Service</v>
          </cell>
          <cell r="M2126" t="str">
            <v>CNS0319</v>
          </cell>
          <cell r="N2126" t="str">
            <v>R</v>
          </cell>
          <cell r="O2126" t="str">
            <v>242 E 35 6341 00 003 0 99 000</v>
          </cell>
          <cell r="P2126" t="str">
            <v>Food Service Fund</v>
          </cell>
        </row>
        <row r="2127">
          <cell r="A2127">
            <v>181049</v>
          </cell>
          <cell r="B2127">
            <v>242</v>
          </cell>
          <cell r="C2127" t="str">
            <v>6</v>
          </cell>
          <cell r="D2127" t="str">
            <v>FOOD</v>
          </cell>
          <cell r="E2127">
            <v>6341</v>
          </cell>
          <cell r="F2127" t="str">
            <v>GH DAIRY</v>
          </cell>
          <cell r="G2127" t="str">
            <v>GH DAIRY000</v>
          </cell>
          <cell r="H2127">
            <v>2402100209</v>
          </cell>
          <cell r="I2127">
            <v>198.11</v>
          </cell>
          <cell r="J2127">
            <v>44274</v>
          </cell>
          <cell r="K2127">
            <v>44274</v>
          </cell>
          <cell r="L2127" t="str">
            <v>Food Service</v>
          </cell>
          <cell r="M2127" t="str">
            <v>CNS0319</v>
          </cell>
          <cell r="N2127" t="str">
            <v>R</v>
          </cell>
          <cell r="O2127" t="str">
            <v>242 E 35 6341 00 129 0 99 000</v>
          </cell>
          <cell r="P2127" t="str">
            <v>Food Service Fund</v>
          </cell>
        </row>
        <row r="2128">
          <cell r="A2128">
            <v>181049</v>
          </cell>
          <cell r="B2128">
            <v>242</v>
          </cell>
          <cell r="C2128" t="str">
            <v>6</v>
          </cell>
          <cell r="D2128" t="str">
            <v>FOOD</v>
          </cell>
          <cell r="E2128">
            <v>6341</v>
          </cell>
          <cell r="F2128" t="str">
            <v>GH DAIRY</v>
          </cell>
          <cell r="G2128" t="str">
            <v>GH DAIRY000</v>
          </cell>
          <cell r="H2128">
            <v>2402100209</v>
          </cell>
          <cell r="I2128">
            <v>287.37</v>
          </cell>
          <cell r="J2128">
            <v>44274</v>
          </cell>
          <cell r="K2128">
            <v>44274</v>
          </cell>
          <cell r="L2128" t="str">
            <v>Food Service</v>
          </cell>
          <cell r="M2128" t="str">
            <v>CNS0319</v>
          </cell>
          <cell r="N2128" t="str">
            <v>R</v>
          </cell>
          <cell r="O2128" t="str">
            <v>242 E 35 6341 00 130 0 99 000</v>
          </cell>
          <cell r="P2128" t="str">
            <v>Food Service Fund</v>
          </cell>
        </row>
        <row r="2129">
          <cell r="A2129">
            <v>181049</v>
          </cell>
          <cell r="B2129">
            <v>242</v>
          </cell>
          <cell r="C2129" t="str">
            <v>6</v>
          </cell>
          <cell r="D2129" t="str">
            <v>FOOD</v>
          </cell>
          <cell r="E2129">
            <v>6341</v>
          </cell>
          <cell r="F2129" t="str">
            <v>GH DAIRY</v>
          </cell>
          <cell r="G2129" t="str">
            <v>GH DAIRY000</v>
          </cell>
          <cell r="H2129">
            <v>2402100209</v>
          </cell>
          <cell r="I2129">
            <v>467.82</v>
          </cell>
          <cell r="J2129">
            <v>44274</v>
          </cell>
          <cell r="K2129">
            <v>44274</v>
          </cell>
          <cell r="L2129" t="str">
            <v>Food Service</v>
          </cell>
          <cell r="M2129" t="str">
            <v>CNS0319</v>
          </cell>
          <cell r="N2129" t="str">
            <v>R</v>
          </cell>
          <cell r="O2129" t="str">
            <v>242 E 35 6341 00 106 0 99 000</v>
          </cell>
          <cell r="P2129" t="str">
            <v>Food Service Fund</v>
          </cell>
        </row>
        <row r="2130">
          <cell r="A2130">
            <v>181049</v>
          </cell>
          <cell r="B2130">
            <v>242</v>
          </cell>
          <cell r="C2130" t="str">
            <v>6</v>
          </cell>
          <cell r="D2130" t="str">
            <v>FOOD</v>
          </cell>
          <cell r="E2130">
            <v>6341</v>
          </cell>
          <cell r="F2130" t="str">
            <v>GH DAIRY</v>
          </cell>
          <cell r="G2130" t="str">
            <v>GH DAIRY000</v>
          </cell>
          <cell r="H2130">
            <v>2402100209</v>
          </cell>
          <cell r="I2130">
            <v>414.83</v>
          </cell>
          <cell r="J2130">
            <v>44274</v>
          </cell>
          <cell r="K2130">
            <v>44274</v>
          </cell>
          <cell r="L2130" t="str">
            <v>Food Service</v>
          </cell>
          <cell r="M2130" t="str">
            <v>CNS0319</v>
          </cell>
          <cell r="N2130" t="str">
            <v>R</v>
          </cell>
          <cell r="O2130" t="str">
            <v>242 E 35 6341 00 135 0 99 000</v>
          </cell>
          <cell r="P2130" t="str">
            <v>Food Service Fund</v>
          </cell>
        </row>
        <row r="2131">
          <cell r="A2131">
            <v>181049</v>
          </cell>
          <cell r="B2131">
            <v>242</v>
          </cell>
          <cell r="C2131" t="str">
            <v>6</v>
          </cell>
          <cell r="D2131" t="str">
            <v>FOOD</v>
          </cell>
          <cell r="E2131">
            <v>6341</v>
          </cell>
          <cell r="F2131" t="str">
            <v>GH DAIRY</v>
          </cell>
          <cell r="G2131" t="str">
            <v>GH DAIRY000</v>
          </cell>
          <cell r="H2131">
            <v>2402100209</v>
          </cell>
          <cell r="I2131">
            <v>235.34</v>
          </cell>
          <cell r="J2131">
            <v>44274</v>
          </cell>
          <cell r="K2131">
            <v>44274</v>
          </cell>
          <cell r="L2131" t="str">
            <v>Food Service</v>
          </cell>
          <cell r="M2131" t="str">
            <v>CNS0319</v>
          </cell>
          <cell r="N2131" t="str">
            <v>R</v>
          </cell>
          <cell r="O2131" t="str">
            <v>242 E 35 6341 00 042 0 99 000</v>
          </cell>
          <cell r="P2131" t="str">
            <v>Food Service Fund</v>
          </cell>
        </row>
        <row r="2132">
          <cell r="A2132">
            <v>181049</v>
          </cell>
          <cell r="B2132">
            <v>242</v>
          </cell>
          <cell r="C2132" t="str">
            <v>6</v>
          </cell>
          <cell r="D2132" t="str">
            <v>FOOD</v>
          </cell>
          <cell r="E2132">
            <v>6341</v>
          </cell>
          <cell r="F2132" t="str">
            <v>GH DAIRY</v>
          </cell>
          <cell r="G2132" t="str">
            <v>GH DAIRY000</v>
          </cell>
          <cell r="H2132">
            <v>2402100209</v>
          </cell>
          <cell r="I2132">
            <v>270.67</v>
          </cell>
          <cell r="J2132">
            <v>44274</v>
          </cell>
          <cell r="K2132">
            <v>44274</v>
          </cell>
          <cell r="L2132" t="str">
            <v>Food Service</v>
          </cell>
          <cell r="M2132" t="str">
            <v>CNS0319</v>
          </cell>
          <cell r="N2132" t="str">
            <v>R</v>
          </cell>
          <cell r="O2132" t="str">
            <v>242 E 35 6341 00 126 0 99 000</v>
          </cell>
          <cell r="P2132" t="str">
            <v>Food Service Fund</v>
          </cell>
        </row>
        <row r="2133">
          <cell r="A2133">
            <v>181049</v>
          </cell>
          <cell r="B2133">
            <v>242</v>
          </cell>
          <cell r="C2133" t="str">
            <v>6</v>
          </cell>
          <cell r="D2133" t="str">
            <v>FOOD</v>
          </cell>
          <cell r="E2133">
            <v>6341</v>
          </cell>
          <cell r="F2133" t="str">
            <v>GH DAIRY</v>
          </cell>
          <cell r="G2133" t="str">
            <v>GH DAIRY000</v>
          </cell>
          <cell r="H2133">
            <v>2402100209</v>
          </cell>
          <cell r="I2133">
            <v>594.79999999999995</v>
          </cell>
          <cell r="J2133">
            <v>44274</v>
          </cell>
          <cell r="K2133">
            <v>44274</v>
          </cell>
          <cell r="L2133" t="str">
            <v>Food Service</v>
          </cell>
          <cell r="M2133" t="str">
            <v>CNS0319</v>
          </cell>
          <cell r="N2133" t="str">
            <v>R</v>
          </cell>
          <cell r="O2133" t="str">
            <v>242 E 35 6341 00 137 0 99 000</v>
          </cell>
          <cell r="P2133" t="str">
            <v>Food Service Fund</v>
          </cell>
        </row>
        <row r="2134">
          <cell r="A2134">
            <v>181049</v>
          </cell>
          <cell r="B2134">
            <v>242</v>
          </cell>
          <cell r="C2134" t="str">
            <v>6</v>
          </cell>
          <cell r="D2134" t="str">
            <v>FOOD</v>
          </cell>
          <cell r="E2134">
            <v>6341</v>
          </cell>
          <cell r="F2134" t="str">
            <v>GH DAIRY</v>
          </cell>
          <cell r="G2134" t="str">
            <v>GH DAIRY000</v>
          </cell>
          <cell r="H2134">
            <v>2402100209</v>
          </cell>
          <cell r="I2134">
            <v>287.37</v>
          </cell>
          <cell r="J2134">
            <v>44274</v>
          </cell>
          <cell r="K2134">
            <v>44274</v>
          </cell>
          <cell r="L2134" t="str">
            <v>Food Service</v>
          </cell>
          <cell r="M2134" t="str">
            <v>CNS0319</v>
          </cell>
          <cell r="N2134" t="str">
            <v>R</v>
          </cell>
          <cell r="O2134" t="str">
            <v>242 E 35 6341 00 109 0 99 000</v>
          </cell>
          <cell r="P2134" t="str">
            <v>Food Service Fund</v>
          </cell>
        </row>
        <row r="2135">
          <cell r="A2135">
            <v>181049</v>
          </cell>
          <cell r="B2135">
            <v>242</v>
          </cell>
          <cell r="C2135" t="str">
            <v>6</v>
          </cell>
          <cell r="D2135" t="str">
            <v>FOOD</v>
          </cell>
          <cell r="E2135">
            <v>6341</v>
          </cell>
          <cell r="F2135" t="str">
            <v>GH DAIRY</v>
          </cell>
          <cell r="G2135" t="str">
            <v>GH DAIRY000</v>
          </cell>
          <cell r="H2135">
            <v>2402100209</v>
          </cell>
          <cell r="I2135">
            <v>344.66</v>
          </cell>
          <cell r="J2135">
            <v>44274</v>
          </cell>
          <cell r="K2135">
            <v>44274</v>
          </cell>
          <cell r="L2135" t="str">
            <v>Food Service</v>
          </cell>
          <cell r="M2135" t="str">
            <v>CNS0319</v>
          </cell>
          <cell r="N2135" t="str">
            <v>R</v>
          </cell>
          <cell r="O2135" t="str">
            <v>242 E 35 6341 00 117 0 99 000</v>
          </cell>
          <cell r="P2135" t="str">
            <v>Food Service Fund</v>
          </cell>
        </row>
        <row r="2136">
          <cell r="A2136">
            <v>181049</v>
          </cell>
          <cell r="B2136">
            <v>242</v>
          </cell>
          <cell r="C2136" t="str">
            <v>6</v>
          </cell>
          <cell r="D2136" t="str">
            <v>FOOD</v>
          </cell>
          <cell r="E2136">
            <v>6341</v>
          </cell>
          <cell r="F2136" t="str">
            <v>GH DAIRY</v>
          </cell>
          <cell r="G2136" t="str">
            <v>GH DAIRY000</v>
          </cell>
          <cell r="H2136">
            <v>2402100209</v>
          </cell>
          <cell r="I2136">
            <v>394.3</v>
          </cell>
          <cell r="J2136">
            <v>44274</v>
          </cell>
          <cell r="K2136">
            <v>44274</v>
          </cell>
          <cell r="L2136" t="str">
            <v>Food Service</v>
          </cell>
          <cell r="M2136" t="str">
            <v>CNS0319</v>
          </cell>
          <cell r="N2136" t="str">
            <v>R</v>
          </cell>
          <cell r="O2136" t="str">
            <v>242 E 35 6341 00 132 0 99 000</v>
          </cell>
          <cell r="P2136" t="str">
            <v>Food Service Fund</v>
          </cell>
        </row>
        <row r="2137">
          <cell r="A2137">
            <v>181049</v>
          </cell>
          <cell r="B2137">
            <v>242</v>
          </cell>
          <cell r="C2137" t="str">
            <v>6</v>
          </cell>
          <cell r="D2137" t="str">
            <v>FOOD</v>
          </cell>
          <cell r="E2137">
            <v>6341</v>
          </cell>
          <cell r="F2137" t="str">
            <v>GH DAIRY</v>
          </cell>
          <cell r="G2137" t="str">
            <v>GH DAIRY000</v>
          </cell>
          <cell r="H2137">
            <v>2402100209</v>
          </cell>
          <cell r="I2137">
            <v>108.84</v>
          </cell>
          <cell r="J2137">
            <v>44274</v>
          </cell>
          <cell r="K2137">
            <v>44274</v>
          </cell>
          <cell r="L2137" t="str">
            <v>Food Service</v>
          </cell>
          <cell r="M2137" t="str">
            <v>CNS0319</v>
          </cell>
          <cell r="N2137" t="str">
            <v>R</v>
          </cell>
          <cell r="O2137" t="str">
            <v>242 E 35 6341 00 108 0 99 000</v>
          </cell>
          <cell r="P2137" t="str">
            <v>Food Service Fund</v>
          </cell>
        </row>
        <row r="2138">
          <cell r="A2138">
            <v>181049</v>
          </cell>
          <cell r="B2138">
            <v>242</v>
          </cell>
          <cell r="C2138" t="str">
            <v>6</v>
          </cell>
          <cell r="D2138" t="str">
            <v>FOOD</v>
          </cell>
          <cell r="E2138">
            <v>6341</v>
          </cell>
          <cell r="F2138" t="str">
            <v>GH DAIRY</v>
          </cell>
          <cell r="G2138" t="str">
            <v>GH DAIRY000</v>
          </cell>
          <cell r="H2138">
            <v>2402100209</v>
          </cell>
          <cell r="I2138">
            <v>305.99</v>
          </cell>
          <cell r="J2138">
            <v>44274</v>
          </cell>
          <cell r="K2138">
            <v>44274</v>
          </cell>
          <cell r="L2138" t="str">
            <v>Food Service</v>
          </cell>
          <cell r="M2138" t="str">
            <v>CNS0319</v>
          </cell>
          <cell r="N2138" t="str">
            <v>R</v>
          </cell>
          <cell r="O2138" t="str">
            <v>242 E 35 6341 00 104 0 99 000</v>
          </cell>
          <cell r="P2138" t="str">
            <v>Food Service Fund</v>
          </cell>
        </row>
        <row r="2139">
          <cell r="A2139">
            <v>181049</v>
          </cell>
          <cell r="B2139">
            <v>242</v>
          </cell>
          <cell r="C2139" t="str">
            <v>6</v>
          </cell>
          <cell r="D2139" t="str">
            <v>FOOD</v>
          </cell>
          <cell r="E2139">
            <v>6341</v>
          </cell>
          <cell r="F2139" t="str">
            <v>GH DAIRY</v>
          </cell>
          <cell r="G2139" t="str">
            <v>GH DAIRY000</v>
          </cell>
          <cell r="H2139">
            <v>2402100209</v>
          </cell>
          <cell r="I2139">
            <v>288.33</v>
          </cell>
          <cell r="J2139">
            <v>44274</v>
          </cell>
          <cell r="K2139">
            <v>44274</v>
          </cell>
          <cell r="L2139" t="str">
            <v>Food Service</v>
          </cell>
          <cell r="M2139" t="str">
            <v>cns0319</v>
          </cell>
          <cell r="N2139" t="str">
            <v>R</v>
          </cell>
          <cell r="O2139" t="str">
            <v>242 E 35 6341 00 112 0 99 000</v>
          </cell>
          <cell r="P2139" t="str">
            <v>Food Service Fund</v>
          </cell>
        </row>
        <row r="2140">
          <cell r="A2140">
            <v>181049</v>
          </cell>
          <cell r="B2140">
            <v>242</v>
          </cell>
          <cell r="C2140" t="str">
            <v>6</v>
          </cell>
          <cell r="D2140" t="str">
            <v>FOOD</v>
          </cell>
          <cell r="E2140">
            <v>6341</v>
          </cell>
          <cell r="F2140" t="str">
            <v>GH DAIRY</v>
          </cell>
          <cell r="G2140" t="str">
            <v>GH DAIRY000</v>
          </cell>
          <cell r="H2140">
            <v>2402100209</v>
          </cell>
          <cell r="I2140">
            <v>180.44</v>
          </cell>
          <cell r="J2140">
            <v>44274</v>
          </cell>
          <cell r="K2140">
            <v>44274</v>
          </cell>
          <cell r="L2140" t="str">
            <v>Food Service</v>
          </cell>
          <cell r="M2140" t="str">
            <v>CNS0319</v>
          </cell>
          <cell r="N2140" t="str">
            <v>R</v>
          </cell>
          <cell r="O2140" t="str">
            <v>242 E 35 6341 00 041 0 99 000</v>
          </cell>
          <cell r="P2140" t="str">
            <v>Food Service Fund</v>
          </cell>
        </row>
        <row r="2141">
          <cell r="A2141">
            <v>181049</v>
          </cell>
          <cell r="B2141">
            <v>242</v>
          </cell>
          <cell r="C2141" t="str">
            <v>6</v>
          </cell>
          <cell r="D2141" t="str">
            <v>FOOD</v>
          </cell>
          <cell r="E2141">
            <v>6341</v>
          </cell>
          <cell r="F2141" t="str">
            <v>GH DAIRY</v>
          </cell>
          <cell r="G2141" t="str">
            <v>GH DAIRY000</v>
          </cell>
          <cell r="H2141">
            <v>2402100209</v>
          </cell>
          <cell r="I2141">
            <v>217.68</v>
          </cell>
          <cell r="J2141">
            <v>44274</v>
          </cell>
          <cell r="K2141">
            <v>44274</v>
          </cell>
          <cell r="L2141" t="str">
            <v>Food Service</v>
          </cell>
          <cell r="M2141" t="str">
            <v>CNS0319</v>
          </cell>
          <cell r="N2141" t="str">
            <v>R</v>
          </cell>
          <cell r="O2141" t="str">
            <v>242 E 35 6341 00 101 0 99 000</v>
          </cell>
          <cell r="P2141" t="str">
            <v>Food Service Fund</v>
          </cell>
        </row>
        <row r="2142">
          <cell r="A2142">
            <v>181049</v>
          </cell>
          <cell r="B2142">
            <v>242</v>
          </cell>
          <cell r="C2142" t="str">
            <v>6</v>
          </cell>
          <cell r="D2142" t="str">
            <v>FOOD</v>
          </cell>
          <cell r="E2142">
            <v>6341</v>
          </cell>
          <cell r="F2142" t="str">
            <v>GH DAIRY</v>
          </cell>
          <cell r="G2142" t="str">
            <v>GH DAIRY000</v>
          </cell>
          <cell r="H2142">
            <v>2402100209</v>
          </cell>
          <cell r="I2142">
            <v>325.56</v>
          </cell>
          <cell r="J2142">
            <v>44274</v>
          </cell>
          <cell r="K2142">
            <v>44274</v>
          </cell>
          <cell r="L2142" t="str">
            <v>Food Service</v>
          </cell>
          <cell r="M2142" t="str">
            <v>CNS0319</v>
          </cell>
          <cell r="N2142" t="str">
            <v>R</v>
          </cell>
          <cell r="O2142" t="str">
            <v>242 E 35 6341 00 111 0 99 000</v>
          </cell>
          <cell r="P2142" t="str">
            <v>Food Service Fund</v>
          </cell>
        </row>
        <row r="2143">
          <cell r="A2143">
            <v>181049</v>
          </cell>
          <cell r="B2143">
            <v>242</v>
          </cell>
          <cell r="C2143" t="str">
            <v>6</v>
          </cell>
          <cell r="D2143" t="str">
            <v>FOOD</v>
          </cell>
          <cell r="E2143">
            <v>6341</v>
          </cell>
          <cell r="F2143" t="str">
            <v>GH DAIRY</v>
          </cell>
          <cell r="G2143" t="str">
            <v>GH DAIRY000</v>
          </cell>
          <cell r="H2143">
            <v>2402100209</v>
          </cell>
          <cell r="I2143">
            <v>162.30000000000001</v>
          </cell>
          <cell r="J2143">
            <v>44274</v>
          </cell>
          <cell r="K2143">
            <v>44274</v>
          </cell>
          <cell r="L2143" t="str">
            <v>Food Service</v>
          </cell>
          <cell r="M2143" t="str">
            <v>CNS0319</v>
          </cell>
          <cell r="N2143" t="str">
            <v>R</v>
          </cell>
          <cell r="O2143" t="str">
            <v>242 E 35 6341 00 002 0 99 000</v>
          </cell>
          <cell r="P2143" t="str">
            <v>Food Service Fund</v>
          </cell>
        </row>
        <row r="2144">
          <cell r="A2144">
            <v>181049</v>
          </cell>
          <cell r="B2144">
            <v>242</v>
          </cell>
          <cell r="C2144" t="str">
            <v>6</v>
          </cell>
          <cell r="D2144" t="str">
            <v>FOOD</v>
          </cell>
          <cell r="E2144">
            <v>6341</v>
          </cell>
          <cell r="F2144" t="str">
            <v>GH DAIRY</v>
          </cell>
          <cell r="G2144" t="str">
            <v>GH DAIRY000</v>
          </cell>
          <cell r="H2144">
            <v>2402100209</v>
          </cell>
          <cell r="I2144">
            <v>53.46</v>
          </cell>
          <cell r="J2144">
            <v>44274</v>
          </cell>
          <cell r="K2144">
            <v>44274</v>
          </cell>
          <cell r="L2144" t="str">
            <v>Food Service</v>
          </cell>
          <cell r="M2144" t="str">
            <v>cns0319</v>
          </cell>
          <cell r="N2144" t="str">
            <v>R</v>
          </cell>
          <cell r="O2144" t="str">
            <v>242 E 35 6341 00 116 0 99 000</v>
          </cell>
          <cell r="P2144" t="str">
            <v>Food Service Fund</v>
          </cell>
        </row>
        <row r="2145">
          <cell r="A2145">
            <v>181049</v>
          </cell>
          <cell r="B2145">
            <v>242</v>
          </cell>
          <cell r="C2145" t="str">
            <v>6</v>
          </cell>
          <cell r="D2145" t="str">
            <v>FOOD</v>
          </cell>
          <cell r="E2145">
            <v>6341</v>
          </cell>
          <cell r="F2145" t="str">
            <v>GH DAIRY</v>
          </cell>
          <cell r="G2145" t="str">
            <v>GH DAIRY000</v>
          </cell>
          <cell r="H2145">
            <v>2402100209</v>
          </cell>
          <cell r="I2145">
            <v>199.54</v>
          </cell>
          <cell r="J2145">
            <v>44274</v>
          </cell>
          <cell r="K2145">
            <v>44274</v>
          </cell>
          <cell r="L2145" t="str">
            <v>Food Service</v>
          </cell>
          <cell r="M2145" t="str">
            <v>CNS0319</v>
          </cell>
          <cell r="N2145" t="str">
            <v>R</v>
          </cell>
          <cell r="O2145" t="str">
            <v>242 E 35 6341 00 127 0 99 000</v>
          </cell>
          <cell r="P2145" t="str">
            <v>Food Service Fund</v>
          </cell>
        </row>
        <row r="2146">
          <cell r="A2146">
            <v>181049</v>
          </cell>
          <cell r="B2146">
            <v>242</v>
          </cell>
          <cell r="C2146" t="str">
            <v>6</v>
          </cell>
          <cell r="D2146" t="str">
            <v>FOOD</v>
          </cell>
          <cell r="E2146">
            <v>6341</v>
          </cell>
          <cell r="F2146" t="str">
            <v>GH DAIRY</v>
          </cell>
          <cell r="G2146" t="str">
            <v>GH DAIRY000</v>
          </cell>
          <cell r="H2146">
            <v>2402100209</v>
          </cell>
          <cell r="I2146">
            <v>344.66</v>
          </cell>
          <cell r="J2146">
            <v>44274</v>
          </cell>
          <cell r="K2146">
            <v>44274</v>
          </cell>
          <cell r="L2146" t="str">
            <v>Food Service</v>
          </cell>
          <cell r="M2146" t="str">
            <v>CNS0319</v>
          </cell>
          <cell r="N2146" t="str">
            <v>R</v>
          </cell>
          <cell r="O2146" t="str">
            <v>242 E 35 6341 00 041 0 99 000</v>
          </cell>
          <cell r="P2146" t="str">
            <v>Food Service Fund</v>
          </cell>
        </row>
        <row r="2147">
          <cell r="A2147">
            <v>181049</v>
          </cell>
          <cell r="B2147">
            <v>242</v>
          </cell>
          <cell r="C2147" t="str">
            <v>6</v>
          </cell>
          <cell r="D2147" t="str">
            <v>FOOD</v>
          </cell>
          <cell r="E2147">
            <v>6341</v>
          </cell>
          <cell r="F2147" t="str">
            <v>GH DAIRY</v>
          </cell>
          <cell r="G2147" t="str">
            <v>GH DAIRY000</v>
          </cell>
          <cell r="H2147">
            <v>2402100209</v>
          </cell>
          <cell r="I2147">
            <v>326.52</v>
          </cell>
          <cell r="J2147">
            <v>44274</v>
          </cell>
          <cell r="K2147">
            <v>44274</v>
          </cell>
          <cell r="L2147" t="str">
            <v>Food Service</v>
          </cell>
          <cell r="M2147" t="str">
            <v>CNS0319</v>
          </cell>
          <cell r="N2147" t="str">
            <v>R</v>
          </cell>
          <cell r="O2147" t="str">
            <v>242 E 35 6341 00 125 0 99 000</v>
          </cell>
          <cell r="P2147" t="str">
            <v>Food Service Fund</v>
          </cell>
        </row>
        <row r="2148">
          <cell r="A2148">
            <v>181049</v>
          </cell>
          <cell r="B2148">
            <v>242</v>
          </cell>
          <cell r="C2148" t="str">
            <v>6</v>
          </cell>
          <cell r="D2148" t="str">
            <v>FOOD</v>
          </cell>
          <cell r="E2148">
            <v>6341</v>
          </cell>
          <cell r="F2148" t="str">
            <v>GH DAIRY</v>
          </cell>
          <cell r="G2148" t="str">
            <v>GH DAIRY000</v>
          </cell>
          <cell r="H2148">
            <v>2402100209</v>
          </cell>
          <cell r="I2148">
            <v>270.67</v>
          </cell>
          <cell r="J2148">
            <v>44274</v>
          </cell>
          <cell r="K2148">
            <v>44274</v>
          </cell>
          <cell r="L2148" t="str">
            <v>Food Service</v>
          </cell>
          <cell r="M2148" t="str">
            <v>CNS0319</v>
          </cell>
          <cell r="N2148" t="str">
            <v>R</v>
          </cell>
          <cell r="O2148" t="str">
            <v>242 E 35 6341 00 133 0 99 000</v>
          </cell>
          <cell r="P2148" t="str">
            <v>Food Service Fund</v>
          </cell>
        </row>
        <row r="2149">
          <cell r="A2149">
            <v>181049</v>
          </cell>
          <cell r="B2149">
            <v>242</v>
          </cell>
          <cell r="C2149" t="str">
            <v>6</v>
          </cell>
          <cell r="D2149" t="str">
            <v>FOOD</v>
          </cell>
          <cell r="E2149">
            <v>6341</v>
          </cell>
          <cell r="F2149" t="str">
            <v>GH DAIRY</v>
          </cell>
          <cell r="G2149" t="str">
            <v>GH DAIRY000</v>
          </cell>
          <cell r="H2149">
            <v>2402100209</v>
          </cell>
          <cell r="I2149">
            <v>235.34</v>
          </cell>
          <cell r="J2149">
            <v>44274</v>
          </cell>
          <cell r="K2149">
            <v>44274</v>
          </cell>
          <cell r="L2149" t="str">
            <v>Food Service</v>
          </cell>
          <cell r="M2149" t="str">
            <v>CNS0319</v>
          </cell>
          <cell r="N2149" t="str">
            <v>R</v>
          </cell>
          <cell r="O2149" t="str">
            <v>242 E 35 6341 00 128 0 99 000</v>
          </cell>
          <cell r="P2149" t="str">
            <v>Food Service Fund</v>
          </cell>
        </row>
        <row r="2150">
          <cell r="A2150">
            <v>181049</v>
          </cell>
          <cell r="B2150">
            <v>242</v>
          </cell>
          <cell r="C2150" t="str">
            <v>6</v>
          </cell>
          <cell r="D2150" t="str">
            <v>FOOD</v>
          </cell>
          <cell r="E2150">
            <v>6341</v>
          </cell>
          <cell r="F2150" t="str">
            <v>GH DAIRY</v>
          </cell>
          <cell r="G2150" t="str">
            <v>GH DAIRY000</v>
          </cell>
          <cell r="H2150">
            <v>2402100209</v>
          </cell>
          <cell r="I2150">
            <v>217.68</v>
          </cell>
          <cell r="J2150">
            <v>44274</v>
          </cell>
          <cell r="K2150">
            <v>44274</v>
          </cell>
          <cell r="L2150" t="str">
            <v>Food Service</v>
          </cell>
          <cell r="M2150" t="str">
            <v>CNS0319</v>
          </cell>
          <cell r="N2150" t="str">
            <v>R</v>
          </cell>
          <cell r="O2150" t="str">
            <v>242 E 35 6341 00 122 0 99 000</v>
          </cell>
          <cell r="P2150" t="str">
            <v>Food Service Fund</v>
          </cell>
        </row>
        <row r="2151">
          <cell r="A2151">
            <v>181049</v>
          </cell>
          <cell r="B2151">
            <v>242</v>
          </cell>
          <cell r="C2151" t="str">
            <v>6</v>
          </cell>
          <cell r="D2151" t="str">
            <v>FOOD</v>
          </cell>
          <cell r="E2151">
            <v>6341</v>
          </cell>
          <cell r="F2151" t="str">
            <v>GH DAIRY</v>
          </cell>
          <cell r="G2151" t="str">
            <v>GH DAIRY000</v>
          </cell>
          <cell r="H2151">
            <v>2402100209</v>
          </cell>
          <cell r="I2151">
            <v>326.52</v>
          </cell>
          <cell r="J2151">
            <v>44274</v>
          </cell>
          <cell r="K2151">
            <v>44274</v>
          </cell>
          <cell r="L2151" t="str">
            <v>Food Service</v>
          </cell>
          <cell r="M2151" t="str">
            <v>CNS0319</v>
          </cell>
          <cell r="N2151" t="str">
            <v>R</v>
          </cell>
          <cell r="O2151" t="str">
            <v>242 E 35 6341 00 123 0 99 000</v>
          </cell>
          <cell r="P2151" t="str">
            <v>Food Service Fund</v>
          </cell>
        </row>
        <row r="2152">
          <cell r="A2152">
            <v>181049</v>
          </cell>
          <cell r="B2152">
            <v>242</v>
          </cell>
          <cell r="C2152" t="str">
            <v>6</v>
          </cell>
          <cell r="D2152" t="str">
            <v>FOOD</v>
          </cell>
          <cell r="E2152">
            <v>6341</v>
          </cell>
          <cell r="F2152" t="str">
            <v>GH DAIRY</v>
          </cell>
          <cell r="G2152" t="str">
            <v>GH DAIRY000</v>
          </cell>
          <cell r="H2152">
            <v>2402100209</v>
          </cell>
          <cell r="I2152">
            <v>506.01</v>
          </cell>
          <cell r="J2152">
            <v>44274</v>
          </cell>
          <cell r="K2152">
            <v>44274</v>
          </cell>
          <cell r="L2152" t="str">
            <v>Food Service</v>
          </cell>
          <cell r="M2152" t="str">
            <v>CNS0319</v>
          </cell>
          <cell r="N2152" t="str">
            <v>R</v>
          </cell>
          <cell r="O2152" t="str">
            <v>242 E 35 6341 00 134 0 99 000</v>
          </cell>
          <cell r="P2152" t="str">
            <v>Food Service Fund</v>
          </cell>
        </row>
        <row r="2153">
          <cell r="A2153">
            <v>181049</v>
          </cell>
          <cell r="B2153">
            <v>242</v>
          </cell>
          <cell r="C2153" t="str">
            <v>6</v>
          </cell>
          <cell r="D2153" t="str">
            <v>FOOD</v>
          </cell>
          <cell r="E2153">
            <v>6341</v>
          </cell>
          <cell r="F2153" t="str">
            <v>GH DAIRY</v>
          </cell>
          <cell r="G2153" t="str">
            <v>GH DAIRY000</v>
          </cell>
          <cell r="H2153">
            <v>2402100209</v>
          </cell>
          <cell r="I2153">
            <v>506.01</v>
          </cell>
          <cell r="J2153">
            <v>44274</v>
          </cell>
          <cell r="K2153">
            <v>44274</v>
          </cell>
          <cell r="L2153" t="str">
            <v>Food Service</v>
          </cell>
          <cell r="M2153" t="str">
            <v>CNS0319</v>
          </cell>
          <cell r="N2153" t="str">
            <v>R</v>
          </cell>
          <cell r="O2153" t="str">
            <v>242 E 35 6341 00 137 0 99 000</v>
          </cell>
          <cell r="P2153" t="str">
            <v>Food Service Fund</v>
          </cell>
        </row>
        <row r="2154">
          <cell r="A2154">
            <v>181049</v>
          </cell>
          <cell r="B2154">
            <v>242</v>
          </cell>
          <cell r="C2154" t="str">
            <v>6</v>
          </cell>
          <cell r="D2154" t="str">
            <v>FOOD</v>
          </cell>
          <cell r="E2154">
            <v>6341</v>
          </cell>
          <cell r="F2154" t="str">
            <v>GH DAIRY</v>
          </cell>
          <cell r="G2154" t="str">
            <v>GH DAIRY000</v>
          </cell>
          <cell r="H2154">
            <v>2402100209</v>
          </cell>
          <cell r="I2154">
            <v>181.4</v>
          </cell>
          <cell r="J2154">
            <v>44274</v>
          </cell>
          <cell r="K2154">
            <v>44274</v>
          </cell>
          <cell r="L2154" t="str">
            <v>Food Service</v>
          </cell>
          <cell r="M2154" t="str">
            <v>CNS0319</v>
          </cell>
          <cell r="N2154" t="str">
            <v>R</v>
          </cell>
          <cell r="O2154" t="str">
            <v>242 E 35 6341 00 044 0 99 000</v>
          </cell>
          <cell r="P2154" t="str">
            <v>Food Service Fund</v>
          </cell>
        </row>
        <row r="2155">
          <cell r="A2155">
            <v>181049</v>
          </cell>
          <cell r="B2155">
            <v>242</v>
          </cell>
          <cell r="C2155" t="str">
            <v>6</v>
          </cell>
          <cell r="D2155" t="str">
            <v>FOOD</v>
          </cell>
          <cell r="E2155">
            <v>6341</v>
          </cell>
          <cell r="F2155" t="str">
            <v>GH DAIRY</v>
          </cell>
          <cell r="G2155" t="str">
            <v>GH DAIRY000</v>
          </cell>
          <cell r="H2155">
            <v>2402100209</v>
          </cell>
          <cell r="I2155">
            <v>235.34</v>
          </cell>
          <cell r="J2155">
            <v>44274</v>
          </cell>
          <cell r="K2155">
            <v>44274</v>
          </cell>
          <cell r="L2155" t="str">
            <v>Food Service</v>
          </cell>
          <cell r="M2155" t="str">
            <v>CNS0319</v>
          </cell>
          <cell r="N2155" t="str">
            <v>R</v>
          </cell>
          <cell r="O2155" t="str">
            <v>242 E 35 6341 00 117 0 99 000</v>
          </cell>
          <cell r="P2155" t="str">
            <v>Food Service Fund</v>
          </cell>
        </row>
        <row r="2156">
          <cell r="A2156">
            <v>181049</v>
          </cell>
          <cell r="B2156">
            <v>242</v>
          </cell>
          <cell r="C2156" t="str">
            <v>6</v>
          </cell>
          <cell r="D2156" t="str">
            <v>FOOD</v>
          </cell>
          <cell r="E2156">
            <v>6341</v>
          </cell>
          <cell r="F2156" t="str">
            <v>GH DAIRY</v>
          </cell>
          <cell r="G2156" t="str">
            <v>GH DAIRY000</v>
          </cell>
          <cell r="H2156">
            <v>2402100209</v>
          </cell>
          <cell r="I2156">
            <v>199.06</v>
          </cell>
          <cell r="J2156">
            <v>44274</v>
          </cell>
          <cell r="K2156">
            <v>44274</v>
          </cell>
          <cell r="L2156" t="str">
            <v>Food Service</v>
          </cell>
          <cell r="M2156" t="str">
            <v>CNS0319</v>
          </cell>
          <cell r="N2156" t="str">
            <v>R</v>
          </cell>
          <cell r="O2156" t="str">
            <v>242 E 35 6341 00 130 0 99 000</v>
          </cell>
          <cell r="P2156" t="str">
            <v>Food Service Fund</v>
          </cell>
        </row>
        <row r="2157">
          <cell r="A2157">
            <v>181049</v>
          </cell>
          <cell r="B2157">
            <v>242</v>
          </cell>
          <cell r="C2157" t="str">
            <v>6</v>
          </cell>
          <cell r="D2157" t="str">
            <v>FOOD</v>
          </cell>
          <cell r="E2157">
            <v>6341</v>
          </cell>
          <cell r="F2157" t="str">
            <v>GH DAIRY</v>
          </cell>
          <cell r="G2157" t="str">
            <v>GH DAIRY000</v>
          </cell>
          <cell r="H2157">
            <v>2402100209</v>
          </cell>
          <cell r="I2157">
            <v>161.83000000000001</v>
          </cell>
          <cell r="J2157">
            <v>44274</v>
          </cell>
          <cell r="K2157">
            <v>44274</v>
          </cell>
          <cell r="L2157" t="str">
            <v>Food Service</v>
          </cell>
          <cell r="M2157" t="str">
            <v>CNS0319</v>
          </cell>
          <cell r="N2157" t="str">
            <v>R</v>
          </cell>
          <cell r="O2157" t="str">
            <v>242 E 35 6341 00 135 0 99 000</v>
          </cell>
          <cell r="P2157" t="str">
            <v>Food Service Fund</v>
          </cell>
        </row>
        <row r="2158">
          <cell r="A2158">
            <v>181049</v>
          </cell>
          <cell r="B2158">
            <v>242</v>
          </cell>
          <cell r="C2158" t="str">
            <v>6</v>
          </cell>
          <cell r="D2158" t="str">
            <v>FOOD</v>
          </cell>
          <cell r="E2158">
            <v>6341</v>
          </cell>
          <cell r="F2158" t="str">
            <v>GH DAIRY</v>
          </cell>
          <cell r="G2158" t="str">
            <v>GH DAIRY000</v>
          </cell>
          <cell r="H2158">
            <v>2402100209</v>
          </cell>
          <cell r="I2158">
            <v>271.14</v>
          </cell>
          <cell r="J2158">
            <v>44274</v>
          </cell>
          <cell r="K2158">
            <v>44274</v>
          </cell>
          <cell r="L2158" t="str">
            <v>Food Service</v>
          </cell>
          <cell r="M2158" t="str">
            <v>CNS0319</v>
          </cell>
          <cell r="N2158" t="str">
            <v>R</v>
          </cell>
          <cell r="O2158" t="str">
            <v>242 E 35 6341 00 129 0 99 000</v>
          </cell>
          <cell r="P2158" t="str">
            <v>Food Service Fund</v>
          </cell>
        </row>
        <row r="2159">
          <cell r="A2159">
            <v>181049</v>
          </cell>
          <cell r="B2159">
            <v>242</v>
          </cell>
          <cell r="C2159" t="str">
            <v>6</v>
          </cell>
          <cell r="D2159" t="str">
            <v>FOOD</v>
          </cell>
          <cell r="E2159">
            <v>6341</v>
          </cell>
          <cell r="F2159" t="str">
            <v>GH DAIRY</v>
          </cell>
          <cell r="G2159" t="str">
            <v>GH DAIRY000</v>
          </cell>
          <cell r="H2159">
            <v>2402100209</v>
          </cell>
          <cell r="I2159">
            <v>253</v>
          </cell>
          <cell r="J2159">
            <v>44274</v>
          </cell>
          <cell r="K2159">
            <v>44274</v>
          </cell>
          <cell r="L2159" t="str">
            <v>Food Service</v>
          </cell>
          <cell r="M2159" t="str">
            <v>CNS0319</v>
          </cell>
          <cell r="N2159" t="str">
            <v>R</v>
          </cell>
          <cell r="O2159" t="str">
            <v>242 E 35 6341 00 126 0 99 000</v>
          </cell>
          <cell r="P2159" t="str">
            <v>Food Service Fund</v>
          </cell>
        </row>
        <row r="2160">
          <cell r="A2160">
            <v>181049</v>
          </cell>
          <cell r="B2160">
            <v>242</v>
          </cell>
          <cell r="C2160" t="str">
            <v>6</v>
          </cell>
          <cell r="D2160" t="str">
            <v>FOOD</v>
          </cell>
          <cell r="E2160">
            <v>6341</v>
          </cell>
          <cell r="F2160" t="str">
            <v>GH DAIRY</v>
          </cell>
          <cell r="G2160" t="str">
            <v>GH DAIRY000</v>
          </cell>
          <cell r="H2160">
            <v>2402100209</v>
          </cell>
          <cell r="I2160">
            <v>416.26</v>
          </cell>
          <cell r="J2160">
            <v>44274</v>
          </cell>
          <cell r="K2160">
            <v>44274</v>
          </cell>
          <cell r="L2160" t="str">
            <v>Food Service</v>
          </cell>
          <cell r="M2160" t="str">
            <v>CNS0319</v>
          </cell>
          <cell r="N2160" t="str">
            <v>R</v>
          </cell>
          <cell r="O2160" t="str">
            <v>242 E 35 6341 00 106 0 99 000</v>
          </cell>
          <cell r="P2160" t="str">
            <v>Food Service Fund</v>
          </cell>
        </row>
        <row r="2161">
          <cell r="A2161">
            <v>181049</v>
          </cell>
          <cell r="B2161">
            <v>242</v>
          </cell>
          <cell r="C2161" t="str">
            <v>6</v>
          </cell>
          <cell r="D2161" t="str">
            <v>FOOD</v>
          </cell>
          <cell r="E2161">
            <v>6341</v>
          </cell>
          <cell r="F2161" t="str">
            <v>GH DAIRY</v>
          </cell>
          <cell r="G2161" t="str">
            <v>GH DAIRY000</v>
          </cell>
          <cell r="H2161">
            <v>2402100209</v>
          </cell>
          <cell r="I2161">
            <v>216.72</v>
          </cell>
          <cell r="J2161">
            <v>44274</v>
          </cell>
          <cell r="K2161">
            <v>44274</v>
          </cell>
          <cell r="L2161" t="str">
            <v>Food Service</v>
          </cell>
          <cell r="M2161" t="str">
            <v>CNS0319</v>
          </cell>
          <cell r="N2161" t="str">
            <v>R</v>
          </cell>
          <cell r="O2161" t="str">
            <v>242 E 35 6341 00 131 0 99 000</v>
          </cell>
          <cell r="P2161" t="str">
            <v>Food Service Fund</v>
          </cell>
        </row>
        <row r="2162">
          <cell r="A2162">
            <v>181049</v>
          </cell>
          <cell r="B2162">
            <v>242</v>
          </cell>
          <cell r="C2162" t="str">
            <v>6</v>
          </cell>
          <cell r="D2162" t="str">
            <v>FOOD</v>
          </cell>
          <cell r="E2162">
            <v>6341</v>
          </cell>
          <cell r="F2162" t="str">
            <v>GH DAIRY</v>
          </cell>
          <cell r="G2162" t="str">
            <v>GH DAIRY000</v>
          </cell>
          <cell r="H2162">
            <v>2402100209</v>
          </cell>
          <cell r="I2162">
            <v>145.12</v>
          </cell>
          <cell r="J2162">
            <v>44274</v>
          </cell>
          <cell r="K2162">
            <v>44274</v>
          </cell>
          <cell r="L2162" t="str">
            <v>Food Service</v>
          </cell>
          <cell r="M2162" t="str">
            <v>CNS0319</v>
          </cell>
          <cell r="N2162" t="str">
            <v>R</v>
          </cell>
          <cell r="O2162" t="str">
            <v>242 E 35 6341 00 003 0 99 000</v>
          </cell>
          <cell r="P2162" t="str">
            <v>Food Service Fund</v>
          </cell>
        </row>
        <row r="2163">
          <cell r="A2163">
            <v>181049</v>
          </cell>
          <cell r="B2163">
            <v>242</v>
          </cell>
          <cell r="C2163" t="str">
            <v>6</v>
          </cell>
          <cell r="D2163" t="str">
            <v>FOOD</v>
          </cell>
          <cell r="E2163">
            <v>6341</v>
          </cell>
          <cell r="F2163" t="str">
            <v>GH DAIRY</v>
          </cell>
          <cell r="G2163" t="str">
            <v>GH DAIRY000</v>
          </cell>
          <cell r="H2163">
            <v>2402100209</v>
          </cell>
          <cell r="I2163">
            <v>287.37</v>
          </cell>
          <cell r="J2163">
            <v>44274</v>
          </cell>
          <cell r="K2163">
            <v>44274</v>
          </cell>
          <cell r="L2163" t="str">
            <v>Food Service</v>
          </cell>
          <cell r="M2163" t="str">
            <v>cns0319</v>
          </cell>
          <cell r="N2163" t="str">
            <v>R</v>
          </cell>
          <cell r="O2163" t="str">
            <v>242 E 35 6341 00 109 0 99 000</v>
          </cell>
          <cell r="P2163" t="str">
            <v>Food Service Fund</v>
          </cell>
        </row>
        <row r="2164">
          <cell r="A2164">
            <v>181049</v>
          </cell>
          <cell r="B2164">
            <v>242</v>
          </cell>
          <cell r="C2164" t="str">
            <v>6</v>
          </cell>
          <cell r="D2164" t="str">
            <v>FOOD</v>
          </cell>
          <cell r="E2164">
            <v>6341</v>
          </cell>
          <cell r="F2164" t="str">
            <v>GH DAIRY</v>
          </cell>
          <cell r="G2164" t="str">
            <v>GH DAIRY000</v>
          </cell>
          <cell r="H2164">
            <v>2402100209</v>
          </cell>
          <cell r="I2164">
            <v>90.22</v>
          </cell>
          <cell r="J2164">
            <v>44274</v>
          </cell>
          <cell r="K2164">
            <v>44274</v>
          </cell>
          <cell r="L2164" t="str">
            <v>Food Service</v>
          </cell>
          <cell r="M2164" t="str">
            <v>CNS0319</v>
          </cell>
          <cell r="N2164" t="str">
            <v>R</v>
          </cell>
          <cell r="O2164" t="str">
            <v>242 E 35 6341 00 045 0 99 000</v>
          </cell>
          <cell r="P2164" t="str">
            <v>Food Service Fund</v>
          </cell>
        </row>
        <row r="2165">
          <cell r="A2165">
            <v>181049</v>
          </cell>
          <cell r="B2165">
            <v>242</v>
          </cell>
          <cell r="C2165" t="str">
            <v>6</v>
          </cell>
          <cell r="D2165" t="str">
            <v>FOOD</v>
          </cell>
          <cell r="E2165">
            <v>6341</v>
          </cell>
          <cell r="F2165" t="str">
            <v>GH DAIRY</v>
          </cell>
          <cell r="G2165" t="str">
            <v>GH DAIRY000</v>
          </cell>
          <cell r="H2165">
            <v>2402100209</v>
          </cell>
          <cell r="I2165">
            <v>359.93</v>
          </cell>
          <cell r="J2165">
            <v>44274</v>
          </cell>
          <cell r="K2165">
            <v>44274</v>
          </cell>
          <cell r="L2165" t="str">
            <v>Food Service</v>
          </cell>
          <cell r="M2165" t="str">
            <v>CNS0319</v>
          </cell>
          <cell r="N2165" t="str">
            <v>R</v>
          </cell>
          <cell r="O2165" t="str">
            <v>242 E 35 6341 00 113 0 99 000</v>
          </cell>
          <cell r="P2165" t="str">
            <v>Food Service Fund</v>
          </cell>
        </row>
        <row r="2166">
          <cell r="A2166">
            <v>181049</v>
          </cell>
          <cell r="B2166">
            <v>242</v>
          </cell>
          <cell r="C2166" t="str">
            <v>6</v>
          </cell>
          <cell r="D2166" t="str">
            <v>FOOD</v>
          </cell>
          <cell r="E2166">
            <v>6341</v>
          </cell>
          <cell r="F2166" t="str">
            <v>GH DAIRY</v>
          </cell>
          <cell r="G2166" t="str">
            <v>GH DAIRY000</v>
          </cell>
          <cell r="H2166">
            <v>2402100209</v>
          </cell>
          <cell r="I2166">
            <v>217.68</v>
          </cell>
          <cell r="J2166">
            <v>44274</v>
          </cell>
          <cell r="K2166">
            <v>44274</v>
          </cell>
          <cell r="L2166" t="str">
            <v>Food Service</v>
          </cell>
          <cell r="M2166" t="str">
            <v>CNS0319</v>
          </cell>
          <cell r="N2166" t="str">
            <v>R</v>
          </cell>
          <cell r="O2166" t="str">
            <v>242 E 35 6341 00 042 0 99 000</v>
          </cell>
          <cell r="P2166" t="str">
            <v>Food Service Fund</v>
          </cell>
        </row>
        <row r="2167">
          <cell r="A2167">
            <v>181049</v>
          </cell>
          <cell r="B2167">
            <v>242</v>
          </cell>
          <cell r="C2167" t="str">
            <v>6</v>
          </cell>
          <cell r="D2167" t="str">
            <v>FOOD</v>
          </cell>
          <cell r="E2167">
            <v>6341</v>
          </cell>
          <cell r="F2167" t="str">
            <v>GH DAIRY</v>
          </cell>
          <cell r="G2167" t="str">
            <v>GH DAIRY000</v>
          </cell>
          <cell r="H2167">
            <v>2402100209</v>
          </cell>
          <cell r="I2167">
            <v>270.67</v>
          </cell>
          <cell r="J2167">
            <v>44274</v>
          </cell>
          <cell r="K2167">
            <v>44274</v>
          </cell>
          <cell r="L2167" t="str">
            <v>Food Service</v>
          </cell>
          <cell r="M2167" t="str">
            <v>CNS0319</v>
          </cell>
          <cell r="N2167" t="str">
            <v>R</v>
          </cell>
          <cell r="O2167" t="str">
            <v>242 E 35 6341 00 110 0 99 000</v>
          </cell>
          <cell r="P2167" t="str">
            <v>Food Service Fund</v>
          </cell>
        </row>
        <row r="2168">
          <cell r="A2168">
            <v>181049</v>
          </cell>
          <cell r="B2168">
            <v>242</v>
          </cell>
          <cell r="C2168" t="str">
            <v>6</v>
          </cell>
          <cell r="D2168" t="str">
            <v>FOOD</v>
          </cell>
          <cell r="E2168">
            <v>6341</v>
          </cell>
          <cell r="F2168" t="str">
            <v>GH DAIRY</v>
          </cell>
          <cell r="G2168" t="str">
            <v>GH DAIRY000</v>
          </cell>
          <cell r="H2168">
            <v>2402100209</v>
          </cell>
          <cell r="I2168">
            <v>305.99</v>
          </cell>
          <cell r="J2168">
            <v>44274</v>
          </cell>
          <cell r="K2168">
            <v>44274</v>
          </cell>
          <cell r="L2168" t="str">
            <v>Food Service</v>
          </cell>
          <cell r="M2168" t="str">
            <v>cns0319</v>
          </cell>
          <cell r="N2168" t="str">
            <v>R</v>
          </cell>
          <cell r="O2168" t="str">
            <v>242 E 35 6341 00 104 0 99 000</v>
          </cell>
          <cell r="P2168" t="str">
            <v>Food Service Fund</v>
          </cell>
        </row>
        <row r="2169">
          <cell r="A2169">
            <v>181049</v>
          </cell>
          <cell r="B2169">
            <v>242</v>
          </cell>
          <cell r="C2169" t="str">
            <v>6</v>
          </cell>
          <cell r="D2169" t="str">
            <v>FOOD</v>
          </cell>
          <cell r="E2169">
            <v>6341</v>
          </cell>
          <cell r="F2169" t="str">
            <v>GH DAIRY</v>
          </cell>
          <cell r="G2169" t="str">
            <v>GH DAIRY000</v>
          </cell>
          <cell r="H2169">
            <v>2402100209</v>
          </cell>
          <cell r="I2169">
            <v>395.26</v>
          </cell>
          <cell r="J2169">
            <v>44274</v>
          </cell>
          <cell r="K2169">
            <v>44274</v>
          </cell>
          <cell r="L2169" t="str">
            <v>Food Service</v>
          </cell>
          <cell r="M2169" t="str">
            <v>cns0319</v>
          </cell>
          <cell r="N2169" t="str">
            <v>R</v>
          </cell>
          <cell r="O2169" t="str">
            <v>242 E 35 6341 00 112 0 99 000</v>
          </cell>
          <cell r="P2169" t="str">
            <v>Food Service Fund</v>
          </cell>
        </row>
        <row r="2170">
          <cell r="A2170">
            <v>181049</v>
          </cell>
          <cell r="B2170">
            <v>242</v>
          </cell>
          <cell r="C2170" t="str">
            <v>6</v>
          </cell>
          <cell r="D2170" t="str">
            <v>FOOD</v>
          </cell>
          <cell r="E2170">
            <v>6341</v>
          </cell>
          <cell r="F2170" t="str">
            <v>GH DAIRY</v>
          </cell>
          <cell r="G2170" t="str">
            <v>GH DAIRY000</v>
          </cell>
          <cell r="H2170">
            <v>2402100209</v>
          </cell>
          <cell r="I2170">
            <v>378.55</v>
          </cell>
          <cell r="J2170">
            <v>44274</v>
          </cell>
          <cell r="K2170">
            <v>44274</v>
          </cell>
          <cell r="L2170" t="str">
            <v>Food Service</v>
          </cell>
          <cell r="M2170" t="str">
            <v>CNS0319</v>
          </cell>
          <cell r="N2170" t="str">
            <v>R</v>
          </cell>
          <cell r="O2170" t="str">
            <v>242 E 35 6341 00 041 0 99 000</v>
          </cell>
          <cell r="P2170" t="str">
            <v>Food Service Fund</v>
          </cell>
        </row>
        <row r="2171">
          <cell r="A2171">
            <v>181049</v>
          </cell>
          <cell r="B2171">
            <v>242</v>
          </cell>
          <cell r="C2171" t="str">
            <v>6</v>
          </cell>
          <cell r="D2171" t="str">
            <v>FOOD</v>
          </cell>
          <cell r="E2171">
            <v>6341</v>
          </cell>
          <cell r="F2171" t="str">
            <v>GH DAIRY</v>
          </cell>
          <cell r="G2171" t="str">
            <v>GH DAIRY000</v>
          </cell>
          <cell r="H2171">
            <v>2402100209</v>
          </cell>
          <cell r="I2171">
            <v>305.99</v>
          </cell>
          <cell r="J2171">
            <v>44274</v>
          </cell>
          <cell r="K2171">
            <v>44274</v>
          </cell>
          <cell r="L2171" t="str">
            <v>Food Service</v>
          </cell>
          <cell r="M2171" t="str">
            <v>CNS0319</v>
          </cell>
          <cell r="N2171" t="str">
            <v>R</v>
          </cell>
          <cell r="O2171" t="str">
            <v>242 E 35 6341 00 101 0 99 000</v>
          </cell>
          <cell r="P2171" t="str">
            <v>Food Service Fund</v>
          </cell>
        </row>
        <row r="2172">
          <cell r="A2172">
            <v>181049</v>
          </cell>
          <cell r="B2172">
            <v>242</v>
          </cell>
          <cell r="C2172" t="str">
            <v>6</v>
          </cell>
          <cell r="D2172" t="str">
            <v>FOOD</v>
          </cell>
          <cell r="E2172">
            <v>6341</v>
          </cell>
          <cell r="F2172" t="str">
            <v>GH DAIRY</v>
          </cell>
          <cell r="G2172" t="str">
            <v>GH DAIRY000</v>
          </cell>
          <cell r="H2172">
            <v>2402100209</v>
          </cell>
          <cell r="I2172">
            <v>377.59</v>
          </cell>
          <cell r="J2172">
            <v>44274</v>
          </cell>
          <cell r="K2172">
            <v>44274</v>
          </cell>
          <cell r="L2172" t="str">
            <v>Food Service</v>
          </cell>
          <cell r="M2172" t="str">
            <v>CNS0319</v>
          </cell>
          <cell r="N2172" t="str">
            <v>R</v>
          </cell>
          <cell r="O2172" t="str">
            <v>242 E 35 6341 00 111 0 99 000</v>
          </cell>
          <cell r="P2172" t="str">
            <v>Food Service Fund</v>
          </cell>
        </row>
        <row r="2173">
          <cell r="A2173">
            <v>181049</v>
          </cell>
          <cell r="B2173">
            <v>242</v>
          </cell>
          <cell r="C2173" t="str">
            <v>6</v>
          </cell>
          <cell r="D2173" t="str">
            <v>FOOD</v>
          </cell>
          <cell r="E2173">
            <v>6341</v>
          </cell>
          <cell r="F2173" t="str">
            <v>GH DAIRY</v>
          </cell>
          <cell r="G2173" t="str">
            <v>GH DAIRY000</v>
          </cell>
          <cell r="H2173">
            <v>2402100209</v>
          </cell>
          <cell r="I2173">
            <v>108.84</v>
          </cell>
          <cell r="J2173">
            <v>44274</v>
          </cell>
          <cell r="K2173">
            <v>44274</v>
          </cell>
          <cell r="L2173" t="str">
            <v>Food Service</v>
          </cell>
          <cell r="M2173" t="str">
            <v>CNS0319</v>
          </cell>
          <cell r="N2173" t="str">
            <v>R</v>
          </cell>
          <cell r="O2173" t="str">
            <v>242 E 35 6341 00 002 0 99 000</v>
          </cell>
          <cell r="P2173" t="str">
            <v>Food Service Fund</v>
          </cell>
        </row>
        <row r="2174">
          <cell r="A2174">
            <v>181049</v>
          </cell>
          <cell r="B2174">
            <v>242</v>
          </cell>
          <cell r="C2174" t="str">
            <v>6</v>
          </cell>
          <cell r="D2174" t="str">
            <v>FOOD</v>
          </cell>
          <cell r="E2174">
            <v>6341</v>
          </cell>
          <cell r="F2174" t="str">
            <v>GH DAIRY</v>
          </cell>
          <cell r="G2174" t="str">
            <v>GH DAIRY000</v>
          </cell>
          <cell r="H2174">
            <v>2402100209</v>
          </cell>
          <cell r="I2174">
            <v>72.08</v>
          </cell>
          <cell r="J2174">
            <v>44274</v>
          </cell>
          <cell r="K2174">
            <v>44274</v>
          </cell>
          <cell r="L2174" t="str">
            <v>Food Service</v>
          </cell>
          <cell r="M2174" t="str">
            <v>cns0319</v>
          </cell>
          <cell r="N2174" t="str">
            <v>R</v>
          </cell>
          <cell r="O2174" t="str">
            <v>242 E 35 6341 00 116 0 99 000</v>
          </cell>
          <cell r="P2174" t="str">
            <v>Food Service Fund</v>
          </cell>
        </row>
        <row r="2175">
          <cell r="A2175">
            <v>181049</v>
          </cell>
          <cell r="B2175">
            <v>242</v>
          </cell>
          <cell r="C2175" t="str">
            <v>6</v>
          </cell>
          <cell r="D2175" t="str">
            <v>FOOD</v>
          </cell>
          <cell r="E2175">
            <v>6341</v>
          </cell>
          <cell r="F2175" t="str">
            <v>GH DAIRY</v>
          </cell>
          <cell r="G2175" t="str">
            <v>GH DAIRY000</v>
          </cell>
          <cell r="H2175">
            <v>2402100209</v>
          </cell>
          <cell r="I2175">
            <v>323.64999999999998</v>
          </cell>
          <cell r="J2175">
            <v>44274</v>
          </cell>
          <cell r="K2175">
            <v>44274</v>
          </cell>
          <cell r="L2175" t="str">
            <v>Food Service</v>
          </cell>
          <cell r="M2175" t="str">
            <v>CNS0319</v>
          </cell>
          <cell r="N2175" t="str">
            <v>R</v>
          </cell>
          <cell r="O2175" t="str">
            <v>242 E 35 6341 00 127 0 99 000</v>
          </cell>
          <cell r="P2175" t="str">
            <v>Food Service Fund</v>
          </cell>
        </row>
        <row r="2176">
          <cell r="A2176">
            <v>181049</v>
          </cell>
          <cell r="B2176">
            <v>242</v>
          </cell>
          <cell r="C2176" t="str">
            <v>6</v>
          </cell>
          <cell r="D2176" t="str">
            <v>FOOD</v>
          </cell>
          <cell r="E2176">
            <v>6341</v>
          </cell>
          <cell r="F2176" t="str">
            <v>GH DAIRY</v>
          </cell>
          <cell r="G2176" t="str">
            <v>GH DAIRY000</v>
          </cell>
          <cell r="H2176">
            <v>2402100209</v>
          </cell>
          <cell r="I2176">
            <v>431.54</v>
          </cell>
          <cell r="J2176">
            <v>44274</v>
          </cell>
          <cell r="K2176">
            <v>44274</v>
          </cell>
          <cell r="L2176" t="str">
            <v>Food Service</v>
          </cell>
          <cell r="M2176" t="str">
            <v>CNS0319</v>
          </cell>
          <cell r="N2176" t="str">
            <v>R</v>
          </cell>
          <cell r="O2176" t="str">
            <v>242 E 35 6341 00 047 0 99 000</v>
          </cell>
          <cell r="P2176" t="str">
            <v>Food Service Fund</v>
          </cell>
        </row>
        <row r="2177">
          <cell r="A2177">
            <v>181049</v>
          </cell>
          <cell r="B2177">
            <v>242</v>
          </cell>
          <cell r="C2177" t="str">
            <v>6</v>
          </cell>
          <cell r="D2177" t="str">
            <v>FOOD</v>
          </cell>
          <cell r="E2177">
            <v>6341</v>
          </cell>
          <cell r="F2177" t="str">
            <v>GH DAIRY</v>
          </cell>
          <cell r="G2177" t="str">
            <v>GH DAIRY000</v>
          </cell>
          <cell r="H2177">
            <v>2402100209</v>
          </cell>
          <cell r="I2177">
            <v>468.77</v>
          </cell>
          <cell r="J2177">
            <v>44274</v>
          </cell>
          <cell r="K2177">
            <v>44274</v>
          </cell>
          <cell r="L2177" t="str">
            <v>Food Service</v>
          </cell>
          <cell r="M2177" t="str">
            <v>cns0319</v>
          </cell>
          <cell r="N2177" t="str">
            <v>R</v>
          </cell>
          <cell r="O2177" t="str">
            <v>242 E 35 6341 00 125 0 99 000</v>
          </cell>
          <cell r="P2177" t="str">
            <v>Food Service Fund</v>
          </cell>
        </row>
        <row r="2178">
          <cell r="A2178">
            <v>181049</v>
          </cell>
          <cell r="B2178">
            <v>242</v>
          </cell>
          <cell r="C2178" t="str">
            <v>6</v>
          </cell>
          <cell r="D2178" t="str">
            <v>FOOD</v>
          </cell>
          <cell r="E2178">
            <v>6341</v>
          </cell>
          <cell r="F2178" t="str">
            <v>GH DAIRY</v>
          </cell>
          <cell r="G2178" t="str">
            <v>GH DAIRY000</v>
          </cell>
          <cell r="H2178">
            <v>2402100209</v>
          </cell>
          <cell r="I2178">
            <v>360.41</v>
          </cell>
          <cell r="J2178">
            <v>44274</v>
          </cell>
          <cell r="K2178">
            <v>44274</v>
          </cell>
          <cell r="L2178" t="str">
            <v>Food Service</v>
          </cell>
          <cell r="M2178" t="str">
            <v>CNS0319</v>
          </cell>
          <cell r="N2178" t="str">
            <v>R</v>
          </cell>
          <cell r="O2178" t="str">
            <v>242 E 35 6341 00 133 0 99 000</v>
          </cell>
          <cell r="P2178" t="str">
            <v>Food Service Fund</v>
          </cell>
        </row>
        <row r="2179">
          <cell r="A2179">
            <v>181049</v>
          </cell>
          <cell r="B2179">
            <v>242</v>
          </cell>
          <cell r="C2179" t="str">
            <v>6</v>
          </cell>
          <cell r="D2179" t="str">
            <v>FOOD</v>
          </cell>
          <cell r="E2179">
            <v>6341</v>
          </cell>
          <cell r="F2179" t="str">
            <v>GH DAIRY</v>
          </cell>
          <cell r="G2179" t="str">
            <v>GH DAIRY000</v>
          </cell>
          <cell r="H2179">
            <v>2402100209</v>
          </cell>
          <cell r="I2179">
            <v>574.75</v>
          </cell>
          <cell r="J2179">
            <v>44274</v>
          </cell>
          <cell r="K2179">
            <v>44274</v>
          </cell>
          <cell r="L2179" t="str">
            <v>Food Service</v>
          </cell>
          <cell r="M2179" t="str">
            <v>CNS0319</v>
          </cell>
          <cell r="N2179" t="str">
            <v>R</v>
          </cell>
          <cell r="O2179" t="str">
            <v>242 E 35 6341 00 128 0 99 000</v>
          </cell>
          <cell r="P2179" t="str">
            <v>Food Service Fund</v>
          </cell>
        </row>
        <row r="2180">
          <cell r="A2180">
            <v>181049</v>
          </cell>
          <cell r="B2180">
            <v>242</v>
          </cell>
          <cell r="C2180" t="str">
            <v>6</v>
          </cell>
          <cell r="D2180" t="str">
            <v>FOOD</v>
          </cell>
          <cell r="E2180">
            <v>6341</v>
          </cell>
          <cell r="F2180" t="str">
            <v>GH DAIRY</v>
          </cell>
          <cell r="G2180" t="str">
            <v>GH DAIRY000</v>
          </cell>
          <cell r="H2180">
            <v>2402100209</v>
          </cell>
          <cell r="I2180">
            <v>341.31</v>
          </cell>
          <cell r="J2180">
            <v>44274</v>
          </cell>
          <cell r="K2180">
            <v>44274</v>
          </cell>
          <cell r="L2180" t="str">
            <v>Food Service</v>
          </cell>
          <cell r="M2180" t="str">
            <v>CNS0319</v>
          </cell>
          <cell r="N2180" t="str">
            <v>R</v>
          </cell>
          <cell r="O2180" t="str">
            <v>242 E 35 6341 00 123 0 99 000</v>
          </cell>
          <cell r="P2180" t="str">
            <v>Food Service Fund</v>
          </cell>
        </row>
        <row r="2181">
          <cell r="A2181">
            <v>181049</v>
          </cell>
          <cell r="B2181">
            <v>242</v>
          </cell>
          <cell r="C2181" t="str">
            <v>6</v>
          </cell>
          <cell r="D2181" t="str">
            <v>FOOD</v>
          </cell>
          <cell r="E2181">
            <v>6341</v>
          </cell>
          <cell r="F2181" t="str">
            <v>GH DAIRY</v>
          </cell>
          <cell r="G2181" t="str">
            <v>GH DAIRY000</v>
          </cell>
          <cell r="H2181">
            <v>2402100209</v>
          </cell>
          <cell r="I2181">
            <v>395.73</v>
          </cell>
          <cell r="J2181">
            <v>44274</v>
          </cell>
          <cell r="K2181">
            <v>44274</v>
          </cell>
          <cell r="L2181" t="str">
            <v>Food Service</v>
          </cell>
          <cell r="M2181" t="str">
            <v>CNS0319</v>
          </cell>
          <cell r="N2181" t="str">
            <v>R</v>
          </cell>
          <cell r="O2181" t="str">
            <v>242 E 35 6341 00 122 0 99 000</v>
          </cell>
          <cell r="P2181" t="str">
            <v>Food Service Fund</v>
          </cell>
        </row>
        <row r="2182">
          <cell r="A2182">
            <v>181049</v>
          </cell>
          <cell r="B2182">
            <v>242</v>
          </cell>
          <cell r="C2182" t="str">
            <v>6</v>
          </cell>
          <cell r="D2182" t="str">
            <v>FOOD</v>
          </cell>
          <cell r="E2182">
            <v>6341</v>
          </cell>
          <cell r="F2182" t="str">
            <v>GH DAIRY</v>
          </cell>
          <cell r="G2182" t="str">
            <v>GH DAIRY000</v>
          </cell>
          <cell r="H2182">
            <v>2402100209</v>
          </cell>
          <cell r="I2182">
            <v>234.39</v>
          </cell>
          <cell r="J2182">
            <v>44274</v>
          </cell>
          <cell r="K2182">
            <v>44274</v>
          </cell>
          <cell r="L2182" t="str">
            <v>Food Service</v>
          </cell>
          <cell r="M2182" t="str">
            <v>CNS0319</v>
          </cell>
          <cell r="N2182" t="str">
            <v>R</v>
          </cell>
          <cell r="O2182" t="str">
            <v>242 E 35 6341 00 114 0 99 000</v>
          </cell>
          <cell r="P2182" t="str">
            <v>Food Service Fund</v>
          </cell>
        </row>
        <row r="2183">
          <cell r="A2183">
            <v>181049</v>
          </cell>
          <cell r="B2183">
            <v>242</v>
          </cell>
          <cell r="C2183" t="str">
            <v>6</v>
          </cell>
          <cell r="D2183" t="str">
            <v>FOOD</v>
          </cell>
          <cell r="E2183">
            <v>6341</v>
          </cell>
          <cell r="F2183" t="str">
            <v>GH DAIRY</v>
          </cell>
          <cell r="G2183" t="str">
            <v>GH DAIRY000</v>
          </cell>
          <cell r="H2183">
            <v>2402100209</v>
          </cell>
          <cell r="I2183">
            <v>215.77</v>
          </cell>
          <cell r="J2183">
            <v>44274</v>
          </cell>
          <cell r="K2183">
            <v>44274</v>
          </cell>
          <cell r="L2183" t="str">
            <v>Food Service</v>
          </cell>
          <cell r="M2183" t="str">
            <v>CNS0319</v>
          </cell>
          <cell r="N2183" t="str">
            <v>R</v>
          </cell>
          <cell r="O2183" t="str">
            <v>242 E 35 6341 00 131 0 99 000</v>
          </cell>
          <cell r="P2183" t="str">
            <v>Food Service Fund</v>
          </cell>
        </row>
        <row r="2184">
          <cell r="A2184">
            <v>181049</v>
          </cell>
          <cell r="B2184">
            <v>242</v>
          </cell>
          <cell r="C2184" t="str">
            <v>6</v>
          </cell>
          <cell r="D2184" t="str">
            <v>FOOD</v>
          </cell>
          <cell r="E2184">
            <v>6341</v>
          </cell>
          <cell r="F2184" t="str">
            <v>GH DAIRY</v>
          </cell>
          <cell r="G2184" t="str">
            <v>GH DAIRY000</v>
          </cell>
          <cell r="H2184">
            <v>2402100209</v>
          </cell>
          <cell r="I2184">
            <v>361.84</v>
          </cell>
          <cell r="J2184">
            <v>44274</v>
          </cell>
          <cell r="K2184">
            <v>44274</v>
          </cell>
          <cell r="L2184" t="str">
            <v>Food Service</v>
          </cell>
          <cell r="M2184" t="str">
            <v>CNS0319</v>
          </cell>
          <cell r="N2184" t="str">
            <v>R</v>
          </cell>
          <cell r="O2184" t="str">
            <v>242 E 35 6341 00 003 0 99 000</v>
          </cell>
          <cell r="P2184" t="str">
            <v>Food Service Fund</v>
          </cell>
        </row>
        <row r="2185">
          <cell r="A2185">
            <v>181049</v>
          </cell>
          <cell r="B2185">
            <v>242</v>
          </cell>
          <cell r="C2185" t="str">
            <v>6</v>
          </cell>
          <cell r="D2185" t="str">
            <v>FOOD</v>
          </cell>
          <cell r="E2185">
            <v>6341</v>
          </cell>
          <cell r="F2185" t="str">
            <v>GH DAIRY</v>
          </cell>
          <cell r="G2185" t="str">
            <v>GH DAIRY000</v>
          </cell>
          <cell r="H2185">
            <v>2402100209</v>
          </cell>
          <cell r="I2185">
            <v>397.17</v>
          </cell>
          <cell r="J2185">
            <v>44274</v>
          </cell>
          <cell r="K2185">
            <v>44274</v>
          </cell>
          <cell r="L2185" t="str">
            <v>Food Service</v>
          </cell>
          <cell r="M2185" t="str">
            <v>CNS0319</v>
          </cell>
          <cell r="N2185" t="str">
            <v>R</v>
          </cell>
          <cell r="O2185" t="str">
            <v>242 E 35 6341 00 135 0 99 000</v>
          </cell>
          <cell r="P2185" t="str">
            <v>Food Service Fund</v>
          </cell>
        </row>
        <row r="2186">
          <cell r="A2186">
            <v>181049</v>
          </cell>
          <cell r="B2186">
            <v>242</v>
          </cell>
          <cell r="C2186" t="str">
            <v>6</v>
          </cell>
          <cell r="D2186" t="str">
            <v>FOOD</v>
          </cell>
          <cell r="E2186">
            <v>6341</v>
          </cell>
          <cell r="F2186" t="str">
            <v>GH DAIRY</v>
          </cell>
          <cell r="G2186" t="str">
            <v>GH DAIRY000</v>
          </cell>
          <cell r="H2186">
            <v>2402100209</v>
          </cell>
          <cell r="I2186">
            <v>503.14</v>
          </cell>
          <cell r="J2186">
            <v>44274</v>
          </cell>
          <cell r="K2186">
            <v>44274</v>
          </cell>
          <cell r="L2186" t="str">
            <v>Food Service</v>
          </cell>
          <cell r="M2186" t="str">
            <v>CNS0319</v>
          </cell>
          <cell r="N2186" t="str">
            <v>R</v>
          </cell>
          <cell r="O2186" t="str">
            <v>242 E 35 6341 00 106 0 99 000</v>
          </cell>
          <cell r="P2186" t="str">
            <v>Food Service Fund</v>
          </cell>
        </row>
        <row r="2187">
          <cell r="A2187">
            <v>181049</v>
          </cell>
          <cell r="B2187">
            <v>242</v>
          </cell>
          <cell r="C2187" t="str">
            <v>6</v>
          </cell>
          <cell r="D2187" t="str">
            <v>FOOD</v>
          </cell>
          <cell r="E2187">
            <v>6341</v>
          </cell>
          <cell r="F2187" t="str">
            <v>GH DAIRY</v>
          </cell>
          <cell r="G2187" t="str">
            <v>GH DAIRY000</v>
          </cell>
          <cell r="H2187">
            <v>2402100209</v>
          </cell>
          <cell r="I2187">
            <v>289.76</v>
          </cell>
          <cell r="J2187">
            <v>44274</v>
          </cell>
          <cell r="K2187">
            <v>44274</v>
          </cell>
          <cell r="L2187" t="str">
            <v>Food Service</v>
          </cell>
          <cell r="M2187" t="str">
            <v>CNS0319</v>
          </cell>
          <cell r="N2187" t="str">
            <v>R</v>
          </cell>
          <cell r="O2187" t="str">
            <v>242 E 35 6341 00 044 0 99 000</v>
          </cell>
          <cell r="P2187" t="str">
            <v>Food Service Fund</v>
          </cell>
        </row>
        <row r="2188">
          <cell r="A2188">
            <v>181049</v>
          </cell>
          <cell r="B2188">
            <v>242</v>
          </cell>
          <cell r="C2188" t="str">
            <v>6</v>
          </cell>
          <cell r="D2188" t="str">
            <v>FOOD</v>
          </cell>
          <cell r="E2188">
            <v>6341</v>
          </cell>
          <cell r="F2188" t="str">
            <v>GH DAIRY</v>
          </cell>
          <cell r="G2188" t="str">
            <v>GH DAIRY000</v>
          </cell>
          <cell r="H2188">
            <v>2402100209</v>
          </cell>
          <cell r="I2188">
            <v>233.91</v>
          </cell>
          <cell r="J2188">
            <v>44274</v>
          </cell>
          <cell r="K2188">
            <v>44274</v>
          </cell>
          <cell r="L2188" t="str">
            <v>Food Service</v>
          </cell>
          <cell r="M2188" t="str">
            <v>CNS0319</v>
          </cell>
          <cell r="N2188" t="str">
            <v>R</v>
          </cell>
          <cell r="O2188" t="str">
            <v>242 E 35 6341 00 129 0 99 000</v>
          </cell>
          <cell r="P2188" t="str">
            <v>Food Service Fund</v>
          </cell>
        </row>
        <row r="2189">
          <cell r="A2189">
            <v>181049</v>
          </cell>
          <cell r="B2189">
            <v>242</v>
          </cell>
          <cell r="C2189" t="str">
            <v>6</v>
          </cell>
          <cell r="D2189" t="str">
            <v>FOOD</v>
          </cell>
          <cell r="E2189">
            <v>6341</v>
          </cell>
          <cell r="F2189" t="str">
            <v>GH DAIRY</v>
          </cell>
          <cell r="G2189" t="str">
            <v>GH DAIRY000</v>
          </cell>
          <cell r="H2189">
            <v>2402100209</v>
          </cell>
          <cell r="I2189">
            <v>647.30999999999995</v>
          </cell>
          <cell r="J2189">
            <v>44274</v>
          </cell>
          <cell r="K2189">
            <v>44274</v>
          </cell>
          <cell r="L2189" t="str">
            <v>Food Service</v>
          </cell>
          <cell r="M2189" t="str">
            <v>CNS0319</v>
          </cell>
          <cell r="N2189" t="str">
            <v>R</v>
          </cell>
          <cell r="O2189" t="str">
            <v>242 E 35 6341 00 134 0 99 000</v>
          </cell>
          <cell r="P2189" t="str">
            <v>Food Service Fund</v>
          </cell>
        </row>
        <row r="2190">
          <cell r="A2190">
            <v>181049</v>
          </cell>
          <cell r="B2190">
            <v>242</v>
          </cell>
          <cell r="C2190" t="str">
            <v>6</v>
          </cell>
          <cell r="D2190" t="str">
            <v>FOOD</v>
          </cell>
          <cell r="E2190">
            <v>6341</v>
          </cell>
          <cell r="F2190" t="str">
            <v>GH DAIRY</v>
          </cell>
          <cell r="G2190" t="str">
            <v>GH DAIRY000</v>
          </cell>
          <cell r="H2190">
            <v>2402100209</v>
          </cell>
          <cell r="I2190">
            <v>253.48</v>
          </cell>
          <cell r="J2190">
            <v>44274</v>
          </cell>
          <cell r="K2190">
            <v>44274</v>
          </cell>
          <cell r="L2190" t="str">
            <v>Food Service</v>
          </cell>
          <cell r="M2190" t="str">
            <v>CNS0319</v>
          </cell>
          <cell r="N2190" t="str">
            <v>R</v>
          </cell>
          <cell r="O2190" t="str">
            <v>242 E 35 6341 00 107 0 99 000</v>
          </cell>
          <cell r="P2190" t="str">
            <v>Food Service Fund</v>
          </cell>
        </row>
        <row r="2191">
          <cell r="A2191">
            <v>181049</v>
          </cell>
          <cell r="B2191">
            <v>242</v>
          </cell>
          <cell r="C2191" t="str">
            <v>6</v>
          </cell>
          <cell r="D2191" t="str">
            <v>FOOD</v>
          </cell>
          <cell r="E2191">
            <v>6341</v>
          </cell>
          <cell r="F2191" t="str">
            <v>GH DAIRY</v>
          </cell>
          <cell r="G2191" t="str">
            <v>GH DAIRY000</v>
          </cell>
          <cell r="H2191">
            <v>2402100209</v>
          </cell>
          <cell r="I2191">
            <v>234.39</v>
          </cell>
          <cell r="J2191">
            <v>44274</v>
          </cell>
          <cell r="K2191">
            <v>44274</v>
          </cell>
          <cell r="L2191" t="str">
            <v>Food Service</v>
          </cell>
          <cell r="M2191" t="str">
            <v>CNS0319</v>
          </cell>
          <cell r="N2191" t="str">
            <v>R</v>
          </cell>
          <cell r="O2191" t="str">
            <v>242 E 35 6341 00 114 0 99 000</v>
          </cell>
          <cell r="P2191" t="str">
            <v>Food Service Fund</v>
          </cell>
        </row>
        <row r="2192">
          <cell r="A2192">
            <v>181049</v>
          </cell>
          <cell r="B2192">
            <v>242</v>
          </cell>
          <cell r="C2192" t="str">
            <v>6</v>
          </cell>
          <cell r="D2192" t="str">
            <v>FOOD</v>
          </cell>
          <cell r="E2192">
            <v>6341</v>
          </cell>
          <cell r="F2192" t="str">
            <v>GH DAIRY</v>
          </cell>
          <cell r="G2192" t="str">
            <v>GH DAIRY000</v>
          </cell>
          <cell r="H2192">
            <v>2402100209</v>
          </cell>
          <cell r="I2192">
            <v>359.93</v>
          </cell>
          <cell r="J2192">
            <v>44274</v>
          </cell>
          <cell r="K2192">
            <v>44274</v>
          </cell>
          <cell r="L2192" t="str">
            <v>Food Service</v>
          </cell>
          <cell r="M2192" t="str">
            <v>CNS0319</v>
          </cell>
          <cell r="N2192" t="str">
            <v>R</v>
          </cell>
          <cell r="O2192" t="str">
            <v>242 E 35 6341 00 130 0 99 000</v>
          </cell>
          <cell r="P2192" t="str">
            <v>Food Service Fund</v>
          </cell>
        </row>
        <row r="2193">
          <cell r="A2193">
            <v>181049</v>
          </cell>
          <cell r="B2193">
            <v>242</v>
          </cell>
          <cell r="C2193" t="str">
            <v>6</v>
          </cell>
          <cell r="D2193" t="str">
            <v>FOOD</v>
          </cell>
          <cell r="E2193">
            <v>6341</v>
          </cell>
          <cell r="F2193" t="str">
            <v>GH DAIRY</v>
          </cell>
          <cell r="G2193" t="str">
            <v>GH DAIRY000</v>
          </cell>
          <cell r="H2193">
            <v>2402100209</v>
          </cell>
          <cell r="I2193">
            <v>253</v>
          </cell>
          <cell r="J2193">
            <v>44274</v>
          </cell>
          <cell r="K2193">
            <v>44274</v>
          </cell>
          <cell r="L2193" t="str">
            <v>Food Service</v>
          </cell>
          <cell r="M2193" t="str">
            <v>CNS0319</v>
          </cell>
          <cell r="N2193" t="str">
            <v>R</v>
          </cell>
          <cell r="O2193" t="str">
            <v>242 E 35 6341 00 042 0 99 000</v>
          </cell>
          <cell r="P2193" t="str">
            <v>Food Service Fund</v>
          </cell>
        </row>
        <row r="2194">
          <cell r="A2194">
            <v>181049</v>
          </cell>
          <cell r="B2194">
            <v>242</v>
          </cell>
          <cell r="C2194" t="str">
            <v>6</v>
          </cell>
          <cell r="D2194" t="str">
            <v>FOOD</v>
          </cell>
          <cell r="E2194">
            <v>6341</v>
          </cell>
          <cell r="F2194" t="str">
            <v>GH DAIRY</v>
          </cell>
          <cell r="G2194" t="str">
            <v>GH DAIRY000</v>
          </cell>
          <cell r="H2194">
            <v>2402100209</v>
          </cell>
          <cell r="I2194">
            <v>359.93</v>
          </cell>
          <cell r="J2194">
            <v>44274</v>
          </cell>
          <cell r="K2194">
            <v>44274</v>
          </cell>
          <cell r="L2194" t="str">
            <v>Food Service</v>
          </cell>
          <cell r="M2194" t="str">
            <v>CNS0319</v>
          </cell>
          <cell r="N2194" t="str">
            <v>R</v>
          </cell>
          <cell r="O2194" t="str">
            <v>242 E 35 6341 00 113 0 99 000</v>
          </cell>
          <cell r="P2194" t="str">
            <v>Food Service Fund</v>
          </cell>
        </row>
        <row r="2195">
          <cell r="A2195">
            <v>181049</v>
          </cell>
          <cell r="B2195">
            <v>242</v>
          </cell>
          <cell r="C2195" t="str">
            <v>6</v>
          </cell>
          <cell r="D2195" t="str">
            <v>FOOD</v>
          </cell>
          <cell r="E2195">
            <v>6341</v>
          </cell>
          <cell r="F2195" t="str">
            <v>GH DAIRY</v>
          </cell>
          <cell r="G2195" t="str">
            <v>GH DAIRY000</v>
          </cell>
          <cell r="H2195">
            <v>2402100209</v>
          </cell>
          <cell r="I2195">
            <v>199.06</v>
          </cell>
          <cell r="J2195">
            <v>44274</v>
          </cell>
          <cell r="K2195">
            <v>44274</v>
          </cell>
          <cell r="L2195" t="str">
            <v>Food Service</v>
          </cell>
          <cell r="M2195" t="str">
            <v>CNS0319</v>
          </cell>
          <cell r="N2195" t="str">
            <v>R</v>
          </cell>
          <cell r="O2195" t="str">
            <v>242 E 35 6341 00 127 0 99 000</v>
          </cell>
          <cell r="P2195" t="str">
            <v>Food Service Fund</v>
          </cell>
        </row>
        <row r="2196">
          <cell r="A2196">
            <v>181049</v>
          </cell>
          <cell r="B2196">
            <v>242</v>
          </cell>
          <cell r="C2196" t="str">
            <v>6</v>
          </cell>
          <cell r="D2196" t="str">
            <v>FOOD</v>
          </cell>
          <cell r="E2196">
            <v>6341</v>
          </cell>
          <cell r="F2196" t="str">
            <v>GH DAIRY</v>
          </cell>
          <cell r="G2196" t="str">
            <v>GH DAIRY000</v>
          </cell>
          <cell r="H2196">
            <v>2402100209</v>
          </cell>
          <cell r="I2196">
            <v>199.06</v>
          </cell>
          <cell r="J2196">
            <v>44274</v>
          </cell>
          <cell r="K2196">
            <v>44274</v>
          </cell>
          <cell r="L2196" t="str">
            <v>Food Service</v>
          </cell>
          <cell r="M2196" t="str">
            <v>CNS0319</v>
          </cell>
          <cell r="N2196" t="str">
            <v>R</v>
          </cell>
          <cell r="O2196" t="str">
            <v>242 E 35 6341 00 110 0 99 000</v>
          </cell>
          <cell r="P2196" t="str">
            <v>Food Service Fund</v>
          </cell>
        </row>
        <row r="2197">
          <cell r="A2197">
            <v>181057</v>
          </cell>
          <cell r="B2197">
            <v>242</v>
          </cell>
          <cell r="C2197" t="str">
            <v>6</v>
          </cell>
          <cell r="D2197" t="str">
            <v>FOOD</v>
          </cell>
          <cell r="E2197">
            <v>6341</v>
          </cell>
          <cell r="F2197" t="str">
            <v>GH DAIRY</v>
          </cell>
          <cell r="G2197" t="str">
            <v>GH DAIRY000</v>
          </cell>
          <cell r="H2197">
            <v>2402100209</v>
          </cell>
          <cell r="I2197">
            <v>180.44</v>
          </cell>
          <cell r="J2197">
            <v>44281</v>
          </cell>
          <cell r="K2197">
            <v>44281</v>
          </cell>
          <cell r="L2197" t="str">
            <v>Food Service</v>
          </cell>
          <cell r="M2197" t="str">
            <v>cns0326</v>
          </cell>
          <cell r="N2197" t="str">
            <v>R</v>
          </cell>
          <cell r="O2197" t="str">
            <v>242 E 35 6341 00 003 0 99 000</v>
          </cell>
          <cell r="P2197" t="str">
            <v>Food Service Fund</v>
          </cell>
        </row>
        <row r="2198">
          <cell r="A2198">
            <v>181057</v>
          </cell>
          <cell r="B2198">
            <v>242</v>
          </cell>
          <cell r="C2198" t="str">
            <v>6</v>
          </cell>
          <cell r="D2198" t="str">
            <v>FOOD</v>
          </cell>
          <cell r="E2198">
            <v>6341</v>
          </cell>
          <cell r="F2198" t="str">
            <v>GH DAIRY</v>
          </cell>
          <cell r="G2198" t="str">
            <v>GH DAIRY000</v>
          </cell>
          <cell r="H2198">
            <v>2402100209</v>
          </cell>
          <cell r="I2198">
            <v>0</v>
          </cell>
          <cell r="J2198">
            <v>44281</v>
          </cell>
          <cell r="K2198">
            <v>44281</v>
          </cell>
          <cell r="L2198" t="str">
            <v>Food Service</v>
          </cell>
          <cell r="M2198" t="str">
            <v>CNS0326</v>
          </cell>
          <cell r="N2198" t="str">
            <v>R</v>
          </cell>
          <cell r="O2198" t="str">
            <v>242 E 35 6341 00 002 0 99 000</v>
          </cell>
          <cell r="P2198" t="str">
            <v>Food Service Fund</v>
          </cell>
        </row>
        <row r="2199">
          <cell r="A2199">
            <v>181057</v>
          </cell>
          <cell r="B2199">
            <v>242</v>
          </cell>
          <cell r="C2199" t="str">
            <v>6</v>
          </cell>
          <cell r="D2199" t="str">
            <v>FOOD</v>
          </cell>
          <cell r="E2199">
            <v>6341</v>
          </cell>
          <cell r="F2199" t="str">
            <v>GH DAIRY</v>
          </cell>
          <cell r="G2199" t="str">
            <v>GH DAIRY000</v>
          </cell>
          <cell r="H2199">
            <v>2402100209</v>
          </cell>
          <cell r="I2199">
            <v>0</v>
          </cell>
          <cell r="J2199">
            <v>44281</v>
          </cell>
          <cell r="K2199">
            <v>44281</v>
          </cell>
          <cell r="L2199" t="str">
            <v>Food Service</v>
          </cell>
          <cell r="M2199" t="str">
            <v>CNS0326</v>
          </cell>
          <cell r="N2199" t="str">
            <v>R</v>
          </cell>
          <cell r="O2199" t="str">
            <v>242 E 35 6341 00 003 0 99 000</v>
          </cell>
          <cell r="P2199" t="str">
            <v>Food Service Fund</v>
          </cell>
        </row>
        <row r="2200">
          <cell r="A2200">
            <v>181057</v>
          </cell>
          <cell r="B2200">
            <v>242</v>
          </cell>
          <cell r="C2200" t="str">
            <v>6</v>
          </cell>
          <cell r="D2200" t="str">
            <v>FOOD</v>
          </cell>
          <cell r="E2200">
            <v>6341</v>
          </cell>
          <cell r="F2200" t="str">
            <v>GH DAIRY</v>
          </cell>
          <cell r="G2200" t="str">
            <v>GH DAIRY000</v>
          </cell>
          <cell r="H2200">
            <v>2402100209</v>
          </cell>
          <cell r="I2200">
            <v>0</v>
          </cell>
          <cell r="J2200">
            <v>44281</v>
          </cell>
          <cell r="K2200">
            <v>44281</v>
          </cell>
          <cell r="L2200" t="str">
            <v>Food Service</v>
          </cell>
          <cell r="M2200" t="str">
            <v>CNS0326</v>
          </cell>
          <cell r="N2200" t="str">
            <v>R</v>
          </cell>
          <cell r="O2200" t="str">
            <v>242 E 35 6341 00 030 0 99 000</v>
          </cell>
          <cell r="P2200" t="str">
            <v>Food Service Fund</v>
          </cell>
        </row>
        <row r="2201">
          <cell r="A2201">
            <v>181057</v>
          </cell>
          <cell r="B2201">
            <v>242</v>
          </cell>
          <cell r="C2201" t="str">
            <v>6</v>
          </cell>
          <cell r="D2201" t="str">
            <v>FOOD</v>
          </cell>
          <cell r="E2201">
            <v>6341</v>
          </cell>
          <cell r="F2201" t="str">
            <v>GH DAIRY</v>
          </cell>
          <cell r="G2201" t="str">
            <v>GH DAIRY000</v>
          </cell>
          <cell r="H2201">
            <v>2402100209</v>
          </cell>
          <cell r="I2201">
            <v>0</v>
          </cell>
          <cell r="J2201">
            <v>44281</v>
          </cell>
          <cell r="K2201">
            <v>44281</v>
          </cell>
          <cell r="L2201" t="str">
            <v>Food Service</v>
          </cell>
          <cell r="M2201" t="str">
            <v>CNS0326</v>
          </cell>
          <cell r="N2201" t="str">
            <v>R</v>
          </cell>
          <cell r="O2201" t="str">
            <v>242 E 35 6341 00 041 0 99 000</v>
          </cell>
          <cell r="P2201" t="str">
            <v>Food Service Fund</v>
          </cell>
        </row>
        <row r="2202">
          <cell r="A2202">
            <v>181057</v>
          </cell>
          <cell r="B2202">
            <v>242</v>
          </cell>
          <cell r="C2202" t="str">
            <v>6</v>
          </cell>
          <cell r="D2202" t="str">
            <v>FOOD</v>
          </cell>
          <cell r="E2202">
            <v>6341</v>
          </cell>
          <cell r="F2202" t="str">
            <v>GH DAIRY</v>
          </cell>
          <cell r="G2202" t="str">
            <v>GH DAIRY000</v>
          </cell>
          <cell r="H2202">
            <v>2402100209</v>
          </cell>
          <cell r="I2202">
            <v>0</v>
          </cell>
          <cell r="J2202">
            <v>44281</v>
          </cell>
          <cell r="K2202">
            <v>44281</v>
          </cell>
          <cell r="L2202" t="str">
            <v>Food Service</v>
          </cell>
          <cell r="M2202" t="str">
            <v>CNS0326</v>
          </cell>
          <cell r="N2202" t="str">
            <v>R</v>
          </cell>
          <cell r="O2202" t="str">
            <v>242 E 35 6341 00 042 0 99 000</v>
          </cell>
          <cell r="P2202" t="str">
            <v>Food Service Fund</v>
          </cell>
        </row>
        <row r="2203">
          <cell r="A2203">
            <v>181057</v>
          </cell>
          <cell r="B2203">
            <v>242</v>
          </cell>
          <cell r="C2203" t="str">
            <v>6</v>
          </cell>
          <cell r="D2203" t="str">
            <v>FOOD</v>
          </cell>
          <cell r="E2203">
            <v>6341</v>
          </cell>
          <cell r="F2203" t="str">
            <v>GH DAIRY</v>
          </cell>
          <cell r="G2203" t="str">
            <v>GH DAIRY000</v>
          </cell>
          <cell r="H2203">
            <v>2402100209</v>
          </cell>
          <cell r="I2203">
            <v>0</v>
          </cell>
          <cell r="J2203">
            <v>44281</v>
          </cell>
          <cell r="K2203">
            <v>44281</v>
          </cell>
          <cell r="L2203" t="str">
            <v>Food Service</v>
          </cell>
          <cell r="M2203" t="str">
            <v>CNS0326</v>
          </cell>
          <cell r="N2203" t="str">
            <v>R</v>
          </cell>
          <cell r="O2203" t="str">
            <v>242 E 35 6341 00 044 0 99 000</v>
          </cell>
          <cell r="P2203" t="str">
            <v>Food Service Fund</v>
          </cell>
        </row>
        <row r="2204">
          <cell r="A2204">
            <v>181057</v>
          </cell>
          <cell r="B2204">
            <v>242</v>
          </cell>
          <cell r="C2204" t="str">
            <v>6</v>
          </cell>
          <cell r="D2204" t="str">
            <v>FOOD</v>
          </cell>
          <cell r="E2204">
            <v>6341</v>
          </cell>
          <cell r="F2204" t="str">
            <v>GH DAIRY</v>
          </cell>
          <cell r="G2204" t="str">
            <v>GH DAIRY000</v>
          </cell>
          <cell r="H2204">
            <v>2402100209</v>
          </cell>
          <cell r="I2204">
            <v>0</v>
          </cell>
          <cell r="J2204">
            <v>44281</v>
          </cell>
          <cell r="K2204">
            <v>44281</v>
          </cell>
          <cell r="L2204" t="str">
            <v>Food Service</v>
          </cell>
          <cell r="M2204" t="str">
            <v>CNS0326</v>
          </cell>
          <cell r="N2204" t="str">
            <v>R</v>
          </cell>
          <cell r="O2204" t="str">
            <v>242 E 35 6341 00 045 0 99 000</v>
          </cell>
          <cell r="P2204" t="str">
            <v>Food Service Fund</v>
          </cell>
        </row>
        <row r="2205">
          <cell r="A2205">
            <v>181057</v>
          </cell>
          <cell r="B2205">
            <v>242</v>
          </cell>
          <cell r="C2205" t="str">
            <v>6</v>
          </cell>
          <cell r="D2205" t="str">
            <v>FOOD</v>
          </cell>
          <cell r="E2205">
            <v>6341</v>
          </cell>
          <cell r="F2205" t="str">
            <v>GH DAIRY</v>
          </cell>
          <cell r="G2205" t="str">
            <v>GH DAIRY000</v>
          </cell>
          <cell r="H2205">
            <v>2402100209</v>
          </cell>
          <cell r="I2205">
            <v>0</v>
          </cell>
          <cell r="J2205">
            <v>44281</v>
          </cell>
          <cell r="K2205">
            <v>44281</v>
          </cell>
          <cell r="L2205" t="str">
            <v>Food Service</v>
          </cell>
          <cell r="M2205" t="str">
            <v>CNS0326</v>
          </cell>
          <cell r="N2205" t="str">
            <v>R</v>
          </cell>
          <cell r="O2205" t="str">
            <v>242 E 35 6341 00 046 0 99 000</v>
          </cell>
          <cell r="P2205" t="str">
            <v>Food Service Fund</v>
          </cell>
        </row>
        <row r="2206">
          <cell r="A2206">
            <v>181057</v>
          </cell>
          <cell r="B2206">
            <v>242</v>
          </cell>
          <cell r="C2206" t="str">
            <v>6</v>
          </cell>
          <cell r="D2206" t="str">
            <v>FOOD</v>
          </cell>
          <cell r="E2206">
            <v>6341</v>
          </cell>
          <cell r="F2206" t="str">
            <v>GH DAIRY</v>
          </cell>
          <cell r="G2206" t="str">
            <v>GH DAIRY000</v>
          </cell>
          <cell r="H2206">
            <v>2402100209</v>
          </cell>
          <cell r="I2206">
            <v>0</v>
          </cell>
          <cell r="J2206">
            <v>44281</v>
          </cell>
          <cell r="K2206">
            <v>44281</v>
          </cell>
          <cell r="L2206" t="str">
            <v>Food Service</v>
          </cell>
          <cell r="M2206" t="str">
            <v>CNS0326</v>
          </cell>
          <cell r="N2206" t="str">
            <v>R</v>
          </cell>
          <cell r="O2206" t="str">
            <v>242 E 35 6341 00 047 0 99 000</v>
          </cell>
          <cell r="P2206" t="str">
            <v>Food Service Fund</v>
          </cell>
        </row>
        <row r="2207">
          <cell r="A2207">
            <v>181057</v>
          </cell>
          <cell r="B2207">
            <v>242</v>
          </cell>
          <cell r="C2207" t="str">
            <v>6</v>
          </cell>
          <cell r="D2207" t="str">
            <v>FOOD</v>
          </cell>
          <cell r="E2207">
            <v>6341</v>
          </cell>
          <cell r="F2207" t="str">
            <v>GH DAIRY</v>
          </cell>
          <cell r="G2207" t="str">
            <v>GH DAIRY000</v>
          </cell>
          <cell r="H2207">
            <v>2402100209</v>
          </cell>
          <cell r="I2207">
            <v>0</v>
          </cell>
          <cell r="J2207">
            <v>44281</v>
          </cell>
          <cell r="K2207">
            <v>44281</v>
          </cell>
          <cell r="L2207" t="str">
            <v>Food Service</v>
          </cell>
          <cell r="M2207" t="str">
            <v>CNS0326</v>
          </cell>
          <cell r="N2207" t="str">
            <v>R</v>
          </cell>
          <cell r="O2207" t="str">
            <v>242 E 35 6341 00 101 0 99 000</v>
          </cell>
          <cell r="P2207" t="str">
            <v>Food Service Fund</v>
          </cell>
        </row>
        <row r="2208">
          <cell r="A2208">
            <v>181057</v>
          </cell>
          <cell r="B2208">
            <v>242</v>
          </cell>
          <cell r="C2208" t="str">
            <v>6</v>
          </cell>
          <cell r="D2208" t="str">
            <v>FOOD</v>
          </cell>
          <cell r="E2208">
            <v>6341</v>
          </cell>
          <cell r="F2208" t="str">
            <v>GH DAIRY</v>
          </cell>
          <cell r="G2208" t="str">
            <v>GH DAIRY000</v>
          </cell>
          <cell r="H2208">
            <v>2402100209</v>
          </cell>
          <cell r="I2208">
            <v>0</v>
          </cell>
          <cell r="J2208">
            <v>44281</v>
          </cell>
          <cell r="K2208">
            <v>44281</v>
          </cell>
          <cell r="L2208" t="str">
            <v>Food Service</v>
          </cell>
          <cell r="M2208" t="str">
            <v>CNS0326</v>
          </cell>
          <cell r="N2208" t="str">
            <v>R</v>
          </cell>
          <cell r="O2208" t="str">
            <v>242 E 35 6341 00 104 0 99 000</v>
          </cell>
          <cell r="P2208" t="str">
            <v>Food Service Fund</v>
          </cell>
        </row>
        <row r="2209">
          <cell r="A2209">
            <v>181057</v>
          </cell>
          <cell r="B2209">
            <v>242</v>
          </cell>
          <cell r="C2209" t="str">
            <v>6</v>
          </cell>
          <cell r="D2209" t="str">
            <v>FOOD</v>
          </cell>
          <cell r="E2209">
            <v>6341</v>
          </cell>
          <cell r="F2209" t="str">
            <v>GH DAIRY</v>
          </cell>
          <cell r="G2209" t="str">
            <v>GH DAIRY000</v>
          </cell>
          <cell r="H2209">
            <v>2402100209</v>
          </cell>
          <cell r="I2209">
            <v>0</v>
          </cell>
          <cell r="J2209">
            <v>44281</v>
          </cell>
          <cell r="K2209">
            <v>44281</v>
          </cell>
          <cell r="L2209" t="str">
            <v>Food Service</v>
          </cell>
          <cell r="M2209" t="str">
            <v>CNS0326</v>
          </cell>
          <cell r="N2209" t="str">
            <v>R</v>
          </cell>
          <cell r="O2209" t="str">
            <v>242 E 35 6341 00 106 0 99 000</v>
          </cell>
          <cell r="P2209" t="str">
            <v>Food Service Fund</v>
          </cell>
        </row>
        <row r="2210">
          <cell r="A2210">
            <v>181057</v>
          </cell>
          <cell r="B2210">
            <v>242</v>
          </cell>
          <cell r="C2210" t="str">
            <v>6</v>
          </cell>
          <cell r="D2210" t="str">
            <v>FOOD</v>
          </cell>
          <cell r="E2210">
            <v>6341</v>
          </cell>
          <cell r="F2210" t="str">
            <v>GH DAIRY</v>
          </cell>
          <cell r="G2210" t="str">
            <v>GH DAIRY000</v>
          </cell>
          <cell r="H2210">
            <v>2402100209</v>
          </cell>
          <cell r="I2210">
            <v>0</v>
          </cell>
          <cell r="J2210">
            <v>44281</v>
          </cell>
          <cell r="K2210">
            <v>44281</v>
          </cell>
          <cell r="L2210" t="str">
            <v>Food Service</v>
          </cell>
          <cell r="M2210" t="str">
            <v>CNS0326</v>
          </cell>
          <cell r="N2210" t="str">
            <v>R</v>
          </cell>
          <cell r="O2210" t="str">
            <v>242 E 35 6341 00 107 0 99 000</v>
          </cell>
          <cell r="P2210" t="str">
            <v>Food Service Fund</v>
          </cell>
        </row>
        <row r="2211">
          <cell r="A2211">
            <v>181057</v>
          </cell>
          <cell r="B2211">
            <v>242</v>
          </cell>
          <cell r="C2211" t="str">
            <v>6</v>
          </cell>
          <cell r="D2211" t="str">
            <v>FOOD</v>
          </cell>
          <cell r="E2211">
            <v>6341</v>
          </cell>
          <cell r="F2211" t="str">
            <v>GH DAIRY</v>
          </cell>
          <cell r="G2211" t="str">
            <v>GH DAIRY000</v>
          </cell>
          <cell r="H2211">
            <v>2402100209</v>
          </cell>
          <cell r="I2211">
            <v>0</v>
          </cell>
          <cell r="J2211">
            <v>44281</v>
          </cell>
          <cell r="K2211">
            <v>44281</v>
          </cell>
          <cell r="L2211" t="str">
            <v>Food Service</v>
          </cell>
          <cell r="M2211" t="str">
            <v>CNS0326</v>
          </cell>
          <cell r="N2211" t="str">
            <v>R</v>
          </cell>
          <cell r="O2211" t="str">
            <v>242 E 35 6341 00 108 0 99 000</v>
          </cell>
          <cell r="P2211" t="str">
            <v>Food Service Fund</v>
          </cell>
        </row>
        <row r="2212">
          <cell r="A2212">
            <v>181057</v>
          </cell>
          <cell r="B2212">
            <v>242</v>
          </cell>
          <cell r="C2212" t="str">
            <v>6</v>
          </cell>
          <cell r="D2212" t="str">
            <v>FOOD</v>
          </cell>
          <cell r="E2212">
            <v>6341</v>
          </cell>
          <cell r="F2212" t="str">
            <v>GH DAIRY</v>
          </cell>
          <cell r="G2212" t="str">
            <v>GH DAIRY000</v>
          </cell>
          <cell r="H2212">
            <v>2402100209</v>
          </cell>
          <cell r="I2212">
            <v>0</v>
          </cell>
          <cell r="J2212">
            <v>44281</v>
          </cell>
          <cell r="K2212">
            <v>44281</v>
          </cell>
          <cell r="L2212" t="str">
            <v>Food Service</v>
          </cell>
          <cell r="M2212" t="str">
            <v>CNS0326</v>
          </cell>
          <cell r="N2212" t="str">
            <v>R</v>
          </cell>
          <cell r="O2212" t="str">
            <v>242 E 35 6341 00 109 0 99 000</v>
          </cell>
          <cell r="P2212" t="str">
            <v>Food Service Fund</v>
          </cell>
        </row>
        <row r="2213">
          <cell r="A2213">
            <v>181057</v>
          </cell>
          <cell r="B2213">
            <v>242</v>
          </cell>
          <cell r="C2213" t="str">
            <v>6</v>
          </cell>
          <cell r="D2213" t="str">
            <v>FOOD</v>
          </cell>
          <cell r="E2213">
            <v>6341</v>
          </cell>
          <cell r="F2213" t="str">
            <v>GH DAIRY</v>
          </cell>
          <cell r="G2213" t="str">
            <v>GH DAIRY000</v>
          </cell>
          <cell r="H2213">
            <v>2402100209</v>
          </cell>
          <cell r="I2213">
            <v>0</v>
          </cell>
          <cell r="J2213">
            <v>44281</v>
          </cell>
          <cell r="K2213">
            <v>44281</v>
          </cell>
          <cell r="L2213" t="str">
            <v>Food Service</v>
          </cell>
          <cell r="M2213" t="str">
            <v>CNS0326</v>
          </cell>
          <cell r="N2213" t="str">
            <v>R</v>
          </cell>
          <cell r="O2213" t="str">
            <v>242 E 35 6341 00 110 0 99 000</v>
          </cell>
          <cell r="P2213" t="str">
            <v>Food Service Fund</v>
          </cell>
        </row>
        <row r="2214">
          <cell r="A2214">
            <v>181057</v>
          </cell>
          <cell r="B2214">
            <v>242</v>
          </cell>
          <cell r="C2214" t="str">
            <v>6</v>
          </cell>
          <cell r="D2214" t="str">
            <v>FOOD</v>
          </cell>
          <cell r="E2214">
            <v>6341</v>
          </cell>
          <cell r="F2214" t="str">
            <v>GH DAIRY</v>
          </cell>
          <cell r="G2214" t="str">
            <v>GH DAIRY000</v>
          </cell>
          <cell r="H2214">
            <v>2402100209</v>
          </cell>
          <cell r="I2214">
            <v>0</v>
          </cell>
          <cell r="J2214">
            <v>44281</v>
          </cell>
          <cell r="K2214">
            <v>44281</v>
          </cell>
          <cell r="L2214" t="str">
            <v>Food Service</v>
          </cell>
          <cell r="M2214" t="str">
            <v>CNS0326</v>
          </cell>
          <cell r="N2214" t="str">
            <v>R</v>
          </cell>
          <cell r="O2214" t="str">
            <v>242 E 35 6341 00 111 0 99 000</v>
          </cell>
          <cell r="P2214" t="str">
            <v>Food Service Fund</v>
          </cell>
        </row>
        <row r="2215">
          <cell r="A2215">
            <v>181057</v>
          </cell>
          <cell r="B2215">
            <v>242</v>
          </cell>
          <cell r="C2215" t="str">
            <v>6</v>
          </cell>
          <cell r="D2215" t="str">
            <v>FOOD</v>
          </cell>
          <cell r="E2215">
            <v>6341</v>
          </cell>
          <cell r="F2215" t="str">
            <v>GH DAIRY</v>
          </cell>
          <cell r="G2215" t="str">
            <v>GH DAIRY000</v>
          </cell>
          <cell r="H2215">
            <v>2402100209</v>
          </cell>
          <cell r="I2215">
            <v>0</v>
          </cell>
          <cell r="J2215">
            <v>44281</v>
          </cell>
          <cell r="K2215">
            <v>44281</v>
          </cell>
          <cell r="L2215" t="str">
            <v>Food Service</v>
          </cell>
          <cell r="M2215" t="str">
            <v>CNS0326</v>
          </cell>
          <cell r="N2215" t="str">
            <v>R</v>
          </cell>
          <cell r="O2215" t="str">
            <v>242 E 35 6341 00 112 0 99 000</v>
          </cell>
          <cell r="P2215" t="str">
            <v>Food Service Fund</v>
          </cell>
        </row>
        <row r="2216">
          <cell r="A2216">
            <v>181057</v>
          </cell>
          <cell r="B2216">
            <v>242</v>
          </cell>
          <cell r="C2216" t="str">
            <v>6</v>
          </cell>
          <cell r="D2216" t="str">
            <v>FOOD</v>
          </cell>
          <cell r="E2216">
            <v>6341</v>
          </cell>
          <cell r="F2216" t="str">
            <v>GH DAIRY</v>
          </cell>
          <cell r="G2216" t="str">
            <v>GH DAIRY000</v>
          </cell>
          <cell r="H2216">
            <v>2402100209</v>
          </cell>
          <cell r="I2216">
            <v>0</v>
          </cell>
          <cell r="J2216">
            <v>44281</v>
          </cell>
          <cell r="K2216">
            <v>44281</v>
          </cell>
          <cell r="L2216" t="str">
            <v>Food Service</v>
          </cell>
          <cell r="M2216" t="str">
            <v>CNS0326</v>
          </cell>
          <cell r="N2216" t="str">
            <v>R</v>
          </cell>
          <cell r="O2216" t="str">
            <v>242 E 35 6341 00 113 0 99 000</v>
          </cell>
          <cell r="P2216" t="str">
            <v>Food Service Fund</v>
          </cell>
        </row>
        <row r="2217">
          <cell r="A2217">
            <v>181057</v>
          </cell>
          <cell r="B2217">
            <v>242</v>
          </cell>
          <cell r="C2217" t="str">
            <v>6</v>
          </cell>
          <cell r="D2217" t="str">
            <v>FOOD</v>
          </cell>
          <cell r="E2217">
            <v>6341</v>
          </cell>
          <cell r="F2217" t="str">
            <v>GH DAIRY</v>
          </cell>
          <cell r="G2217" t="str">
            <v>GH DAIRY000</v>
          </cell>
          <cell r="H2217">
            <v>2402100209</v>
          </cell>
          <cell r="I2217">
            <v>0</v>
          </cell>
          <cell r="J2217">
            <v>44281</v>
          </cell>
          <cell r="K2217">
            <v>44281</v>
          </cell>
          <cell r="L2217" t="str">
            <v>Food Service</v>
          </cell>
          <cell r="M2217" t="str">
            <v>CNS0326</v>
          </cell>
          <cell r="N2217" t="str">
            <v>R</v>
          </cell>
          <cell r="O2217" t="str">
            <v>242 E 35 6341 00 114 0 99 000</v>
          </cell>
          <cell r="P2217" t="str">
            <v>Food Service Fund</v>
          </cell>
        </row>
        <row r="2218">
          <cell r="A2218">
            <v>181057</v>
          </cell>
          <cell r="B2218">
            <v>242</v>
          </cell>
          <cell r="C2218" t="str">
            <v>6</v>
          </cell>
          <cell r="D2218" t="str">
            <v>FOOD</v>
          </cell>
          <cell r="E2218">
            <v>6341</v>
          </cell>
          <cell r="F2218" t="str">
            <v>GH DAIRY</v>
          </cell>
          <cell r="G2218" t="str">
            <v>GH DAIRY000</v>
          </cell>
          <cell r="H2218">
            <v>2402100209</v>
          </cell>
          <cell r="I2218">
            <v>0</v>
          </cell>
          <cell r="J2218">
            <v>44281</v>
          </cell>
          <cell r="K2218">
            <v>44281</v>
          </cell>
          <cell r="L2218" t="str">
            <v>Food Service</v>
          </cell>
          <cell r="M2218" t="str">
            <v>CNS0326</v>
          </cell>
          <cell r="N2218" t="str">
            <v>R</v>
          </cell>
          <cell r="O2218" t="str">
            <v>242 E 35 6341 00 116 0 99 000</v>
          </cell>
          <cell r="P2218" t="str">
            <v>Food Service Fund</v>
          </cell>
        </row>
        <row r="2219">
          <cell r="A2219">
            <v>181057</v>
          </cell>
          <cell r="B2219">
            <v>242</v>
          </cell>
          <cell r="C2219" t="str">
            <v>6</v>
          </cell>
          <cell r="D2219" t="str">
            <v>FOOD</v>
          </cell>
          <cell r="E2219">
            <v>6341</v>
          </cell>
          <cell r="F2219" t="str">
            <v>GH DAIRY</v>
          </cell>
          <cell r="G2219" t="str">
            <v>GH DAIRY000</v>
          </cell>
          <cell r="H2219">
            <v>2402100209</v>
          </cell>
          <cell r="I2219">
            <v>0</v>
          </cell>
          <cell r="J2219">
            <v>44281</v>
          </cell>
          <cell r="K2219">
            <v>44281</v>
          </cell>
          <cell r="L2219" t="str">
            <v>Food Service</v>
          </cell>
          <cell r="M2219" t="str">
            <v>CNS0326</v>
          </cell>
          <cell r="N2219" t="str">
            <v>R</v>
          </cell>
          <cell r="O2219" t="str">
            <v>242 E 35 6341 00 117 0 99 000</v>
          </cell>
          <cell r="P2219" t="str">
            <v>Food Service Fund</v>
          </cell>
        </row>
        <row r="2220">
          <cell r="A2220">
            <v>181057</v>
          </cell>
          <cell r="B2220">
            <v>242</v>
          </cell>
          <cell r="C2220" t="str">
            <v>6</v>
          </cell>
          <cell r="D2220" t="str">
            <v>FOOD</v>
          </cell>
          <cell r="E2220">
            <v>6341</v>
          </cell>
          <cell r="F2220" t="str">
            <v>GH DAIRY</v>
          </cell>
          <cell r="G2220" t="str">
            <v>GH DAIRY000</v>
          </cell>
          <cell r="H2220">
            <v>2402100209</v>
          </cell>
          <cell r="I2220">
            <v>0</v>
          </cell>
          <cell r="J2220">
            <v>44281</v>
          </cell>
          <cell r="K2220">
            <v>44281</v>
          </cell>
          <cell r="L2220" t="str">
            <v>Food Service</v>
          </cell>
          <cell r="M2220" t="str">
            <v>CNS0326</v>
          </cell>
          <cell r="N2220" t="str">
            <v>R</v>
          </cell>
          <cell r="O2220" t="str">
            <v>242 E 35 6341 00 122 0 99 000</v>
          </cell>
          <cell r="P2220" t="str">
            <v>Food Service Fund</v>
          </cell>
        </row>
        <row r="2221">
          <cell r="A2221">
            <v>181057</v>
          </cell>
          <cell r="B2221">
            <v>242</v>
          </cell>
          <cell r="C2221" t="str">
            <v>6</v>
          </cell>
          <cell r="D2221" t="str">
            <v>FOOD</v>
          </cell>
          <cell r="E2221">
            <v>6341</v>
          </cell>
          <cell r="F2221" t="str">
            <v>GH DAIRY</v>
          </cell>
          <cell r="G2221" t="str">
            <v>GH DAIRY000</v>
          </cell>
          <cell r="H2221">
            <v>2402100209</v>
          </cell>
          <cell r="I2221">
            <v>0</v>
          </cell>
          <cell r="J2221">
            <v>44281</v>
          </cell>
          <cell r="K2221">
            <v>44281</v>
          </cell>
          <cell r="L2221" t="str">
            <v>Food Service</v>
          </cell>
          <cell r="M2221" t="str">
            <v>CNS0326</v>
          </cell>
          <cell r="N2221" t="str">
            <v>R</v>
          </cell>
          <cell r="O2221" t="str">
            <v>242 E 35 6341 00 123 0 99 000</v>
          </cell>
          <cell r="P2221" t="str">
            <v>Food Service Fund</v>
          </cell>
        </row>
        <row r="2222">
          <cell r="A2222">
            <v>181057</v>
          </cell>
          <cell r="B2222">
            <v>242</v>
          </cell>
          <cell r="C2222" t="str">
            <v>6</v>
          </cell>
          <cell r="D2222" t="str">
            <v>FOOD</v>
          </cell>
          <cell r="E2222">
            <v>6341</v>
          </cell>
          <cell r="F2222" t="str">
            <v>GH DAIRY</v>
          </cell>
          <cell r="G2222" t="str">
            <v>GH DAIRY000</v>
          </cell>
          <cell r="H2222">
            <v>2402100209</v>
          </cell>
          <cell r="I2222">
            <v>0</v>
          </cell>
          <cell r="J2222">
            <v>44281</v>
          </cell>
          <cell r="K2222">
            <v>44281</v>
          </cell>
          <cell r="L2222" t="str">
            <v>Food Service</v>
          </cell>
          <cell r="M2222" t="str">
            <v>CNS0326</v>
          </cell>
          <cell r="N2222" t="str">
            <v>R</v>
          </cell>
          <cell r="O2222" t="str">
            <v>242 E 35 6341 00 125 0 99 000</v>
          </cell>
          <cell r="P2222" t="str">
            <v>Food Service Fund</v>
          </cell>
        </row>
        <row r="2223">
          <cell r="A2223">
            <v>181057</v>
          </cell>
          <cell r="B2223">
            <v>242</v>
          </cell>
          <cell r="C2223" t="str">
            <v>6</v>
          </cell>
          <cell r="D2223" t="str">
            <v>FOOD</v>
          </cell>
          <cell r="E2223">
            <v>6341</v>
          </cell>
          <cell r="F2223" t="str">
            <v>GH DAIRY</v>
          </cell>
          <cell r="G2223" t="str">
            <v>GH DAIRY000</v>
          </cell>
          <cell r="H2223">
            <v>2402100209</v>
          </cell>
          <cell r="I2223">
            <v>0</v>
          </cell>
          <cell r="J2223">
            <v>44281</v>
          </cell>
          <cell r="K2223">
            <v>44281</v>
          </cell>
          <cell r="L2223" t="str">
            <v>Food Service</v>
          </cell>
          <cell r="M2223" t="str">
            <v>CNS0326</v>
          </cell>
          <cell r="N2223" t="str">
            <v>R</v>
          </cell>
          <cell r="O2223" t="str">
            <v>242 E 35 6341 00 126 0 99 000</v>
          </cell>
          <cell r="P2223" t="str">
            <v>Food Service Fund</v>
          </cell>
        </row>
        <row r="2224">
          <cell r="A2224">
            <v>181057</v>
          </cell>
          <cell r="B2224">
            <v>242</v>
          </cell>
          <cell r="C2224" t="str">
            <v>6</v>
          </cell>
          <cell r="D2224" t="str">
            <v>FOOD</v>
          </cell>
          <cell r="E2224">
            <v>6341</v>
          </cell>
          <cell r="F2224" t="str">
            <v>GH DAIRY</v>
          </cell>
          <cell r="G2224" t="str">
            <v>GH DAIRY000</v>
          </cell>
          <cell r="H2224">
            <v>2402100209</v>
          </cell>
          <cell r="I2224">
            <v>0</v>
          </cell>
          <cell r="J2224">
            <v>44281</v>
          </cell>
          <cell r="K2224">
            <v>44281</v>
          </cell>
          <cell r="L2224" t="str">
            <v>Food Service</v>
          </cell>
          <cell r="M2224" t="str">
            <v>CNS0326</v>
          </cell>
          <cell r="N2224" t="str">
            <v>R</v>
          </cell>
          <cell r="O2224" t="str">
            <v>242 E 35 6341 00 127 0 99 000</v>
          </cell>
          <cell r="P2224" t="str">
            <v>Food Service Fund</v>
          </cell>
        </row>
        <row r="2225">
          <cell r="A2225">
            <v>181057</v>
          </cell>
          <cell r="B2225">
            <v>242</v>
          </cell>
          <cell r="C2225" t="str">
            <v>6</v>
          </cell>
          <cell r="D2225" t="str">
            <v>FOOD</v>
          </cell>
          <cell r="E2225">
            <v>6341</v>
          </cell>
          <cell r="F2225" t="str">
            <v>GH DAIRY</v>
          </cell>
          <cell r="G2225" t="str">
            <v>GH DAIRY000</v>
          </cell>
          <cell r="H2225">
            <v>2402100209</v>
          </cell>
          <cell r="I2225">
            <v>0</v>
          </cell>
          <cell r="J2225">
            <v>44281</v>
          </cell>
          <cell r="K2225">
            <v>44281</v>
          </cell>
          <cell r="L2225" t="str">
            <v>Food Service</v>
          </cell>
          <cell r="M2225" t="str">
            <v>CNS0326</v>
          </cell>
          <cell r="N2225" t="str">
            <v>R</v>
          </cell>
          <cell r="O2225" t="str">
            <v>242 E 35 6341 00 128 0 99 000</v>
          </cell>
          <cell r="P2225" t="str">
            <v>Food Service Fund</v>
          </cell>
        </row>
        <row r="2226">
          <cell r="A2226">
            <v>181057</v>
          </cell>
          <cell r="B2226">
            <v>242</v>
          </cell>
          <cell r="C2226" t="str">
            <v>6</v>
          </cell>
          <cell r="D2226" t="str">
            <v>FOOD</v>
          </cell>
          <cell r="E2226">
            <v>6341</v>
          </cell>
          <cell r="F2226" t="str">
            <v>GH DAIRY</v>
          </cell>
          <cell r="G2226" t="str">
            <v>GH DAIRY000</v>
          </cell>
          <cell r="H2226">
            <v>2402100209</v>
          </cell>
          <cell r="I2226">
            <v>0</v>
          </cell>
          <cell r="J2226">
            <v>44281</v>
          </cell>
          <cell r="K2226">
            <v>44281</v>
          </cell>
          <cell r="L2226" t="str">
            <v>Food Service</v>
          </cell>
          <cell r="M2226" t="str">
            <v>CNS0326</v>
          </cell>
          <cell r="N2226" t="str">
            <v>R</v>
          </cell>
          <cell r="O2226" t="str">
            <v>242 E 35 6341 00 129 0 99 000</v>
          </cell>
          <cell r="P2226" t="str">
            <v>Food Service Fund</v>
          </cell>
        </row>
        <row r="2227">
          <cell r="A2227">
            <v>181057</v>
          </cell>
          <cell r="B2227">
            <v>242</v>
          </cell>
          <cell r="C2227" t="str">
            <v>6</v>
          </cell>
          <cell r="D2227" t="str">
            <v>FOOD</v>
          </cell>
          <cell r="E2227">
            <v>6341</v>
          </cell>
          <cell r="F2227" t="str">
            <v>GH DAIRY</v>
          </cell>
          <cell r="G2227" t="str">
            <v>GH DAIRY000</v>
          </cell>
          <cell r="H2227">
            <v>2402100209</v>
          </cell>
          <cell r="I2227">
            <v>0</v>
          </cell>
          <cell r="J2227">
            <v>44281</v>
          </cell>
          <cell r="K2227">
            <v>44281</v>
          </cell>
          <cell r="L2227" t="str">
            <v>Food Service</v>
          </cell>
          <cell r="M2227" t="str">
            <v>CNS0326</v>
          </cell>
          <cell r="N2227" t="str">
            <v>R</v>
          </cell>
          <cell r="O2227" t="str">
            <v>242 E 35 6341 00 130 0 99 000</v>
          </cell>
          <cell r="P2227" t="str">
            <v>Food Service Fund</v>
          </cell>
        </row>
        <row r="2228">
          <cell r="A2228">
            <v>181057</v>
          </cell>
          <cell r="B2228">
            <v>242</v>
          </cell>
          <cell r="C2228" t="str">
            <v>6</v>
          </cell>
          <cell r="D2228" t="str">
            <v>FOOD</v>
          </cell>
          <cell r="E2228">
            <v>6341</v>
          </cell>
          <cell r="F2228" t="str">
            <v>GH DAIRY</v>
          </cell>
          <cell r="G2228" t="str">
            <v>GH DAIRY000</v>
          </cell>
          <cell r="H2228">
            <v>2402100209</v>
          </cell>
          <cell r="I2228">
            <v>0</v>
          </cell>
          <cell r="J2228">
            <v>44281</v>
          </cell>
          <cell r="K2228">
            <v>44281</v>
          </cell>
          <cell r="L2228" t="str">
            <v>Food Service</v>
          </cell>
          <cell r="M2228" t="str">
            <v>CNS0326</v>
          </cell>
          <cell r="N2228" t="str">
            <v>R</v>
          </cell>
          <cell r="O2228" t="str">
            <v>242 E 35 6341 00 131 0 99 000</v>
          </cell>
          <cell r="P2228" t="str">
            <v>Food Service Fund</v>
          </cell>
        </row>
        <row r="2229">
          <cell r="A2229">
            <v>181057</v>
          </cell>
          <cell r="B2229">
            <v>242</v>
          </cell>
          <cell r="C2229" t="str">
            <v>6</v>
          </cell>
          <cell r="D2229" t="str">
            <v>FOOD</v>
          </cell>
          <cell r="E2229">
            <v>6341</v>
          </cell>
          <cell r="F2229" t="str">
            <v>GH DAIRY</v>
          </cell>
          <cell r="G2229" t="str">
            <v>GH DAIRY000</v>
          </cell>
          <cell r="H2229">
            <v>2402100209</v>
          </cell>
          <cell r="I2229">
            <v>0</v>
          </cell>
          <cell r="J2229">
            <v>44281</v>
          </cell>
          <cell r="K2229">
            <v>44281</v>
          </cell>
          <cell r="L2229" t="str">
            <v>Food Service</v>
          </cell>
          <cell r="M2229" t="str">
            <v>CNS0326</v>
          </cell>
          <cell r="N2229" t="str">
            <v>R</v>
          </cell>
          <cell r="O2229" t="str">
            <v>242 E 35 6341 00 132 0 99 000</v>
          </cell>
          <cell r="P2229" t="str">
            <v>Food Service Fund</v>
          </cell>
        </row>
        <row r="2230">
          <cell r="A2230">
            <v>181057</v>
          </cell>
          <cell r="B2230">
            <v>242</v>
          </cell>
          <cell r="C2230" t="str">
            <v>6</v>
          </cell>
          <cell r="D2230" t="str">
            <v>FOOD</v>
          </cell>
          <cell r="E2230">
            <v>6341</v>
          </cell>
          <cell r="F2230" t="str">
            <v>GH DAIRY</v>
          </cell>
          <cell r="G2230" t="str">
            <v>GH DAIRY000</v>
          </cell>
          <cell r="H2230">
            <v>2402100209</v>
          </cell>
          <cell r="I2230">
            <v>0</v>
          </cell>
          <cell r="J2230">
            <v>44281</v>
          </cell>
          <cell r="K2230">
            <v>44281</v>
          </cell>
          <cell r="L2230" t="str">
            <v>Food Service</v>
          </cell>
          <cell r="M2230" t="str">
            <v>CNS0326</v>
          </cell>
          <cell r="N2230" t="str">
            <v>R</v>
          </cell>
          <cell r="O2230" t="str">
            <v>242 E 35 6341 00 133 0 99 000</v>
          </cell>
          <cell r="P2230" t="str">
            <v>Food Service Fund</v>
          </cell>
        </row>
        <row r="2231">
          <cell r="A2231">
            <v>181057</v>
          </cell>
          <cell r="B2231">
            <v>242</v>
          </cell>
          <cell r="C2231" t="str">
            <v>6</v>
          </cell>
          <cell r="D2231" t="str">
            <v>FOOD</v>
          </cell>
          <cell r="E2231">
            <v>6341</v>
          </cell>
          <cell r="F2231" t="str">
            <v>GH DAIRY</v>
          </cell>
          <cell r="G2231" t="str">
            <v>GH DAIRY000</v>
          </cell>
          <cell r="H2231">
            <v>2402100209</v>
          </cell>
          <cell r="I2231">
            <v>0</v>
          </cell>
          <cell r="J2231">
            <v>44281</v>
          </cell>
          <cell r="K2231">
            <v>44281</v>
          </cell>
          <cell r="L2231" t="str">
            <v>Food Service</v>
          </cell>
          <cell r="M2231" t="str">
            <v>CNS0326</v>
          </cell>
          <cell r="N2231" t="str">
            <v>R</v>
          </cell>
          <cell r="O2231" t="str">
            <v>242 E 35 6341 00 134 0 99 000</v>
          </cell>
          <cell r="P2231" t="str">
            <v>Food Service Fund</v>
          </cell>
        </row>
        <row r="2232">
          <cell r="A2232">
            <v>181057</v>
          </cell>
          <cell r="B2232">
            <v>242</v>
          </cell>
          <cell r="C2232" t="str">
            <v>6</v>
          </cell>
          <cell r="D2232" t="str">
            <v>FOOD</v>
          </cell>
          <cell r="E2232">
            <v>6341</v>
          </cell>
          <cell r="F2232" t="str">
            <v>GH DAIRY</v>
          </cell>
          <cell r="G2232" t="str">
            <v>GH DAIRY000</v>
          </cell>
          <cell r="H2232">
            <v>2402100209</v>
          </cell>
          <cell r="I2232">
            <v>0</v>
          </cell>
          <cell r="J2232">
            <v>44281</v>
          </cell>
          <cell r="K2232">
            <v>44281</v>
          </cell>
          <cell r="L2232" t="str">
            <v>Food Service</v>
          </cell>
          <cell r="M2232" t="str">
            <v>CNS0326</v>
          </cell>
          <cell r="N2232" t="str">
            <v>R</v>
          </cell>
          <cell r="O2232" t="str">
            <v>242 E 35 6341 00 135 0 99 000</v>
          </cell>
          <cell r="P2232" t="str">
            <v>Food Service Fund</v>
          </cell>
        </row>
        <row r="2233">
          <cell r="A2233">
            <v>181057</v>
          </cell>
          <cell r="B2233">
            <v>242</v>
          </cell>
          <cell r="C2233" t="str">
            <v>6</v>
          </cell>
          <cell r="D2233" t="str">
            <v>FOOD</v>
          </cell>
          <cell r="E2233">
            <v>6341</v>
          </cell>
          <cell r="F2233" t="str">
            <v>GH DAIRY</v>
          </cell>
          <cell r="G2233" t="str">
            <v>GH DAIRY000</v>
          </cell>
          <cell r="H2233">
            <v>2402100209</v>
          </cell>
          <cell r="I2233">
            <v>0</v>
          </cell>
          <cell r="J2233">
            <v>44281</v>
          </cell>
          <cell r="K2233">
            <v>44281</v>
          </cell>
          <cell r="L2233" t="str">
            <v>Food Service</v>
          </cell>
          <cell r="M2233" t="str">
            <v>CNS0326</v>
          </cell>
          <cell r="N2233" t="str">
            <v>R</v>
          </cell>
          <cell r="O2233" t="str">
            <v>242 E 35 6341 00 137 0 99 000</v>
          </cell>
          <cell r="P2233" t="str">
            <v>Food Service Fund</v>
          </cell>
        </row>
        <row r="2234">
          <cell r="A2234">
            <v>181057</v>
          </cell>
          <cell r="B2234">
            <v>242</v>
          </cell>
          <cell r="C2234" t="str">
            <v>6</v>
          </cell>
          <cell r="D2234" t="str">
            <v>FOOD</v>
          </cell>
          <cell r="E2234">
            <v>6341</v>
          </cell>
          <cell r="F2234" t="str">
            <v>GH DAIRY</v>
          </cell>
          <cell r="G2234" t="str">
            <v>GH DAIRY000</v>
          </cell>
          <cell r="H2234">
            <v>2402100209</v>
          </cell>
          <cell r="I2234">
            <v>0</v>
          </cell>
          <cell r="J2234">
            <v>44281</v>
          </cell>
          <cell r="K2234">
            <v>44281</v>
          </cell>
          <cell r="L2234" t="str">
            <v>Food Service</v>
          </cell>
          <cell r="M2234" t="str">
            <v>CNS0326</v>
          </cell>
          <cell r="N2234" t="str">
            <v>R</v>
          </cell>
          <cell r="O2234" t="str">
            <v>242 E 35 6341 00 974 0 99 000</v>
          </cell>
          <cell r="P2234" t="str">
            <v>Food Service Fund</v>
          </cell>
        </row>
        <row r="2235">
          <cell r="A2235">
            <v>181057</v>
          </cell>
          <cell r="B2235">
            <v>240</v>
          </cell>
          <cell r="C2235" t="str">
            <v>6</v>
          </cell>
          <cell r="D2235" t="str">
            <v>FOOD</v>
          </cell>
          <cell r="E2235">
            <v>6341</v>
          </cell>
          <cell r="F2235" t="str">
            <v>GH DAIRY</v>
          </cell>
          <cell r="G2235" t="str">
            <v>GH DAIRY000</v>
          </cell>
          <cell r="H2235">
            <v>2402100209</v>
          </cell>
          <cell r="I2235">
            <v>0</v>
          </cell>
          <cell r="J2235">
            <v>44281</v>
          </cell>
          <cell r="K2235">
            <v>44281</v>
          </cell>
          <cell r="L2235" t="str">
            <v>Food Service</v>
          </cell>
          <cell r="M2235" t="str">
            <v>CNS0326</v>
          </cell>
          <cell r="N2235" t="str">
            <v>R</v>
          </cell>
          <cell r="O2235" t="str">
            <v>240 E 35 6341 00 975 0 99 000</v>
          </cell>
          <cell r="P2235" t="str">
            <v>Food Service Fund</v>
          </cell>
        </row>
        <row r="2236">
          <cell r="A2236">
            <v>181057</v>
          </cell>
          <cell r="B2236">
            <v>242</v>
          </cell>
          <cell r="C2236" t="str">
            <v>6</v>
          </cell>
          <cell r="D2236" t="str">
            <v>FOOD</v>
          </cell>
          <cell r="E2236">
            <v>6341</v>
          </cell>
          <cell r="F2236" t="str">
            <v>GH DAIRY</v>
          </cell>
          <cell r="G2236" t="str">
            <v>GH DAIRY000</v>
          </cell>
          <cell r="H2236">
            <v>2402100209</v>
          </cell>
          <cell r="I2236">
            <v>468.77</v>
          </cell>
          <cell r="J2236">
            <v>44281</v>
          </cell>
          <cell r="K2236">
            <v>44281</v>
          </cell>
          <cell r="L2236" t="str">
            <v>Food Service</v>
          </cell>
          <cell r="M2236" t="str">
            <v>CNS0326</v>
          </cell>
          <cell r="N2236" t="str">
            <v>R</v>
          </cell>
          <cell r="O2236" t="str">
            <v>242 E 35 6341 00 046 0 99 000</v>
          </cell>
          <cell r="P2236" t="str">
            <v>Food Service Fund</v>
          </cell>
        </row>
        <row r="2237">
          <cell r="A2237">
            <v>181057</v>
          </cell>
          <cell r="B2237">
            <v>242</v>
          </cell>
          <cell r="C2237" t="str">
            <v>6</v>
          </cell>
          <cell r="D2237" t="str">
            <v>FOOD</v>
          </cell>
          <cell r="E2237">
            <v>6341</v>
          </cell>
          <cell r="F2237" t="str">
            <v>GH DAIRY</v>
          </cell>
          <cell r="G2237" t="str">
            <v>GH DAIRY000</v>
          </cell>
          <cell r="H2237">
            <v>2402100209</v>
          </cell>
          <cell r="I2237">
            <v>414.83</v>
          </cell>
          <cell r="J2237">
            <v>44281</v>
          </cell>
          <cell r="K2237">
            <v>44281</v>
          </cell>
          <cell r="L2237" t="str">
            <v>Food Service</v>
          </cell>
          <cell r="M2237" t="str">
            <v>CNS0326</v>
          </cell>
          <cell r="N2237" t="str">
            <v>R</v>
          </cell>
          <cell r="O2237" t="str">
            <v>242 E 35 6341 00 132 0 99 000</v>
          </cell>
          <cell r="P2237" t="str">
            <v>Food Service Fund</v>
          </cell>
        </row>
        <row r="2238">
          <cell r="A2238">
            <v>181057</v>
          </cell>
          <cell r="B2238">
            <v>242</v>
          </cell>
          <cell r="C2238" t="str">
            <v>6</v>
          </cell>
          <cell r="D2238" t="str">
            <v>FOOD</v>
          </cell>
          <cell r="E2238">
            <v>6341</v>
          </cell>
          <cell r="F2238" t="str">
            <v>GH DAIRY</v>
          </cell>
          <cell r="G2238" t="str">
            <v>GH DAIRY000</v>
          </cell>
          <cell r="H2238">
            <v>2402100209</v>
          </cell>
          <cell r="I2238">
            <v>305.99</v>
          </cell>
          <cell r="J2238">
            <v>44281</v>
          </cell>
          <cell r="K2238">
            <v>44281</v>
          </cell>
          <cell r="L2238" t="str">
            <v>Food Service</v>
          </cell>
          <cell r="M2238" t="str">
            <v>CNS0326</v>
          </cell>
          <cell r="N2238" t="str">
            <v>R</v>
          </cell>
          <cell r="O2238" t="str">
            <v>242 E 35 6341 00 108 0 99 000</v>
          </cell>
          <cell r="P2238" t="str">
            <v>Food Service Fund</v>
          </cell>
        </row>
        <row r="2239">
          <cell r="A2239">
            <v>181057</v>
          </cell>
          <cell r="B2239">
            <v>242</v>
          </cell>
          <cell r="C2239" t="str">
            <v>6</v>
          </cell>
          <cell r="D2239" t="str">
            <v>FOOD</v>
          </cell>
          <cell r="E2239">
            <v>6341</v>
          </cell>
          <cell r="F2239" t="str">
            <v>GH DAIRY</v>
          </cell>
          <cell r="G2239" t="str">
            <v>GH DAIRY000</v>
          </cell>
          <cell r="H2239">
            <v>2402100209</v>
          </cell>
          <cell r="I2239">
            <v>630.6</v>
          </cell>
          <cell r="J2239">
            <v>44281</v>
          </cell>
          <cell r="K2239">
            <v>44281</v>
          </cell>
          <cell r="L2239" t="str">
            <v>Food Service</v>
          </cell>
          <cell r="M2239" t="str">
            <v>CNS0326</v>
          </cell>
          <cell r="N2239" t="str">
            <v>R</v>
          </cell>
          <cell r="O2239" t="str">
            <v>242 E 35 6341 00 137 0 99 000</v>
          </cell>
          <cell r="P2239" t="str">
            <v>Food Service Fund</v>
          </cell>
        </row>
        <row r="2240">
          <cell r="A2240">
            <v>181057</v>
          </cell>
          <cell r="B2240">
            <v>242</v>
          </cell>
          <cell r="C2240" t="str">
            <v>6</v>
          </cell>
          <cell r="D2240" t="str">
            <v>FOOD</v>
          </cell>
          <cell r="E2240">
            <v>6341</v>
          </cell>
          <cell r="F2240" t="str">
            <v>GH DAIRY</v>
          </cell>
          <cell r="G2240" t="str">
            <v>GH DAIRY000</v>
          </cell>
          <cell r="H2240">
            <v>2402100209</v>
          </cell>
          <cell r="I2240">
            <v>432.49</v>
          </cell>
          <cell r="J2240">
            <v>44281</v>
          </cell>
          <cell r="K2240">
            <v>44281</v>
          </cell>
          <cell r="L2240" t="str">
            <v>Food Service</v>
          </cell>
          <cell r="M2240" t="str">
            <v>cns0326</v>
          </cell>
          <cell r="N2240" t="str">
            <v>R</v>
          </cell>
          <cell r="O2240" t="str">
            <v>242 E 35 6341 00 117 0 99 000</v>
          </cell>
          <cell r="P2240" t="str">
            <v>Food Service Fund</v>
          </cell>
        </row>
        <row r="2241">
          <cell r="A2241">
            <v>181057</v>
          </cell>
          <cell r="B2241">
            <v>242</v>
          </cell>
          <cell r="C2241" t="str">
            <v>6</v>
          </cell>
          <cell r="D2241" t="str">
            <v>FOOD</v>
          </cell>
          <cell r="E2241">
            <v>6341</v>
          </cell>
          <cell r="F2241" t="str">
            <v>GH DAIRY</v>
          </cell>
          <cell r="G2241" t="str">
            <v>GH DAIRY000</v>
          </cell>
          <cell r="H2241">
            <v>2402100209</v>
          </cell>
          <cell r="I2241">
            <v>378.55</v>
          </cell>
          <cell r="J2241">
            <v>44281</v>
          </cell>
          <cell r="K2241">
            <v>44281</v>
          </cell>
          <cell r="L2241" t="str">
            <v>Food Service</v>
          </cell>
          <cell r="M2241" t="str">
            <v>cns0326</v>
          </cell>
          <cell r="N2241" t="str">
            <v>R</v>
          </cell>
          <cell r="O2241" t="str">
            <v>242 E 35 6341 00 126 0 99 000</v>
          </cell>
          <cell r="P2241" t="str">
            <v>Food Service Fund</v>
          </cell>
        </row>
        <row r="2242">
          <cell r="A2242">
            <v>181057</v>
          </cell>
          <cell r="B2242">
            <v>242</v>
          </cell>
          <cell r="C2242" t="str">
            <v>6</v>
          </cell>
          <cell r="D2242" t="str">
            <v>FOOD</v>
          </cell>
          <cell r="E2242">
            <v>6341</v>
          </cell>
          <cell r="F2242" t="str">
            <v>GH DAIRY</v>
          </cell>
          <cell r="G2242" t="str">
            <v>GH DAIRY000</v>
          </cell>
          <cell r="H2242">
            <v>2402100209</v>
          </cell>
          <cell r="I2242">
            <v>344.18</v>
          </cell>
          <cell r="J2242">
            <v>44281</v>
          </cell>
          <cell r="K2242">
            <v>44281</v>
          </cell>
          <cell r="L2242" t="str">
            <v>Food Service</v>
          </cell>
          <cell r="M2242" t="str">
            <v>CNS0326</v>
          </cell>
          <cell r="N2242" t="str">
            <v>R</v>
          </cell>
          <cell r="O2242" t="str">
            <v>242 E 35 6341 00 045 0 99 000</v>
          </cell>
          <cell r="P2242" t="str">
            <v>Food Service Fund</v>
          </cell>
        </row>
        <row r="2243">
          <cell r="A2243">
            <v>181057</v>
          </cell>
          <cell r="B2243">
            <v>242</v>
          </cell>
          <cell r="C2243" t="str">
            <v>6</v>
          </cell>
          <cell r="D2243" t="str">
            <v>FOOD</v>
          </cell>
          <cell r="E2243">
            <v>6341</v>
          </cell>
          <cell r="F2243" t="str">
            <v>GH DAIRY</v>
          </cell>
          <cell r="G2243" t="str">
            <v>GH DAIRY000</v>
          </cell>
          <cell r="H2243">
            <v>2402100209</v>
          </cell>
          <cell r="I2243">
            <v>504.1</v>
          </cell>
          <cell r="J2243">
            <v>44281</v>
          </cell>
          <cell r="K2243">
            <v>44281</v>
          </cell>
          <cell r="L2243" t="str">
            <v>Food Service</v>
          </cell>
          <cell r="M2243" t="str">
            <v>CNS0326</v>
          </cell>
          <cell r="N2243" t="str">
            <v>R</v>
          </cell>
          <cell r="O2243" t="str">
            <v>242 E 35 6341 00 046 0 99 000</v>
          </cell>
          <cell r="P2243" t="str">
            <v>Food Service Fund</v>
          </cell>
        </row>
        <row r="2244">
          <cell r="A2244">
            <v>181057</v>
          </cell>
          <cell r="B2244">
            <v>242</v>
          </cell>
          <cell r="C2244" t="str">
            <v>6</v>
          </cell>
          <cell r="D2244" t="str">
            <v>FOOD</v>
          </cell>
          <cell r="E2244">
            <v>6341</v>
          </cell>
          <cell r="F2244" t="str">
            <v>GH DAIRY</v>
          </cell>
          <cell r="G2244" t="str">
            <v>GH DAIRY000</v>
          </cell>
          <cell r="H2244">
            <v>2402100209</v>
          </cell>
          <cell r="I2244">
            <v>432.49</v>
          </cell>
          <cell r="J2244">
            <v>44281</v>
          </cell>
          <cell r="K2244">
            <v>44281</v>
          </cell>
          <cell r="L2244" t="str">
            <v>Food Service</v>
          </cell>
          <cell r="M2244" t="str">
            <v>CNS0326</v>
          </cell>
          <cell r="N2244" t="str">
            <v>R</v>
          </cell>
          <cell r="O2244" t="str">
            <v>242 E 35 6341 00 109 0 99 000</v>
          </cell>
          <cell r="P2244" t="str">
            <v>Food Service Fund</v>
          </cell>
        </row>
        <row r="2245">
          <cell r="A2245">
            <v>181057</v>
          </cell>
          <cell r="B2245">
            <v>242</v>
          </cell>
          <cell r="C2245" t="str">
            <v>6</v>
          </cell>
          <cell r="D2245" t="str">
            <v>FOOD</v>
          </cell>
          <cell r="E2245">
            <v>6341</v>
          </cell>
          <cell r="F2245" t="str">
            <v>GH DAIRY</v>
          </cell>
          <cell r="G2245" t="str">
            <v>GH DAIRY000</v>
          </cell>
          <cell r="H2245">
            <v>2402100209</v>
          </cell>
          <cell r="I2245">
            <v>198.11</v>
          </cell>
          <cell r="J2245">
            <v>44281</v>
          </cell>
          <cell r="K2245">
            <v>44281</v>
          </cell>
          <cell r="L2245" t="str">
            <v>Food Service</v>
          </cell>
          <cell r="M2245" t="str">
            <v>CNS0326</v>
          </cell>
          <cell r="N2245" t="str">
            <v>R</v>
          </cell>
          <cell r="O2245" t="str">
            <v>242 E 35 6341 00 002 0 99 000</v>
          </cell>
          <cell r="P2245" t="str">
            <v>Food Service Fund</v>
          </cell>
        </row>
        <row r="2246">
          <cell r="A2246">
            <v>181057</v>
          </cell>
          <cell r="B2246">
            <v>242</v>
          </cell>
          <cell r="C2246" t="str">
            <v>6</v>
          </cell>
          <cell r="D2246" t="str">
            <v>FOOD</v>
          </cell>
          <cell r="E2246">
            <v>6341</v>
          </cell>
          <cell r="F2246" t="str">
            <v>GH DAIRY</v>
          </cell>
          <cell r="G2246" t="str">
            <v>GH DAIRY000</v>
          </cell>
          <cell r="H2246">
            <v>2402100209</v>
          </cell>
          <cell r="I2246">
            <v>270.67</v>
          </cell>
          <cell r="J2246">
            <v>44281</v>
          </cell>
          <cell r="K2246">
            <v>44281</v>
          </cell>
          <cell r="L2246" t="str">
            <v>Food Service</v>
          </cell>
          <cell r="M2246" t="str">
            <v>CNS0326</v>
          </cell>
          <cell r="N2246" t="str">
            <v>R</v>
          </cell>
          <cell r="O2246" t="str">
            <v>242 E 35 6341 00 116 0 99 000</v>
          </cell>
          <cell r="P2246" t="str">
            <v>Food Service Fund</v>
          </cell>
        </row>
        <row r="2247">
          <cell r="A2247">
            <v>181057</v>
          </cell>
          <cell r="B2247">
            <v>242</v>
          </cell>
          <cell r="C2247" t="str">
            <v>6</v>
          </cell>
          <cell r="D2247" t="str">
            <v>FOOD</v>
          </cell>
          <cell r="E2247">
            <v>6341</v>
          </cell>
          <cell r="F2247" t="str">
            <v>GH DAIRY</v>
          </cell>
          <cell r="G2247" t="str">
            <v>GH DAIRY000</v>
          </cell>
          <cell r="H2247">
            <v>2402100209</v>
          </cell>
          <cell r="I2247">
            <v>344.18</v>
          </cell>
          <cell r="J2247">
            <v>44281</v>
          </cell>
          <cell r="K2247">
            <v>44281</v>
          </cell>
          <cell r="L2247" t="str">
            <v>Food Service</v>
          </cell>
          <cell r="M2247" t="str">
            <v>CNS0326</v>
          </cell>
          <cell r="N2247" t="str">
            <v>R</v>
          </cell>
          <cell r="O2247" t="str">
            <v>242 E 35 6341 00 125 0 99 000</v>
          </cell>
          <cell r="P2247" t="str">
            <v>Food Service Fund</v>
          </cell>
        </row>
        <row r="2248">
          <cell r="A2248">
            <v>181057</v>
          </cell>
          <cell r="B2248">
            <v>242</v>
          </cell>
          <cell r="C2248" t="str">
            <v>6</v>
          </cell>
          <cell r="D2248" t="str">
            <v>FOOD</v>
          </cell>
          <cell r="E2248">
            <v>6341</v>
          </cell>
          <cell r="F2248" t="str">
            <v>GH DAIRY</v>
          </cell>
          <cell r="G2248" t="str">
            <v>GH DAIRY000</v>
          </cell>
          <cell r="H2248">
            <v>2402100209</v>
          </cell>
          <cell r="I2248">
            <v>433.45</v>
          </cell>
          <cell r="J2248">
            <v>44281</v>
          </cell>
          <cell r="K2248">
            <v>44281</v>
          </cell>
          <cell r="L2248" t="str">
            <v>Food Service</v>
          </cell>
          <cell r="M2248" t="str">
            <v>cns0326</v>
          </cell>
          <cell r="N2248" t="str">
            <v>R</v>
          </cell>
          <cell r="O2248" t="str">
            <v>242 E 35 6341 00 047 0 99 000</v>
          </cell>
          <cell r="P2248" t="str">
            <v>Food Service Fund</v>
          </cell>
        </row>
        <row r="2249">
          <cell r="A2249">
            <v>181057</v>
          </cell>
          <cell r="B2249">
            <v>242</v>
          </cell>
          <cell r="C2249" t="str">
            <v>6</v>
          </cell>
          <cell r="D2249" t="str">
            <v>FOOD</v>
          </cell>
          <cell r="E2249">
            <v>6341</v>
          </cell>
          <cell r="F2249" t="str">
            <v>GH DAIRY</v>
          </cell>
          <cell r="G2249" t="str">
            <v>GH DAIRY000</v>
          </cell>
          <cell r="H2249">
            <v>2402100209</v>
          </cell>
          <cell r="I2249">
            <v>632.51</v>
          </cell>
          <cell r="J2249">
            <v>44281</v>
          </cell>
          <cell r="K2249">
            <v>44281</v>
          </cell>
          <cell r="L2249" t="str">
            <v>Food Service</v>
          </cell>
          <cell r="M2249" t="str">
            <v>CNS0326</v>
          </cell>
          <cell r="N2249" t="str">
            <v>R</v>
          </cell>
          <cell r="O2249" t="str">
            <v>242 E 35 6341 00 133 0 99 000</v>
          </cell>
          <cell r="P2249" t="str">
            <v>Food Service Fund</v>
          </cell>
        </row>
        <row r="2250">
          <cell r="A2250">
            <v>181057</v>
          </cell>
          <cell r="B2250">
            <v>242</v>
          </cell>
          <cell r="C2250" t="str">
            <v>6</v>
          </cell>
          <cell r="D2250" t="str">
            <v>FOOD</v>
          </cell>
          <cell r="E2250">
            <v>6341</v>
          </cell>
          <cell r="F2250" t="str">
            <v>GH DAIRY</v>
          </cell>
          <cell r="G2250" t="str">
            <v>GH DAIRY000</v>
          </cell>
          <cell r="H2250">
            <v>2402100209</v>
          </cell>
          <cell r="I2250">
            <v>559.47</v>
          </cell>
          <cell r="J2250">
            <v>44281</v>
          </cell>
          <cell r="K2250">
            <v>44281</v>
          </cell>
          <cell r="L2250" t="str">
            <v>Food Service</v>
          </cell>
          <cell r="M2250" t="str">
            <v>CNS0326</v>
          </cell>
          <cell r="N2250" t="str">
            <v>R</v>
          </cell>
          <cell r="O2250" t="str">
            <v>242 E 35 6341 00 132 0 99 000</v>
          </cell>
          <cell r="P2250" t="str">
            <v>Food Service Fund</v>
          </cell>
        </row>
        <row r="2251">
          <cell r="A2251">
            <v>181057</v>
          </cell>
          <cell r="B2251">
            <v>242</v>
          </cell>
          <cell r="C2251" t="str">
            <v>6</v>
          </cell>
          <cell r="D2251" t="str">
            <v>FOOD</v>
          </cell>
          <cell r="E2251">
            <v>6341</v>
          </cell>
          <cell r="F2251" t="str">
            <v>GH DAIRY</v>
          </cell>
          <cell r="G2251" t="str">
            <v>GH DAIRY000</v>
          </cell>
          <cell r="H2251">
            <v>2402100209</v>
          </cell>
          <cell r="I2251">
            <v>107.88</v>
          </cell>
          <cell r="J2251">
            <v>44281</v>
          </cell>
          <cell r="K2251">
            <v>44281</v>
          </cell>
          <cell r="L2251" t="str">
            <v>Food Service</v>
          </cell>
          <cell r="M2251" t="str">
            <v>CNS0326</v>
          </cell>
          <cell r="N2251" t="str">
            <v>R</v>
          </cell>
          <cell r="O2251" t="str">
            <v>242 E 35 6341 00 108 0 99 000</v>
          </cell>
          <cell r="P2251" t="str">
            <v>Food Service Fund</v>
          </cell>
        </row>
        <row r="2252">
          <cell r="A2252">
            <v>181057</v>
          </cell>
          <cell r="B2252">
            <v>242</v>
          </cell>
          <cell r="C2252" t="str">
            <v>6</v>
          </cell>
          <cell r="D2252" t="str">
            <v>FOOD</v>
          </cell>
          <cell r="E2252">
            <v>6341</v>
          </cell>
          <cell r="F2252" t="str">
            <v>GH DAIRY</v>
          </cell>
          <cell r="G2252" t="str">
            <v>GH DAIRY000</v>
          </cell>
          <cell r="H2252">
            <v>2402100209</v>
          </cell>
          <cell r="I2252">
            <v>270.67</v>
          </cell>
          <cell r="J2252">
            <v>44281</v>
          </cell>
          <cell r="K2252">
            <v>44281</v>
          </cell>
          <cell r="L2252" t="str">
            <v>Food Service</v>
          </cell>
          <cell r="M2252" t="str">
            <v>CNS0326</v>
          </cell>
          <cell r="N2252" t="str">
            <v>R</v>
          </cell>
          <cell r="O2252" t="str">
            <v>242 E 35 6341 00 104 0 99 000</v>
          </cell>
          <cell r="P2252" t="str">
            <v>Food Service Fund</v>
          </cell>
        </row>
        <row r="2253">
          <cell r="A2253">
            <v>181057</v>
          </cell>
          <cell r="B2253">
            <v>242</v>
          </cell>
          <cell r="C2253" t="str">
            <v>6</v>
          </cell>
          <cell r="D2253" t="str">
            <v>FOOD</v>
          </cell>
          <cell r="E2253">
            <v>6341</v>
          </cell>
          <cell r="F2253" t="str">
            <v>GH DAIRY</v>
          </cell>
          <cell r="G2253" t="str">
            <v>GH DAIRY000</v>
          </cell>
          <cell r="H2253">
            <v>2402100209</v>
          </cell>
          <cell r="I2253">
            <v>414.83</v>
          </cell>
          <cell r="J2253">
            <v>44281</v>
          </cell>
          <cell r="K2253">
            <v>44281</v>
          </cell>
          <cell r="L2253" t="str">
            <v>Food Service</v>
          </cell>
          <cell r="M2253" t="str">
            <v>cns0326</v>
          </cell>
          <cell r="N2253" t="str">
            <v>R</v>
          </cell>
          <cell r="O2253" t="str">
            <v>242 E 35 6341 00 041 0 99 000</v>
          </cell>
          <cell r="P2253" t="str">
            <v>Food Service Fund</v>
          </cell>
        </row>
        <row r="2254">
          <cell r="A2254">
            <v>181057</v>
          </cell>
          <cell r="B2254">
            <v>242</v>
          </cell>
          <cell r="C2254" t="str">
            <v>6</v>
          </cell>
          <cell r="D2254" t="str">
            <v>FOOD</v>
          </cell>
          <cell r="E2254">
            <v>6341</v>
          </cell>
          <cell r="F2254" t="str">
            <v>GH DAIRY</v>
          </cell>
          <cell r="G2254" t="str">
            <v>GH DAIRY000</v>
          </cell>
          <cell r="H2254">
            <v>2402100209</v>
          </cell>
          <cell r="I2254">
            <v>253</v>
          </cell>
          <cell r="J2254">
            <v>44281</v>
          </cell>
          <cell r="K2254">
            <v>44281</v>
          </cell>
          <cell r="L2254" t="str">
            <v>Food Service</v>
          </cell>
          <cell r="M2254" t="str">
            <v>cns0326</v>
          </cell>
          <cell r="N2254" t="str">
            <v>R</v>
          </cell>
          <cell r="O2254" t="str">
            <v>242 E 35 6341 00 101 0 99 000</v>
          </cell>
          <cell r="P2254" t="str">
            <v>Food Service Fund</v>
          </cell>
        </row>
        <row r="2255">
          <cell r="A2255">
            <v>181057</v>
          </cell>
          <cell r="B2255">
            <v>242</v>
          </cell>
          <cell r="C2255" t="str">
            <v>6</v>
          </cell>
          <cell r="D2255" t="str">
            <v>FOOD</v>
          </cell>
          <cell r="E2255">
            <v>6341</v>
          </cell>
          <cell r="F2255" t="str">
            <v>GH DAIRY</v>
          </cell>
          <cell r="G2255" t="str">
            <v>GH DAIRY000</v>
          </cell>
          <cell r="H2255">
            <v>2402100209</v>
          </cell>
          <cell r="I2255">
            <v>325.56</v>
          </cell>
          <cell r="J2255">
            <v>44281</v>
          </cell>
          <cell r="K2255">
            <v>44281</v>
          </cell>
          <cell r="L2255" t="str">
            <v>Food Service</v>
          </cell>
          <cell r="M2255" t="str">
            <v>CNS0326</v>
          </cell>
          <cell r="N2255" t="str">
            <v>R</v>
          </cell>
          <cell r="O2255" t="str">
            <v>242 E 35 6341 00 111 0 99 000</v>
          </cell>
          <cell r="P2255" t="str">
            <v>Food Service Fund</v>
          </cell>
        </row>
        <row r="2256">
          <cell r="A2256">
            <v>181057</v>
          </cell>
          <cell r="B2256">
            <v>242</v>
          </cell>
          <cell r="C2256" t="str">
            <v>6</v>
          </cell>
          <cell r="D2256" t="str">
            <v>FOOD</v>
          </cell>
          <cell r="E2256">
            <v>6341</v>
          </cell>
          <cell r="F2256" t="str">
            <v>GH DAIRY</v>
          </cell>
          <cell r="G2256" t="str">
            <v>GH DAIRY000</v>
          </cell>
          <cell r="H2256">
            <v>2402100209</v>
          </cell>
          <cell r="I2256">
            <v>305.99</v>
          </cell>
          <cell r="J2256">
            <v>44281</v>
          </cell>
          <cell r="K2256">
            <v>44281</v>
          </cell>
          <cell r="L2256" t="str">
            <v>Food Service</v>
          </cell>
          <cell r="M2256" t="str">
            <v>CNS0326</v>
          </cell>
          <cell r="N2256" t="str">
            <v>R</v>
          </cell>
          <cell r="O2256" t="str">
            <v>242 E 35 6341 00 112 0 99 000</v>
          </cell>
          <cell r="P2256" t="str">
            <v>Food Service Fund</v>
          </cell>
        </row>
        <row r="2257">
          <cell r="A2257">
            <v>181057</v>
          </cell>
          <cell r="B2257">
            <v>242</v>
          </cell>
          <cell r="C2257" t="str">
            <v>6</v>
          </cell>
          <cell r="D2257" t="str">
            <v>FOOD</v>
          </cell>
          <cell r="E2257">
            <v>6341</v>
          </cell>
          <cell r="F2257" t="str">
            <v>GH DAIRY</v>
          </cell>
          <cell r="G2257" t="str">
            <v>GH DAIRY000</v>
          </cell>
          <cell r="H2257">
            <v>2402100209</v>
          </cell>
          <cell r="I2257">
            <v>307.42</v>
          </cell>
          <cell r="J2257">
            <v>44281</v>
          </cell>
          <cell r="K2257">
            <v>44281</v>
          </cell>
          <cell r="L2257" t="str">
            <v>Food Service</v>
          </cell>
          <cell r="M2257" t="str">
            <v>cns0326</v>
          </cell>
          <cell r="N2257" t="str">
            <v>R</v>
          </cell>
          <cell r="O2257" t="str">
            <v>242 E 35 6341 00 128 0 99 000</v>
          </cell>
          <cell r="P2257" t="str">
            <v>Food Service Fund</v>
          </cell>
        </row>
        <row r="2258">
          <cell r="A2258">
            <v>181057</v>
          </cell>
          <cell r="B2258">
            <v>242</v>
          </cell>
          <cell r="C2258" t="str">
            <v>6</v>
          </cell>
          <cell r="D2258" t="str">
            <v>FOOD</v>
          </cell>
          <cell r="E2258">
            <v>6341</v>
          </cell>
          <cell r="F2258" t="str">
            <v>GH DAIRY</v>
          </cell>
          <cell r="G2258" t="str">
            <v>GH DAIRY000</v>
          </cell>
          <cell r="H2258">
            <v>2402100209</v>
          </cell>
          <cell r="I2258">
            <v>435.36</v>
          </cell>
          <cell r="J2258">
            <v>44281</v>
          </cell>
          <cell r="K2258">
            <v>44281</v>
          </cell>
          <cell r="L2258" t="str">
            <v>Food Service</v>
          </cell>
          <cell r="M2258" t="str">
            <v>cns0326</v>
          </cell>
          <cell r="N2258" t="str">
            <v>R</v>
          </cell>
          <cell r="O2258" t="str">
            <v>242 E 35 6341 00 123 0 99 000</v>
          </cell>
          <cell r="P2258" t="str">
            <v>Food Service Fund</v>
          </cell>
        </row>
        <row r="2259">
          <cell r="A2259">
            <v>181057</v>
          </cell>
          <cell r="B2259">
            <v>242</v>
          </cell>
          <cell r="C2259" t="str">
            <v>6</v>
          </cell>
          <cell r="D2259" t="str">
            <v>FOOD</v>
          </cell>
          <cell r="E2259">
            <v>6341</v>
          </cell>
          <cell r="F2259" t="str">
            <v>GH DAIRY</v>
          </cell>
          <cell r="G2259" t="str">
            <v>GH DAIRY000</v>
          </cell>
          <cell r="H2259">
            <v>2402100209</v>
          </cell>
          <cell r="I2259">
            <v>330.06</v>
          </cell>
          <cell r="J2259">
            <v>44281</v>
          </cell>
          <cell r="K2259">
            <v>44281</v>
          </cell>
          <cell r="L2259" t="str">
            <v>Food Service</v>
          </cell>
          <cell r="M2259" t="str">
            <v>cns0326</v>
          </cell>
          <cell r="N2259" t="str">
            <v>R</v>
          </cell>
          <cell r="O2259" t="str">
            <v>242 E 35 6341 00 122 0 99 000</v>
          </cell>
          <cell r="P2259" t="str">
            <v>Food Service Fund</v>
          </cell>
        </row>
        <row r="2260">
          <cell r="A2260">
            <v>181057</v>
          </cell>
          <cell r="B2260">
            <v>242</v>
          </cell>
          <cell r="C2260" t="str">
            <v>6</v>
          </cell>
          <cell r="D2260" t="str">
            <v>FOOD</v>
          </cell>
          <cell r="E2260">
            <v>6341</v>
          </cell>
          <cell r="F2260" t="str">
            <v>GH DAIRY</v>
          </cell>
          <cell r="G2260" t="str">
            <v>GH DAIRY000</v>
          </cell>
          <cell r="H2260">
            <v>2402100209</v>
          </cell>
          <cell r="I2260">
            <v>198.11</v>
          </cell>
          <cell r="J2260">
            <v>44281</v>
          </cell>
          <cell r="K2260">
            <v>44281</v>
          </cell>
          <cell r="L2260" t="str">
            <v>Food Service</v>
          </cell>
          <cell r="M2260" t="str">
            <v>CNS0326</v>
          </cell>
          <cell r="N2260" t="str">
            <v>R</v>
          </cell>
          <cell r="O2260" t="str">
            <v>242 E 35 6341 00 003 0 99 000</v>
          </cell>
          <cell r="P2260" t="str">
            <v>Food Service Fund</v>
          </cell>
        </row>
        <row r="2261">
          <cell r="A2261">
            <v>181057</v>
          </cell>
          <cell r="B2261">
            <v>242</v>
          </cell>
          <cell r="C2261" t="str">
            <v>6</v>
          </cell>
          <cell r="D2261" t="str">
            <v>FOOD</v>
          </cell>
          <cell r="E2261">
            <v>6341</v>
          </cell>
          <cell r="F2261" t="str">
            <v>GH DAIRY</v>
          </cell>
          <cell r="G2261" t="str">
            <v>GH DAIRY000</v>
          </cell>
          <cell r="H2261">
            <v>2402100209</v>
          </cell>
          <cell r="I2261">
            <v>253.96</v>
          </cell>
          <cell r="J2261">
            <v>44281</v>
          </cell>
          <cell r="K2261">
            <v>44281</v>
          </cell>
          <cell r="L2261" t="str">
            <v>Food Service</v>
          </cell>
          <cell r="M2261" t="str">
            <v>CNS0326</v>
          </cell>
          <cell r="N2261" t="str">
            <v>R</v>
          </cell>
          <cell r="O2261" t="str">
            <v>242 E 35 6341 00 117 0 99 000</v>
          </cell>
          <cell r="P2261" t="str">
            <v>Food Service Fund</v>
          </cell>
        </row>
        <row r="2262">
          <cell r="A2262">
            <v>181057</v>
          </cell>
          <cell r="B2262">
            <v>242</v>
          </cell>
          <cell r="C2262" t="str">
            <v>6</v>
          </cell>
          <cell r="D2262" t="str">
            <v>FOOD</v>
          </cell>
          <cell r="E2262">
            <v>6341</v>
          </cell>
          <cell r="F2262" t="str">
            <v>GH DAIRY</v>
          </cell>
          <cell r="G2262" t="str">
            <v>GH DAIRY000</v>
          </cell>
          <cell r="H2262">
            <v>2402100209</v>
          </cell>
          <cell r="I2262">
            <v>217.68</v>
          </cell>
          <cell r="J2262">
            <v>44281</v>
          </cell>
          <cell r="K2262">
            <v>44281</v>
          </cell>
          <cell r="L2262" t="str">
            <v>Food Service</v>
          </cell>
          <cell r="M2262" t="str">
            <v>CNS0326</v>
          </cell>
          <cell r="N2262" t="str">
            <v>R</v>
          </cell>
          <cell r="O2262" t="str">
            <v>242 E 35 6341 00 044 0 99 000</v>
          </cell>
          <cell r="P2262" t="str">
            <v>Food Service Fund</v>
          </cell>
        </row>
        <row r="2263">
          <cell r="A2263">
            <v>181057</v>
          </cell>
          <cell r="B2263">
            <v>242</v>
          </cell>
          <cell r="C2263" t="str">
            <v>6</v>
          </cell>
          <cell r="D2263" t="str">
            <v>FOOD</v>
          </cell>
          <cell r="E2263">
            <v>6341</v>
          </cell>
          <cell r="F2263" t="str">
            <v>GH DAIRY</v>
          </cell>
          <cell r="G2263" t="str">
            <v>GH DAIRY000</v>
          </cell>
          <cell r="H2263">
            <v>2402100209</v>
          </cell>
          <cell r="I2263">
            <v>469.73</v>
          </cell>
          <cell r="J2263">
            <v>44281</v>
          </cell>
          <cell r="K2263">
            <v>44281</v>
          </cell>
          <cell r="L2263" t="str">
            <v>Food Service</v>
          </cell>
          <cell r="M2263" t="str">
            <v>CNS0326</v>
          </cell>
          <cell r="N2263" t="str">
            <v>R</v>
          </cell>
          <cell r="O2263" t="str">
            <v>242 E 35 6341 00 137 0 99 000</v>
          </cell>
          <cell r="P2263" t="str">
            <v>Food Service Fund</v>
          </cell>
        </row>
        <row r="2264">
          <cell r="A2264">
            <v>181057</v>
          </cell>
          <cell r="B2264">
            <v>242</v>
          </cell>
          <cell r="C2264" t="str">
            <v>6</v>
          </cell>
          <cell r="D2264" t="str">
            <v>FOOD</v>
          </cell>
          <cell r="E2264">
            <v>6341</v>
          </cell>
          <cell r="F2264" t="str">
            <v>GH DAIRY</v>
          </cell>
          <cell r="G2264" t="str">
            <v>GH DAIRY000</v>
          </cell>
          <cell r="H2264">
            <v>2402100209</v>
          </cell>
          <cell r="I2264">
            <v>1318.01</v>
          </cell>
          <cell r="J2264">
            <v>44281</v>
          </cell>
          <cell r="K2264">
            <v>44281</v>
          </cell>
          <cell r="L2264" t="str">
            <v>Food Service</v>
          </cell>
          <cell r="M2264" t="str">
            <v>CNS0326</v>
          </cell>
          <cell r="N2264" t="str">
            <v>R</v>
          </cell>
          <cell r="O2264" t="str">
            <v>242 E 35 6341 00 134 0 99 000</v>
          </cell>
          <cell r="P2264" t="str">
            <v>Food Service Fund</v>
          </cell>
        </row>
        <row r="2265">
          <cell r="A2265">
            <v>181057</v>
          </cell>
          <cell r="B2265">
            <v>242</v>
          </cell>
          <cell r="C2265" t="str">
            <v>6</v>
          </cell>
          <cell r="D2265" t="str">
            <v>FOOD</v>
          </cell>
          <cell r="E2265">
            <v>6341</v>
          </cell>
          <cell r="F2265" t="str">
            <v>GH DAIRY</v>
          </cell>
          <cell r="G2265" t="str">
            <v>GH DAIRY000</v>
          </cell>
          <cell r="H2265">
            <v>2402100209</v>
          </cell>
          <cell r="I2265">
            <v>198.58</v>
          </cell>
          <cell r="J2265">
            <v>44281</v>
          </cell>
          <cell r="K2265">
            <v>44281</v>
          </cell>
          <cell r="L2265" t="str">
            <v>Food Service</v>
          </cell>
          <cell r="M2265" t="str">
            <v>cns0326</v>
          </cell>
          <cell r="N2265" t="str">
            <v>R</v>
          </cell>
          <cell r="O2265" t="str">
            <v>242 E 35 6341 00 129 0 99 000</v>
          </cell>
          <cell r="P2265" t="str">
            <v>Food Service Fund</v>
          </cell>
        </row>
        <row r="2266">
          <cell r="A2266">
            <v>181057</v>
          </cell>
          <cell r="B2266">
            <v>242</v>
          </cell>
          <cell r="C2266" t="str">
            <v>6</v>
          </cell>
          <cell r="D2266" t="str">
            <v>FOOD</v>
          </cell>
          <cell r="E2266">
            <v>6341</v>
          </cell>
          <cell r="F2266" t="str">
            <v>GH DAIRY</v>
          </cell>
          <cell r="G2266" t="str">
            <v>GH DAIRY000</v>
          </cell>
          <cell r="H2266">
            <v>2402100209</v>
          </cell>
          <cell r="I2266">
            <v>434.4</v>
          </cell>
          <cell r="J2266">
            <v>44281</v>
          </cell>
          <cell r="K2266">
            <v>44281</v>
          </cell>
          <cell r="L2266" t="str">
            <v>Food Service</v>
          </cell>
          <cell r="M2266" t="str">
            <v>CNS0326</v>
          </cell>
          <cell r="N2266" t="str">
            <v>R</v>
          </cell>
          <cell r="O2266" t="str">
            <v>242 E 35 6341 00 106 0 99 000</v>
          </cell>
          <cell r="P2266" t="str">
            <v>Food Service Fund</v>
          </cell>
        </row>
        <row r="2267">
          <cell r="A2267">
            <v>181057</v>
          </cell>
          <cell r="B2267">
            <v>242</v>
          </cell>
          <cell r="C2267" t="str">
            <v>6</v>
          </cell>
          <cell r="D2267" t="str">
            <v>FOOD</v>
          </cell>
          <cell r="E2267">
            <v>6341</v>
          </cell>
          <cell r="F2267" t="str">
            <v>GH DAIRY</v>
          </cell>
          <cell r="G2267" t="str">
            <v>GH DAIRY000</v>
          </cell>
          <cell r="H2267">
            <v>2402100209</v>
          </cell>
          <cell r="I2267">
            <v>163.26</v>
          </cell>
          <cell r="J2267">
            <v>44281</v>
          </cell>
          <cell r="K2267">
            <v>44281</v>
          </cell>
          <cell r="L2267" t="str">
            <v>Food Service</v>
          </cell>
          <cell r="M2267" t="str">
            <v>cns0326</v>
          </cell>
          <cell r="N2267" t="str">
            <v>R</v>
          </cell>
          <cell r="O2267" t="str">
            <v>242 E 35 6341 00 131 0 99 000</v>
          </cell>
          <cell r="P2267" t="str">
            <v>Food Service Fund</v>
          </cell>
        </row>
        <row r="2268">
          <cell r="A2268">
            <v>181057</v>
          </cell>
          <cell r="B2268">
            <v>242</v>
          </cell>
          <cell r="C2268" t="str">
            <v>6</v>
          </cell>
          <cell r="D2268" t="str">
            <v>FOOD</v>
          </cell>
          <cell r="E2268">
            <v>6341</v>
          </cell>
          <cell r="F2268" t="str">
            <v>GH DAIRY</v>
          </cell>
          <cell r="G2268" t="str">
            <v>GH DAIRY000</v>
          </cell>
          <cell r="H2268">
            <v>2402100209</v>
          </cell>
          <cell r="I2268">
            <v>199.06</v>
          </cell>
          <cell r="J2268">
            <v>44281</v>
          </cell>
          <cell r="K2268">
            <v>44281</v>
          </cell>
          <cell r="L2268" t="str">
            <v>Food Service</v>
          </cell>
          <cell r="M2268" t="str">
            <v>CNS0326</v>
          </cell>
          <cell r="N2268" t="str">
            <v>R</v>
          </cell>
          <cell r="O2268" t="str">
            <v>242 E 35 6341 00 130 0 99 000</v>
          </cell>
          <cell r="P2268" t="str">
            <v>Food Service Fund</v>
          </cell>
        </row>
        <row r="2269">
          <cell r="A2269">
            <v>181057</v>
          </cell>
          <cell r="B2269">
            <v>242</v>
          </cell>
          <cell r="C2269" t="str">
            <v>6</v>
          </cell>
          <cell r="D2269" t="str">
            <v>FOOD</v>
          </cell>
          <cell r="E2269">
            <v>6341</v>
          </cell>
          <cell r="F2269" t="str">
            <v>GH DAIRY</v>
          </cell>
          <cell r="G2269" t="str">
            <v>GH DAIRY000</v>
          </cell>
          <cell r="H2269">
            <v>2402100209</v>
          </cell>
          <cell r="I2269">
            <v>253.96</v>
          </cell>
          <cell r="J2269">
            <v>44281</v>
          </cell>
          <cell r="K2269">
            <v>44281</v>
          </cell>
          <cell r="L2269" t="str">
            <v>Food Service</v>
          </cell>
          <cell r="M2269" t="str">
            <v>cns0326</v>
          </cell>
          <cell r="N2269" t="str">
            <v>R</v>
          </cell>
          <cell r="O2269" t="str">
            <v>242 E 35 6341 00 042 0 99 000</v>
          </cell>
          <cell r="P2269" t="str">
            <v>Food Service Fund</v>
          </cell>
        </row>
        <row r="2270">
          <cell r="A2270">
            <v>181057</v>
          </cell>
          <cell r="B2270">
            <v>242</v>
          </cell>
          <cell r="C2270" t="str">
            <v>6</v>
          </cell>
          <cell r="D2270" t="str">
            <v>FOOD</v>
          </cell>
          <cell r="E2270">
            <v>6341</v>
          </cell>
          <cell r="F2270" t="str">
            <v>GH DAIRY</v>
          </cell>
          <cell r="G2270" t="str">
            <v>GH DAIRY000</v>
          </cell>
          <cell r="H2270">
            <v>2402100209</v>
          </cell>
          <cell r="I2270">
            <v>379.51</v>
          </cell>
          <cell r="J2270">
            <v>44281</v>
          </cell>
          <cell r="K2270">
            <v>44281</v>
          </cell>
          <cell r="L2270" t="str">
            <v>Food Service</v>
          </cell>
          <cell r="M2270" t="str">
            <v>CNS0326</v>
          </cell>
          <cell r="N2270" t="str">
            <v>R</v>
          </cell>
          <cell r="O2270" t="str">
            <v>242 E 35 6341 00 135 0 99 000</v>
          </cell>
          <cell r="P2270" t="str">
            <v>Food Service Fund</v>
          </cell>
        </row>
        <row r="2271">
          <cell r="A2271">
            <v>181057</v>
          </cell>
          <cell r="B2271">
            <v>242</v>
          </cell>
          <cell r="C2271" t="str">
            <v>6</v>
          </cell>
          <cell r="D2271" t="str">
            <v>FOOD</v>
          </cell>
          <cell r="E2271">
            <v>6341</v>
          </cell>
          <cell r="F2271" t="str">
            <v>GH DAIRY</v>
          </cell>
          <cell r="G2271" t="str">
            <v>GH DAIRY000</v>
          </cell>
          <cell r="H2271">
            <v>2402100209</v>
          </cell>
          <cell r="I2271">
            <v>324.61</v>
          </cell>
          <cell r="J2271">
            <v>44281</v>
          </cell>
          <cell r="K2271">
            <v>44281</v>
          </cell>
          <cell r="L2271" t="str">
            <v>Food Service</v>
          </cell>
          <cell r="M2271" t="str">
            <v>CNS0326</v>
          </cell>
          <cell r="N2271" t="str">
            <v>R</v>
          </cell>
          <cell r="O2271" t="str">
            <v>242 E 35 6341 00 113 0 99 000</v>
          </cell>
          <cell r="P2271" t="str">
            <v>Food Service Fund</v>
          </cell>
        </row>
        <row r="2272">
          <cell r="A2272">
            <v>181057</v>
          </cell>
          <cell r="B2272">
            <v>242</v>
          </cell>
          <cell r="C2272" t="str">
            <v>6</v>
          </cell>
          <cell r="D2272" t="str">
            <v>FOOD</v>
          </cell>
          <cell r="E2272">
            <v>6341</v>
          </cell>
          <cell r="F2272" t="str">
            <v>GH DAIRY</v>
          </cell>
          <cell r="G2272" t="str">
            <v>GH DAIRY000</v>
          </cell>
          <cell r="H2272">
            <v>2402100209</v>
          </cell>
          <cell r="I2272">
            <v>361.84</v>
          </cell>
          <cell r="J2272">
            <v>44281</v>
          </cell>
          <cell r="K2272">
            <v>44281</v>
          </cell>
          <cell r="L2272" t="str">
            <v>Food Service</v>
          </cell>
          <cell r="M2272" t="str">
            <v>CNS0326</v>
          </cell>
          <cell r="N2272" t="str">
            <v>R</v>
          </cell>
          <cell r="O2272" t="str">
            <v>242 E 35 6341 00 107 0 99 000</v>
          </cell>
          <cell r="P2272" t="str">
            <v>Food Service Fund</v>
          </cell>
        </row>
        <row r="2273">
          <cell r="A2273">
            <v>181057</v>
          </cell>
          <cell r="B2273">
            <v>242</v>
          </cell>
          <cell r="C2273" t="str">
            <v>6</v>
          </cell>
          <cell r="D2273" t="str">
            <v>FOOD</v>
          </cell>
          <cell r="E2273">
            <v>6341</v>
          </cell>
          <cell r="F2273" t="str">
            <v>GH DAIRY</v>
          </cell>
          <cell r="G2273" t="str">
            <v>GH DAIRY000</v>
          </cell>
          <cell r="H2273">
            <v>2402100209</v>
          </cell>
          <cell r="I2273">
            <v>307.42</v>
          </cell>
          <cell r="J2273">
            <v>44281</v>
          </cell>
          <cell r="K2273">
            <v>44281</v>
          </cell>
          <cell r="L2273" t="str">
            <v>Food Service</v>
          </cell>
          <cell r="M2273" t="str">
            <v>CNS0326</v>
          </cell>
          <cell r="N2273" t="str">
            <v>R</v>
          </cell>
          <cell r="O2273" t="str">
            <v>242 E 35 6341 00 046 0 99 000</v>
          </cell>
          <cell r="P2273" t="str">
            <v>Food Service Fund</v>
          </cell>
        </row>
        <row r="2274">
          <cell r="A2274">
            <v>181057</v>
          </cell>
          <cell r="B2274">
            <v>242</v>
          </cell>
          <cell r="C2274" t="str">
            <v>6</v>
          </cell>
          <cell r="D2274" t="str">
            <v>FOOD</v>
          </cell>
          <cell r="E2274">
            <v>6341</v>
          </cell>
          <cell r="F2274" t="str">
            <v>GH DAIRY</v>
          </cell>
          <cell r="G2274" t="str">
            <v>GH DAIRY000</v>
          </cell>
          <cell r="H2274">
            <v>2402100209</v>
          </cell>
          <cell r="I2274">
            <v>216.72</v>
          </cell>
          <cell r="J2274">
            <v>44281</v>
          </cell>
          <cell r="K2274">
            <v>44281</v>
          </cell>
          <cell r="L2274" t="str">
            <v>Food Service</v>
          </cell>
          <cell r="M2274" t="str">
            <v>CNS0326</v>
          </cell>
          <cell r="N2274" t="str">
            <v>R</v>
          </cell>
          <cell r="O2274" t="str">
            <v>242 E 35 6341 00 114 0 99 000</v>
          </cell>
          <cell r="P2274" t="str">
            <v>Food Service Fund</v>
          </cell>
        </row>
        <row r="2275">
          <cell r="A2275">
            <v>181057</v>
          </cell>
          <cell r="B2275">
            <v>242</v>
          </cell>
          <cell r="C2275" t="str">
            <v>6</v>
          </cell>
          <cell r="D2275" t="str">
            <v>FOOD</v>
          </cell>
          <cell r="E2275">
            <v>6341</v>
          </cell>
          <cell r="F2275" t="str">
            <v>GH DAIRY</v>
          </cell>
          <cell r="G2275" t="str">
            <v>GH DAIRY000</v>
          </cell>
          <cell r="H2275">
            <v>2402100209</v>
          </cell>
          <cell r="I2275">
            <v>253</v>
          </cell>
          <cell r="J2275">
            <v>44281</v>
          </cell>
          <cell r="K2275">
            <v>44281</v>
          </cell>
          <cell r="L2275" t="str">
            <v>Food Service</v>
          </cell>
          <cell r="M2275" t="str">
            <v>CNS0326</v>
          </cell>
          <cell r="N2275" t="str">
            <v>R</v>
          </cell>
          <cell r="O2275" t="str">
            <v>242 E 35 6341 00 116 0 99 000</v>
          </cell>
          <cell r="P2275" t="str">
            <v>Food Service Fund</v>
          </cell>
        </row>
        <row r="2276">
          <cell r="A2276">
            <v>181057</v>
          </cell>
          <cell r="B2276">
            <v>242</v>
          </cell>
          <cell r="C2276" t="str">
            <v>6</v>
          </cell>
          <cell r="D2276" t="str">
            <v>FOOD</v>
          </cell>
          <cell r="E2276">
            <v>6341</v>
          </cell>
          <cell r="F2276" t="str">
            <v>GH DAIRY</v>
          </cell>
          <cell r="G2276" t="str">
            <v>GH DAIRY000</v>
          </cell>
          <cell r="H2276">
            <v>2402100209</v>
          </cell>
          <cell r="I2276">
            <v>162.78</v>
          </cell>
          <cell r="J2276">
            <v>44281</v>
          </cell>
          <cell r="K2276">
            <v>44281</v>
          </cell>
          <cell r="L2276" t="str">
            <v>Food Service</v>
          </cell>
          <cell r="M2276" t="str">
            <v>CNS0326</v>
          </cell>
          <cell r="N2276" t="str">
            <v>R</v>
          </cell>
          <cell r="O2276" t="str">
            <v>242 E 35 6341 00 002 0 99 000</v>
          </cell>
          <cell r="P2276" t="str">
            <v>Food Service Fund</v>
          </cell>
        </row>
        <row r="2277">
          <cell r="A2277">
            <v>181057</v>
          </cell>
          <cell r="B2277">
            <v>242</v>
          </cell>
          <cell r="C2277" t="str">
            <v>6</v>
          </cell>
          <cell r="D2277" t="str">
            <v>FOOD</v>
          </cell>
          <cell r="E2277">
            <v>6341</v>
          </cell>
          <cell r="F2277" t="str">
            <v>GH DAIRY</v>
          </cell>
          <cell r="G2277" t="str">
            <v>GH DAIRY000</v>
          </cell>
          <cell r="H2277">
            <v>2402100209</v>
          </cell>
          <cell r="I2277">
            <v>199.54</v>
          </cell>
          <cell r="J2277">
            <v>44281</v>
          </cell>
          <cell r="K2277">
            <v>44281</v>
          </cell>
          <cell r="L2277" t="str">
            <v>Food Service</v>
          </cell>
          <cell r="M2277" t="str">
            <v>CNS0326</v>
          </cell>
          <cell r="N2277" t="str">
            <v>R</v>
          </cell>
          <cell r="O2277" t="str">
            <v>242 E 35 6341 00 127 0 99 000</v>
          </cell>
          <cell r="P2277" t="str">
            <v>Food Service Fund</v>
          </cell>
        </row>
        <row r="2278">
          <cell r="A2278">
            <v>181057</v>
          </cell>
          <cell r="B2278">
            <v>242</v>
          </cell>
          <cell r="C2278" t="str">
            <v>6</v>
          </cell>
          <cell r="D2278" t="str">
            <v>FOOD</v>
          </cell>
          <cell r="E2278">
            <v>6341</v>
          </cell>
          <cell r="F2278" t="str">
            <v>GH DAIRY</v>
          </cell>
          <cell r="G2278" t="str">
            <v>GH DAIRY000</v>
          </cell>
          <cell r="H2278">
            <v>2402100209</v>
          </cell>
          <cell r="I2278">
            <v>594.79999999999995</v>
          </cell>
          <cell r="J2278">
            <v>44281</v>
          </cell>
          <cell r="K2278">
            <v>44281</v>
          </cell>
          <cell r="L2278" t="str">
            <v>Food Service</v>
          </cell>
          <cell r="M2278" t="str">
            <v>CNS0326</v>
          </cell>
          <cell r="N2278" t="str">
            <v>R</v>
          </cell>
          <cell r="O2278" t="str">
            <v>242 E 35 6341 00 047 0 99 000</v>
          </cell>
          <cell r="P2278" t="str">
            <v>Food Service Fund</v>
          </cell>
        </row>
        <row r="2279">
          <cell r="A2279">
            <v>181057</v>
          </cell>
          <cell r="B2279">
            <v>242</v>
          </cell>
          <cell r="C2279" t="str">
            <v>6</v>
          </cell>
          <cell r="D2279" t="str">
            <v>FOOD</v>
          </cell>
          <cell r="E2279">
            <v>6341</v>
          </cell>
          <cell r="F2279" t="str">
            <v>GH DAIRY</v>
          </cell>
          <cell r="G2279" t="str">
            <v>GH DAIRY000</v>
          </cell>
          <cell r="H2279">
            <v>2402100209</v>
          </cell>
          <cell r="I2279">
            <v>361.84</v>
          </cell>
          <cell r="J2279">
            <v>44281</v>
          </cell>
          <cell r="K2279">
            <v>44281</v>
          </cell>
          <cell r="L2279" t="str">
            <v>Food Service</v>
          </cell>
          <cell r="M2279" t="str">
            <v>cns0326</v>
          </cell>
          <cell r="N2279" t="str">
            <v>R</v>
          </cell>
          <cell r="O2279" t="str">
            <v>242 E 35 6341 00 003 0 99 000</v>
          </cell>
          <cell r="P2279" t="str">
            <v>Food Service Fund</v>
          </cell>
        </row>
        <row r="2280">
          <cell r="A2280">
            <v>181057</v>
          </cell>
          <cell r="B2280">
            <v>242</v>
          </cell>
          <cell r="C2280" t="str">
            <v>6</v>
          </cell>
          <cell r="D2280" t="str">
            <v>FOOD</v>
          </cell>
          <cell r="E2280">
            <v>6341</v>
          </cell>
          <cell r="F2280" t="str">
            <v>GH DAIRY</v>
          </cell>
          <cell r="G2280" t="str">
            <v>GH DAIRY000</v>
          </cell>
          <cell r="H2280">
            <v>2402100209</v>
          </cell>
          <cell r="I2280">
            <v>378.55</v>
          </cell>
          <cell r="J2280">
            <v>44281</v>
          </cell>
          <cell r="K2280">
            <v>44281</v>
          </cell>
          <cell r="L2280" t="str">
            <v>Food Service</v>
          </cell>
          <cell r="M2280" t="str">
            <v>CNS0326</v>
          </cell>
          <cell r="N2280" t="str">
            <v>R</v>
          </cell>
          <cell r="O2280" t="str">
            <v>242 E 35 6341 00 041 0 99 000</v>
          </cell>
          <cell r="P2280" t="str">
            <v>Food Service Fund</v>
          </cell>
        </row>
        <row r="2281">
          <cell r="A2281">
            <v>181057</v>
          </cell>
          <cell r="B2281">
            <v>242</v>
          </cell>
          <cell r="C2281" t="str">
            <v>6</v>
          </cell>
          <cell r="D2281" t="str">
            <v>FOOD</v>
          </cell>
          <cell r="E2281">
            <v>6341</v>
          </cell>
          <cell r="F2281" t="str">
            <v>GH DAIRY</v>
          </cell>
          <cell r="G2281" t="str">
            <v>GH DAIRY000</v>
          </cell>
          <cell r="H2281">
            <v>2402100209</v>
          </cell>
          <cell r="I2281">
            <v>269.70999999999998</v>
          </cell>
          <cell r="J2281">
            <v>44281</v>
          </cell>
          <cell r="K2281">
            <v>44281</v>
          </cell>
          <cell r="L2281" t="str">
            <v>Food Service</v>
          </cell>
          <cell r="M2281" t="str">
            <v>CNS0326</v>
          </cell>
          <cell r="N2281" t="str">
            <v>R</v>
          </cell>
          <cell r="O2281" t="str">
            <v>242 E 35 6341 00 101 0 99 000</v>
          </cell>
          <cell r="P2281" t="str">
            <v>Food Service Fund</v>
          </cell>
        </row>
        <row r="2282">
          <cell r="A2282">
            <v>181057</v>
          </cell>
          <cell r="B2282">
            <v>242</v>
          </cell>
          <cell r="C2282" t="str">
            <v>6</v>
          </cell>
          <cell r="D2282" t="str">
            <v>FOOD</v>
          </cell>
          <cell r="E2282">
            <v>6341</v>
          </cell>
          <cell r="F2282" t="str">
            <v>GH DAIRY</v>
          </cell>
          <cell r="G2282" t="str">
            <v>GH DAIRY000</v>
          </cell>
          <cell r="H2282">
            <v>2402100209</v>
          </cell>
          <cell r="I2282">
            <v>323.64999999999998</v>
          </cell>
          <cell r="J2282">
            <v>44281</v>
          </cell>
          <cell r="K2282">
            <v>44281</v>
          </cell>
          <cell r="L2282" t="str">
            <v>Food Service</v>
          </cell>
          <cell r="M2282" t="str">
            <v>CNS0326</v>
          </cell>
          <cell r="N2282" t="str">
            <v>R</v>
          </cell>
          <cell r="O2282" t="str">
            <v>242 E 35 6341 00 111 0 99 000</v>
          </cell>
          <cell r="P2282" t="str">
            <v>Food Service Fund</v>
          </cell>
        </row>
        <row r="2283">
          <cell r="A2283">
            <v>181057</v>
          </cell>
          <cell r="B2283">
            <v>242</v>
          </cell>
          <cell r="C2283" t="str">
            <v>6</v>
          </cell>
          <cell r="D2283" t="str">
            <v>FOOD</v>
          </cell>
          <cell r="E2283">
            <v>6341</v>
          </cell>
          <cell r="F2283" t="str">
            <v>GH DAIRY</v>
          </cell>
          <cell r="G2283" t="str">
            <v>GH DAIRY000</v>
          </cell>
          <cell r="H2283">
            <v>2402100209</v>
          </cell>
          <cell r="I2283">
            <v>362.8</v>
          </cell>
          <cell r="J2283">
            <v>44281</v>
          </cell>
          <cell r="K2283">
            <v>44281</v>
          </cell>
          <cell r="L2283" t="str">
            <v>Food Service</v>
          </cell>
          <cell r="M2283" t="str">
            <v>CNS0326</v>
          </cell>
          <cell r="N2283" t="str">
            <v>R</v>
          </cell>
          <cell r="O2283" t="str">
            <v>242 E 35 6341 00 132 0 99 000</v>
          </cell>
          <cell r="P2283" t="str">
            <v>Food Service Fund</v>
          </cell>
        </row>
        <row r="2284">
          <cell r="A2284">
            <v>181057</v>
          </cell>
          <cell r="B2284">
            <v>242</v>
          </cell>
          <cell r="C2284" t="str">
            <v>6</v>
          </cell>
          <cell r="D2284" t="str">
            <v>FOOD</v>
          </cell>
          <cell r="E2284">
            <v>6341</v>
          </cell>
          <cell r="F2284" t="str">
            <v>GH DAIRY</v>
          </cell>
          <cell r="G2284" t="str">
            <v>GH DAIRY000</v>
          </cell>
          <cell r="H2284">
            <v>2402100209</v>
          </cell>
          <cell r="I2284">
            <v>305.99</v>
          </cell>
          <cell r="J2284">
            <v>44281</v>
          </cell>
          <cell r="K2284">
            <v>44281</v>
          </cell>
          <cell r="L2284" t="str">
            <v>Food Service</v>
          </cell>
          <cell r="M2284" t="str">
            <v>CNS0326</v>
          </cell>
          <cell r="N2284" t="str">
            <v>R</v>
          </cell>
          <cell r="O2284" t="str">
            <v>242 E 35 6341 00 104 0 99 000</v>
          </cell>
          <cell r="P2284" t="str">
            <v>Food Service Fund</v>
          </cell>
        </row>
        <row r="2285">
          <cell r="A2285">
            <v>181057</v>
          </cell>
          <cell r="B2285">
            <v>242</v>
          </cell>
          <cell r="C2285" t="str">
            <v>6</v>
          </cell>
          <cell r="D2285" t="str">
            <v>FOOD</v>
          </cell>
          <cell r="E2285">
            <v>6341</v>
          </cell>
          <cell r="F2285" t="str">
            <v>GH DAIRY</v>
          </cell>
          <cell r="G2285" t="str">
            <v>GH DAIRY000</v>
          </cell>
          <cell r="H2285">
            <v>2402100209</v>
          </cell>
          <cell r="I2285">
            <v>325.08999999999997</v>
          </cell>
          <cell r="J2285">
            <v>44281</v>
          </cell>
          <cell r="K2285">
            <v>44281</v>
          </cell>
          <cell r="L2285" t="str">
            <v>Food Service</v>
          </cell>
          <cell r="M2285" t="str">
            <v>CNS0326</v>
          </cell>
          <cell r="N2285" t="str">
            <v>R</v>
          </cell>
          <cell r="O2285" t="str">
            <v>242 E 35 6341 00 133 0 99 000</v>
          </cell>
          <cell r="P2285" t="str">
            <v>Food Service Fund</v>
          </cell>
        </row>
        <row r="2286">
          <cell r="A2286">
            <v>181057</v>
          </cell>
          <cell r="B2286">
            <v>242</v>
          </cell>
          <cell r="C2286" t="str">
            <v>6</v>
          </cell>
          <cell r="D2286" t="str">
            <v>FOOD</v>
          </cell>
          <cell r="E2286">
            <v>6341</v>
          </cell>
          <cell r="F2286" t="str">
            <v>GH DAIRY</v>
          </cell>
          <cell r="G2286" t="str">
            <v>GH DAIRY000</v>
          </cell>
          <cell r="H2286">
            <v>2402100209</v>
          </cell>
          <cell r="I2286">
            <v>413.87</v>
          </cell>
          <cell r="J2286">
            <v>44281</v>
          </cell>
          <cell r="K2286">
            <v>44281</v>
          </cell>
          <cell r="L2286" t="str">
            <v>Food Service</v>
          </cell>
          <cell r="M2286" t="str">
            <v>cns0326</v>
          </cell>
          <cell r="N2286" t="str">
            <v>R</v>
          </cell>
          <cell r="O2286" t="str">
            <v>242 E 35 6341 00 122 0 99 000</v>
          </cell>
          <cell r="P2286" t="str">
            <v>Food Service Fund</v>
          </cell>
        </row>
        <row r="2287">
          <cell r="A2287">
            <v>181057</v>
          </cell>
          <cell r="B2287">
            <v>242</v>
          </cell>
          <cell r="C2287" t="str">
            <v>6</v>
          </cell>
          <cell r="D2287" t="str">
            <v>FOOD</v>
          </cell>
          <cell r="E2287">
            <v>6341</v>
          </cell>
          <cell r="F2287" t="str">
            <v>GH DAIRY</v>
          </cell>
          <cell r="G2287" t="str">
            <v>GH DAIRY000</v>
          </cell>
          <cell r="H2287">
            <v>2402100209</v>
          </cell>
          <cell r="I2287">
            <v>450.15</v>
          </cell>
          <cell r="J2287">
            <v>44281</v>
          </cell>
          <cell r="K2287">
            <v>44281</v>
          </cell>
          <cell r="L2287" t="str">
            <v>Food Service</v>
          </cell>
          <cell r="M2287" t="str">
            <v>CNS0326</v>
          </cell>
          <cell r="N2287" t="str">
            <v>R</v>
          </cell>
          <cell r="O2287" t="str">
            <v>242 E 35 6341 00 126 0 99 000</v>
          </cell>
          <cell r="P2287" t="str">
            <v>Food Service Fund</v>
          </cell>
        </row>
        <row r="2288">
          <cell r="A2288">
            <v>181057</v>
          </cell>
          <cell r="B2288">
            <v>242</v>
          </cell>
          <cell r="C2288" t="str">
            <v>6</v>
          </cell>
          <cell r="D2288" t="str">
            <v>FOOD</v>
          </cell>
          <cell r="E2288">
            <v>6341</v>
          </cell>
          <cell r="F2288" t="str">
            <v>GH DAIRY</v>
          </cell>
          <cell r="G2288" t="str">
            <v>GH DAIRY000</v>
          </cell>
          <cell r="H2288">
            <v>2402100209</v>
          </cell>
          <cell r="I2288">
            <v>630.6</v>
          </cell>
          <cell r="J2288">
            <v>44281</v>
          </cell>
          <cell r="K2288">
            <v>44281</v>
          </cell>
          <cell r="L2288" t="str">
            <v>Food Service</v>
          </cell>
          <cell r="M2288" t="str">
            <v>CNS0326</v>
          </cell>
          <cell r="N2288" t="str">
            <v>R</v>
          </cell>
          <cell r="O2288" t="str">
            <v>242 E 35 6341 00 137 0 99 000</v>
          </cell>
          <cell r="P2288" t="str">
            <v>Food Service Fund</v>
          </cell>
        </row>
        <row r="2289">
          <cell r="A2289">
            <v>181057</v>
          </cell>
          <cell r="B2289">
            <v>242</v>
          </cell>
          <cell r="C2289" t="str">
            <v>6</v>
          </cell>
          <cell r="D2289" t="str">
            <v>FOOD</v>
          </cell>
          <cell r="E2289">
            <v>6341</v>
          </cell>
          <cell r="F2289" t="str">
            <v>GH DAIRY</v>
          </cell>
          <cell r="G2289" t="str">
            <v>GH DAIRY000</v>
          </cell>
          <cell r="H2289">
            <v>2402100209</v>
          </cell>
          <cell r="I2289">
            <v>270.19</v>
          </cell>
          <cell r="J2289">
            <v>44281</v>
          </cell>
          <cell r="K2289">
            <v>44281</v>
          </cell>
          <cell r="L2289" t="str">
            <v>Food Service</v>
          </cell>
          <cell r="M2289" t="str">
            <v>CNS0326</v>
          </cell>
          <cell r="N2289" t="str">
            <v>R</v>
          </cell>
          <cell r="O2289" t="str">
            <v>242 E 35 6341 00 129 0 99 000</v>
          </cell>
          <cell r="P2289" t="str">
            <v>Food Service Fund</v>
          </cell>
        </row>
        <row r="2290">
          <cell r="A2290">
            <v>181057</v>
          </cell>
          <cell r="B2290">
            <v>242</v>
          </cell>
          <cell r="C2290" t="str">
            <v>6</v>
          </cell>
          <cell r="D2290" t="str">
            <v>FOOD</v>
          </cell>
          <cell r="E2290">
            <v>6341</v>
          </cell>
          <cell r="F2290" t="str">
            <v>GH DAIRY</v>
          </cell>
          <cell r="G2290" t="str">
            <v>GH DAIRY000</v>
          </cell>
          <cell r="H2290">
            <v>2402100209</v>
          </cell>
          <cell r="I2290">
            <v>359.93</v>
          </cell>
          <cell r="J2290">
            <v>44281</v>
          </cell>
          <cell r="K2290">
            <v>44281</v>
          </cell>
          <cell r="L2290" t="str">
            <v>Food Service</v>
          </cell>
          <cell r="M2290" t="str">
            <v>cns0326</v>
          </cell>
          <cell r="N2290" t="str">
            <v>R</v>
          </cell>
          <cell r="O2290" t="str">
            <v>242 E 35 6341 00 113 0 99 000</v>
          </cell>
          <cell r="P2290" t="str">
            <v>Food Service Fund</v>
          </cell>
        </row>
        <row r="2291">
          <cell r="A2291">
            <v>181057</v>
          </cell>
          <cell r="B2291">
            <v>242</v>
          </cell>
          <cell r="C2291" t="str">
            <v>6</v>
          </cell>
          <cell r="D2291" t="str">
            <v>FOOD</v>
          </cell>
          <cell r="E2291">
            <v>6341</v>
          </cell>
          <cell r="F2291" t="str">
            <v>GH DAIRY</v>
          </cell>
          <cell r="G2291" t="str">
            <v>GH DAIRY000</v>
          </cell>
          <cell r="H2291">
            <v>2402100209</v>
          </cell>
          <cell r="I2291">
            <v>307.42</v>
          </cell>
          <cell r="J2291">
            <v>44281</v>
          </cell>
          <cell r="K2291">
            <v>44281</v>
          </cell>
          <cell r="L2291" t="str">
            <v>Food Service</v>
          </cell>
          <cell r="M2291" t="str">
            <v>CNS0326</v>
          </cell>
          <cell r="N2291" t="str">
            <v>R</v>
          </cell>
          <cell r="O2291" t="str">
            <v>242 E 35 6341 00 135 0 99 000</v>
          </cell>
          <cell r="P2291" t="str">
            <v>Food Service Fund</v>
          </cell>
        </row>
        <row r="2292">
          <cell r="A2292">
            <v>181057</v>
          </cell>
          <cell r="B2292">
            <v>242</v>
          </cell>
          <cell r="C2292" t="str">
            <v>6</v>
          </cell>
          <cell r="D2292" t="str">
            <v>FOOD</v>
          </cell>
          <cell r="E2292">
            <v>6341</v>
          </cell>
          <cell r="F2292" t="str">
            <v>GH DAIRY</v>
          </cell>
          <cell r="G2292" t="str">
            <v>GH DAIRY000</v>
          </cell>
          <cell r="H2292">
            <v>2402100209</v>
          </cell>
          <cell r="I2292">
            <v>181.4</v>
          </cell>
          <cell r="J2292">
            <v>44281</v>
          </cell>
          <cell r="K2292">
            <v>44281</v>
          </cell>
          <cell r="L2292" t="str">
            <v>Food Service</v>
          </cell>
          <cell r="M2292" t="str">
            <v>cns0326</v>
          </cell>
          <cell r="N2292" t="str">
            <v>R</v>
          </cell>
          <cell r="O2292" t="str">
            <v>242 E 35 6341 00 003 0 99 000</v>
          </cell>
          <cell r="P2292" t="str">
            <v>Food Service Fund</v>
          </cell>
        </row>
        <row r="2293">
          <cell r="A2293">
            <v>181057</v>
          </cell>
          <cell r="B2293">
            <v>242</v>
          </cell>
          <cell r="C2293" t="str">
            <v>6</v>
          </cell>
          <cell r="D2293" t="str">
            <v>FOOD</v>
          </cell>
          <cell r="E2293">
            <v>6341</v>
          </cell>
          <cell r="F2293" t="str">
            <v>GH DAIRY</v>
          </cell>
          <cell r="G2293" t="str">
            <v>GH DAIRY000</v>
          </cell>
          <cell r="H2293">
            <v>2402100209</v>
          </cell>
          <cell r="I2293">
            <v>504.1</v>
          </cell>
          <cell r="J2293">
            <v>44281</v>
          </cell>
          <cell r="K2293">
            <v>44281</v>
          </cell>
          <cell r="L2293" t="str">
            <v>Food Service</v>
          </cell>
          <cell r="M2293" t="str">
            <v>cns0326</v>
          </cell>
          <cell r="N2293" t="str">
            <v>R</v>
          </cell>
          <cell r="O2293" t="str">
            <v>242 E 35 6341 00 046 0 99 000</v>
          </cell>
          <cell r="P2293" t="str">
            <v>Food Service Fund</v>
          </cell>
        </row>
        <row r="2294">
          <cell r="A2294">
            <v>181057</v>
          </cell>
          <cell r="B2294">
            <v>242</v>
          </cell>
          <cell r="C2294" t="str">
            <v>6</v>
          </cell>
          <cell r="D2294" t="str">
            <v>FOOD</v>
          </cell>
          <cell r="E2294">
            <v>6341</v>
          </cell>
          <cell r="F2294" t="str">
            <v>GH DAIRY</v>
          </cell>
          <cell r="G2294" t="str">
            <v>GH DAIRY000</v>
          </cell>
          <cell r="H2294">
            <v>2402100209</v>
          </cell>
          <cell r="I2294">
            <v>233.43</v>
          </cell>
          <cell r="J2294">
            <v>44281</v>
          </cell>
          <cell r="K2294">
            <v>44281</v>
          </cell>
          <cell r="L2294" t="str">
            <v>Food Service</v>
          </cell>
          <cell r="M2294" t="str">
            <v>CNS0326</v>
          </cell>
          <cell r="N2294" t="str">
            <v>R</v>
          </cell>
          <cell r="O2294" t="str">
            <v>242 E 35 6341 00 104 0 99 000</v>
          </cell>
          <cell r="P2294" t="str">
            <v>Food Service Fund</v>
          </cell>
        </row>
        <row r="2295">
          <cell r="A2295">
            <v>181057</v>
          </cell>
          <cell r="B2295">
            <v>242</v>
          </cell>
          <cell r="C2295" t="str">
            <v>6</v>
          </cell>
          <cell r="D2295" t="str">
            <v>FOOD</v>
          </cell>
          <cell r="E2295">
            <v>6341</v>
          </cell>
          <cell r="F2295" t="str">
            <v>GH DAIRY</v>
          </cell>
          <cell r="G2295" t="str">
            <v>GH DAIRY000</v>
          </cell>
          <cell r="H2295">
            <v>2402100209</v>
          </cell>
          <cell r="I2295">
            <v>253</v>
          </cell>
          <cell r="J2295">
            <v>44281</v>
          </cell>
          <cell r="K2295">
            <v>44281</v>
          </cell>
          <cell r="L2295" t="str">
            <v>Food Service</v>
          </cell>
          <cell r="M2295" t="str">
            <v>cns0326</v>
          </cell>
          <cell r="N2295" t="str">
            <v>R</v>
          </cell>
          <cell r="O2295" t="str">
            <v>242 E 35 6341 00 101 0 99 000</v>
          </cell>
          <cell r="P2295" t="str">
            <v>Food Service Fund</v>
          </cell>
        </row>
        <row r="2296">
          <cell r="A2296">
            <v>181057</v>
          </cell>
          <cell r="B2296">
            <v>242</v>
          </cell>
          <cell r="C2296" t="str">
            <v>6</v>
          </cell>
          <cell r="D2296" t="str">
            <v>FOOD</v>
          </cell>
          <cell r="E2296">
            <v>6341</v>
          </cell>
          <cell r="F2296" t="str">
            <v>GH DAIRY</v>
          </cell>
          <cell r="G2296" t="str">
            <v>GH DAIRY000</v>
          </cell>
          <cell r="H2296">
            <v>2402100209</v>
          </cell>
          <cell r="I2296">
            <v>360.41</v>
          </cell>
          <cell r="J2296">
            <v>44281</v>
          </cell>
          <cell r="K2296">
            <v>44281</v>
          </cell>
          <cell r="L2296" t="str">
            <v>Food Service</v>
          </cell>
          <cell r="M2296" t="str">
            <v>cns0326</v>
          </cell>
          <cell r="N2296" t="str">
            <v>R</v>
          </cell>
          <cell r="O2296" t="str">
            <v>242 E 35 6341 00 041 0 99 000</v>
          </cell>
          <cell r="P2296" t="str">
            <v>Food Service Fund</v>
          </cell>
        </row>
        <row r="2297">
          <cell r="A2297">
            <v>181057</v>
          </cell>
          <cell r="B2297">
            <v>242</v>
          </cell>
          <cell r="C2297" t="str">
            <v>6</v>
          </cell>
          <cell r="D2297" t="str">
            <v>FOOD</v>
          </cell>
          <cell r="E2297">
            <v>6341</v>
          </cell>
          <cell r="F2297" t="str">
            <v>GH DAIRY</v>
          </cell>
          <cell r="G2297" t="str">
            <v>GH DAIRY000</v>
          </cell>
          <cell r="H2297">
            <v>2402100209</v>
          </cell>
          <cell r="I2297">
            <v>253</v>
          </cell>
          <cell r="J2297">
            <v>44281</v>
          </cell>
          <cell r="K2297">
            <v>44281</v>
          </cell>
          <cell r="L2297" t="str">
            <v>Food Service</v>
          </cell>
          <cell r="M2297" t="str">
            <v>cns0326</v>
          </cell>
          <cell r="N2297" t="str">
            <v>R</v>
          </cell>
          <cell r="O2297" t="str">
            <v>242 E 35 6341 00 122 0 99 000</v>
          </cell>
          <cell r="P2297" t="str">
            <v>Food Service Fund</v>
          </cell>
        </row>
        <row r="2298">
          <cell r="A2298">
            <v>181057</v>
          </cell>
          <cell r="B2298">
            <v>242</v>
          </cell>
          <cell r="C2298" t="str">
            <v>6</v>
          </cell>
          <cell r="D2298" t="str">
            <v>FOOD</v>
          </cell>
          <cell r="E2298">
            <v>6341</v>
          </cell>
          <cell r="F2298" t="str">
            <v>GH DAIRY</v>
          </cell>
          <cell r="G2298" t="str">
            <v>GH DAIRY000</v>
          </cell>
          <cell r="H2298">
            <v>2402100209</v>
          </cell>
          <cell r="I2298">
            <v>1156.18</v>
          </cell>
          <cell r="J2298">
            <v>44281</v>
          </cell>
          <cell r="K2298">
            <v>44281</v>
          </cell>
          <cell r="L2298" t="str">
            <v>Food Service</v>
          </cell>
          <cell r="M2298" t="str">
            <v>cns0326</v>
          </cell>
          <cell r="N2298" t="str">
            <v>R</v>
          </cell>
          <cell r="O2298" t="str">
            <v>242 E 35 6341 00 134 0 99 000</v>
          </cell>
          <cell r="P2298" t="str">
            <v>Food Service Fund</v>
          </cell>
        </row>
        <row r="2299">
          <cell r="A2299">
            <v>181057</v>
          </cell>
          <cell r="B2299">
            <v>242</v>
          </cell>
          <cell r="C2299" t="str">
            <v>6</v>
          </cell>
          <cell r="D2299" t="str">
            <v>FOOD</v>
          </cell>
          <cell r="E2299">
            <v>6341</v>
          </cell>
          <cell r="F2299" t="str">
            <v>GH DAIRY</v>
          </cell>
          <cell r="G2299" t="str">
            <v>GH DAIRY000</v>
          </cell>
          <cell r="H2299">
            <v>2402100209</v>
          </cell>
          <cell r="I2299">
            <v>397.65</v>
          </cell>
          <cell r="J2299">
            <v>44281</v>
          </cell>
          <cell r="K2299">
            <v>44281</v>
          </cell>
          <cell r="L2299" t="str">
            <v>Food Service</v>
          </cell>
          <cell r="M2299" t="str">
            <v>cns0326</v>
          </cell>
          <cell r="N2299" t="str">
            <v>R</v>
          </cell>
          <cell r="O2299" t="str">
            <v>242 E 35 6341 00 129 0 99 000</v>
          </cell>
          <cell r="P2299" t="str">
            <v>Food Service Fund</v>
          </cell>
        </row>
        <row r="2300">
          <cell r="A2300">
            <v>181057</v>
          </cell>
          <cell r="B2300">
            <v>242</v>
          </cell>
          <cell r="C2300" t="str">
            <v>6</v>
          </cell>
          <cell r="D2300" t="str">
            <v>FOOD</v>
          </cell>
          <cell r="E2300">
            <v>6341</v>
          </cell>
          <cell r="F2300" t="str">
            <v>GH DAIRY</v>
          </cell>
          <cell r="G2300" t="str">
            <v>GH DAIRY000</v>
          </cell>
          <cell r="H2300">
            <v>2402100209</v>
          </cell>
          <cell r="I2300">
            <v>361.84</v>
          </cell>
          <cell r="J2300">
            <v>44281</v>
          </cell>
          <cell r="K2300">
            <v>44281</v>
          </cell>
          <cell r="L2300" t="str">
            <v>Food Service</v>
          </cell>
          <cell r="M2300" t="str">
            <v>cns0326</v>
          </cell>
          <cell r="N2300" t="str">
            <v>R</v>
          </cell>
          <cell r="O2300" t="str">
            <v>242 E 35 6341 00 107 0 99 000</v>
          </cell>
          <cell r="P2300" t="str">
            <v>Food Service Fund</v>
          </cell>
        </row>
        <row r="2301">
          <cell r="A2301">
            <v>181057</v>
          </cell>
          <cell r="B2301">
            <v>242</v>
          </cell>
          <cell r="C2301" t="str">
            <v>6</v>
          </cell>
          <cell r="D2301" t="str">
            <v>FOOD</v>
          </cell>
          <cell r="E2301">
            <v>6341</v>
          </cell>
          <cell r="F2301" t="str">
            <v>GH DAIRY</v>
          </cell>
          <cell r="G2301" t="str">
            <v>GH DAIRY000</v>
          </cell>
          <cell r="H2301">
            <v>2402100209</v>
          </cell>
          <cell r="I2301">
            <v>360.89</v>
          </cell>
          <cell r="J2301">
            <v>44281</v>
          </cell>
          <cell r="K2301">
            <v>44281</v>
          </cell>
          <cell r="L2301" t="str">
            <v>Food Service</v>
          </cell>
          <cell r="M2301" t="str">
            <v>cns0326</v>
          </cell>
          <cell r="N2301" t="str">
            <v>R</v>
          </cell>
          <cell r="O2301" t="str">
            <v>242 E 35 6341 00 046 0 99 000</v>
          </cell>
          <cell r="P2301" t="str">
            <v>Food Service Fund</v>
          </cell>
        </row>
        <row r="2302">
          <cell r="A2302">
            <v>202101007</v>
          </cell>
          <cell r="B2302">
            <v>242</v>
          </cell>
          <cell r="C2302" t="str">
            <v>6</v>
          </cell>
          <cell r="D2302" t="str">
            <v>CONTRACTED SERVICES</v>
          </cell>
          <cell r="E2302">
            <v>6299</v>
          </cell>
          <cell r="F2302" t="str">
            <v>GLOBAL PERSONNEL INC</v>
          </cell>
          <cell r="G2302" t="str">
            <v>GLOBAL P000</v>
          </cell>
          <cell r="H2302">
            <v>2402100351</v>
          </cell>
          <cell r="I2302">
            <v>852</v>
          </cell>
          <cell r="J2302">
            <v>44260</v>
          </cell>
          <cell r="K2302">
            <v>44260</v>
          </cell>
          <cell r="L2302" t="str">
            <v>Food Service</v>
          </cell>
          <cell r="M2302" t="str">
            <v>CNS0305</v>
          </cell>
          <cell r="N2302" t="str">
            <v>A</v>
          </cell>
          <cell r="O2302" t="str">
            <v>242 E 35 6299 00 974 0 99 000</v>
          </cell>
          <cell r="P2302" t="str">
            <v>Food Service Fund</v>
          </cell>
        </row>
        <row r="2303">
          <cell r="A2303">
            <v>202101007</v>
          </cell>
          <cell r="B2303">
            <v>242</v>
          </cell>
          <cell r="C2303" t="str">
            <v>6</v>
          </cell>
          <cell r="D2303" t="str">
            <v>CONTRACTED SERVICES</v>
          </cell>
          <cell r="E2303">
            <v>6299</v>
          </cell>
          <cell r="F2303" t="str">
            <v>GLOBAL PERSONNEL INC</v>
          </cell>
          <cell r="G2303" t="str">
            <v>GLOBAL P000</v>
          </cell>
          <cell r="H2303">
            <v>2402100353</v>
          </cell>
          <cell r="I2303">
            <v>830.7</v>
          </cell>
          <cell r="J2303">
            <v>44260</v>
          </cell>
          <cell r="K2303">
            <v>44260</v>
          </cell>
          <cell r="L2303" t="str">
            <v>Food Service</v>
          </cell>
          <cell r="M2303" t="str">
            <v>CNS0305</v>
          </cell>
          <cell r="N2303" t="str">
            <v>A</v>
          </cell>
          <cell r="O2303" t="str">
            <v>242 E 35 6299 00 974 0 99 000</v>
          </cell>
          <cell r="P2303" t="str">
            <v>Food Service Fund</v>
          </cell>
        </row>
        <row r="2304">
          <cell r="A2304">
            <v>202101007</v>
          </cell>
          <cell r="B2304">
            <v>242</v>
          </cell>
          <cell r="C2304" t="str">
            <v>6</v>
          </cell>
          <cell r="D2304" t="str">
            <v>CONTRACTED SERVICES</v>
          </cell>
          <cell r="E2304">
            <v>6299</v>
          </cell>
          <cell r="F2304" t="str">
            <v>GLOBAL PERSONNEL INC</v>
          </cell>
          <cell r="G2304" t="str">
            <v>GLOBAL P000</v>
          </cell>
          <cell r="H2304">
            <v>2402100360</v>
          </cell>
          <cell r="I2304">
            <v>852</v>
          </cell>
          <cell r="J2304">
            <v>44260</v>
          </cell>
          <cell r="K2304">
            <v>44260</v>
          </cell>
          <cell r="L2304" t="str">
            <v>Food Service</v>
          </cell>
          <cell r="M2304" t="str">
            <v>CNS0305</v>
          </cell>
          <cell r="N2304" t="str">
            <v>A</v>
          </cell>
          <cell r="O2304" t="str">
            <v>242 E 35 6299 00 974 0 99 000</v>
          </cell>
          <cell r="P2304" t="str">
            <v>Food Service Fund</v>
          </cell>
        </row>
        <row r="2305">
          <cell r="A2305">
            <v>202101056</v>
          </cell>
          <cell r="B2305">
            <v>242</v>
          </cell>
          <cell r="C2305" t="str">
            <v>6</v>
          </cell>
          <cell r="D2305" t="str">
            <v>CONTRACTED SERVICES</v>
          </cell>
          <cell r="E2305">
            <v>6299</v>
          </cell>
          <cell r="F2305" t="str">
            <v>GLOBAL PERSONNEL INC</v>
          </cell>
          <cell r="G2305" t="str">
            <v>GLOBAL P000</v>
          </cell>
          <cell r="H2305">
            <v>2402100372</v>
          </cell>
          <cell r="I2305">
            <v>852</v>
          </cell>
          <cell r="J2305">
            <v>44274</v>
          </cell>
          <cell r="K2305">
            <v>44274</v>
          </cell>
          <cell r="L2305" t="str">
            <v>Food Service</v>
          </cell>
          <cell r="M2305" t="str">
            <v>CNS0319</v>
          </cell>
          <cell r="N2305" t="str">
            <v>A</v>
          </cell>
          <cell r="O2305" t="str">
            <v>242 E 35 6299 00 974 0 99 000</v>
          </cell>
          <cell r="P2305" t="str">
            <v>Food Service Fund</v>
          </cell>
        </row>
        <row r="2306">
          <cell r="A2306">
            <v>202101122</v>
          </cell>
          <cell r="B2306">
            <v>242</v>
          </cell>
          <cell r="C2306" t="str">
            <v>6</v>
          </cell>
          <cell r="D2306" t="str">
            <v>CONTRACTED SERVICES</v>
          </cell>
          <cell r="E2306">
            <v>6299</v>
          </cell>
          <cell r="F2306" t="str">
            <v>GLOBAL PERSONNEL INC</v>
          </cell>
          <cell r="G2306" t="str">
            <v>GLOBAL P000</v>
          </cell>
          <cell r="H2306">
            <v>2402100381</v>
          </cell>
          <cell r="I2306">
            <v>852</v>
          </cell>
          <cell r="J2306">
            <v>44281</v>
          </cell>
          <cell r="K2306">
            <v>44281</v>
          </cell>
          <cell r="L2306" t="str">
            <v>Food Service</v>
          </cell>
          <cell r="M2306" t="str">
            <v>CNS0326</v>
          </cell>
          <cell r="N2306" t="str">
            <v>A</v>
          </cell>
          <cell r="O2306" t="str">
            <v>242 E 35 6299 00 974 0 99 000</v>
          </cell>
          <cell r="P2306" t="str">
            <v>Food Service Fund</v>
          </cell>
        </row>
        <row r="2307">
          <cell r="A2307">
            <v>192096</v>
          </cell>
          <cell r="B2307">
            <v>199</v>
          </cell>
          <cell r="C2307" t="str">
            <v>6</v>
          </cell>
          <cell r="D2307" t="str">
            <v>INSTRUCTIONAL MATERIALS</v>
          </cell>
          <cell r="E2307">
            <v>6321</v>
          </cell>
          <cell r="F2307" t="str">
            <v>GOODHEART WILLCOX PUBLISHER</v>
          </cell>
          <cell r="G2307" t="str">
            <v>GOODHEAR000</v>
          </cell>
          <cell r="H2307">
            <v>8022100089</v>
          </cell>
          <cell r="I2307">
            <v>2520</v>
          </cell>
          <cell r="J2307">
            <v>44273</v>
          </cell>
          <cell r="K2307">
            <v>44273</v>
          </cell>
          <cell r="L2307" t="str">
            <v>Accounts Payable (Operations)</v>
          </cell>
          <cell r="M2307" t="str">
            <v>APAR0318</v>
          </cell>
          <cell r="N2307" t="str">
            <v>R</v>
          </cell>
          <cell r="O2307" t="str">
            <v>199 E 11 6321 00 802 0 22 000</v>
          </cell>
          <cell r="P2307" t="str">
            <v>General Fund</v>
          </cell>
        </row>
        <row r="2308">
          <cell r="A2308">
            <v>192096</v>
          </cell>
          <cell r="B2308">
            <v>199</v>
          </cell>
          <cell r="C2308" t="str">
            <v>6</v>
          </cell>
          <cell r="D2308" t="str">
            <v>INSTRUCTIONAL MATERIALS</v>
          </cell>
          <cell r="E2308">
            <v>6321</v>
          </cell>
          <cell r="F2308" t="str">
            <v>GOODHEART WILLCOX PUBLISHER</v>
          </cell>
          <cell r="G2308" t="str">
            <v>GOODHEAR000</v>
          </cell>
          <cell r="H2308">
            <v>8022100089</v>
          </cell>
          <cell r="I2308">
            <v>2475</v>
          </cell>
          <cell r="J2308">
            <v>44273</v>
          </cell>
          <cell r="K2308">
            <v>44273</v>
          </cell>
          <cell r="L2308" t="str">
            <v>Accounts Payable (Operations)</v>
          </cell>
          <cell r="M2308" t="str">
            <v>APAR0318</v>
          </cell>
          <cell r="N2308" t="str">
            <v>R</v>
          </cell>
          <cell r="O2308" t="str">
            <v>199 E 11 6321 00 802 0 22 000</v>
          </cell>
          <cell r="P2308" t="str">
            <v>General Fund</v>
          </cell>
        </row>
        <row r="2309">
          <cell r="A2309">
            <v>192096</v>
          </cell>
          <cell r="B2309">
            <v>199</v>
          </cell>
          <cell r="C2309" t="str">
            <v>6</v>
          </cell>
          <cell r="D2309" t="str">
            <v>INSTRUCTIONAL MATERIALS</v>
          </cell>
          <cell r="E2309">
            <v>6321</v>
          </cell>
          <cell r="F2309" t="str">
            <v>GOODHEART WILLCOX PUBLISHER</v>
          </cell>
          <cell r="G2309" t="str">
            <v>GOODHEAR000</v>
          </cell>
          <cell r="H2309">
            <v>8022100089</v>
          </cell>
          <cell r="I2309">
            <v>309.64999999999998</v>
          </cell>
          <cell r="J2309">
            <v>44273</v>
          </cell>
          <cell r="K2309">
            <v>44273</v>
          </cell>
          <cell r="L2309" t="str">
            <v>Accounts Payable (Operations)</v>
          </cell>
          <cell r="M2309" t="str">
            <v>APAR0318</v>
          </cell>
          <cell r="N2309" t="str">
            <v>R</v>
          </cell>
          <cell r="O2309" t="str">
            <v>199 E 11 6321 00 802 0 22 000</v>
          </cell>
          <cell r="P2309" t="str">
            <v>General Fund</v>
          </cell>
        </row>
        <row r="2310">
          <cell r="A2310">
            <v>191988</v>
          </cell>
          <cell r="B2310">
            <v>163</v>
          </cell>
          <cell r="C2310" t="str">
            <v>6</v>
          </cell>
          <cell r="D2310" t="str">
            <v>MISCELLANEOUS OPERATING EXPENS</v>
          </cell>
          <cell r="E2310">
            <v>6499</v>
          </cell>
          <cell r="F2310" t="str">
            <v>GOT TO SPECIALTIES</v>
          </cell>
          <cell r="G2310" t="str">
            <v>GOT TO S000</v>
          </cell>
          <cell r="H2310">
            <v>1342100044</v>
          </cell>
          <cell r="I2310">
            <v>17</v>
          </cell>
          <cell r="J2310">
            <v>44259</v>
          </cell>
          <cell r="K2310">
            <v>44259</v>
          </cell>
          <cell r="L2310" t="str">
            <v>Accounts Payable (Operations)</v>
          </cell>
          <cell r="M2310" t="str">
            <v>APAR0304</v>
          </cell>
          <cell r="N2310" t="str">
            <v>R</v>
          </cell>
          <cell r="O2310" t="str">
            <v>163 E 11 6499 00 134 0 11 000</v>
          </cell>
          <cell r="P2310" t="str">
            <v>General Fund</v>
          </cell>
        </row>
        <row r="2311">
          <cell r="A2311">
            <v>191988</v>
          </cell>
          <cell r="B2311">
            <v>163</v>
          </cell>
          <cell r="C2311" t="str">
            <v>6</v>
          </cell>
          <cell r="D2311" t="str">
            <v>MISCELLANEOUS OPERATING EXPENS</v>
          </cell>
          <cell r="E2311">
            <v>6499</v>
          </cell>
          <cell r="F2311" t="str">
            <v>GOT TO SPECIALTIES</v>
          </cell>
          <cell r="G2311" t="str">
            <v>GOT TO S000</v>
          </cell>
          <cell r="H2311">
            <v>1342100044</v>
          </cell>
          <cell r="I2311">
            <v>15</v>
          </cell>
          <cell r="J2311">
            <v>44259</v>
          </cell>
          <cell r="K2311">
            <v>44259</v>
          </cell>
          <cell r="L2311" t="str">
            <v>Accounts Payable (Operations)</v>
          </cell>
          <cell r="M2311" t="str">
            <v>APAR0304</v>
          </cell>
          <cell r="N2311" t="str">
            <v>R</v>
          </cell>
          <cell r="O2311" t="str">
            <v>163 E 11 6499 00 134 0 11 000</v>
          </cell>
          <cell r="P2311" t="str">
            <v>General Fund</v>
          </cell>
        </row>
        <row r="2312">
          <cell r="A2312">
            <v>191988</v>
          </cell>
          <cell r="B2312">
            <v>163</v>
          </cell>
          <cell r="C2312" t="str">
            <v>6</v>
          </cell>
          <cell r="D2312" t="str">
            <v>MISCELLANEOUS OPERATING EXPENS</v>
          </cell>
          <cell r="E2312">
            <v>6499</v>
          </cell>
          <cell r="F2312" t="str">
            <v>GOT TO SPECIALTIES</v>
          </cell>
          <cell r="G2312" t="str">
            <v>GOT TO S000</v>
          </cell>
          <cell r="H2312">
            <v>1342100044</v>
          </cell>
          <cell r="I2312">
            <v>13</v>
          </cell>
          <cell r="J2312">
            <v>44259</v>
          </cell>
          <cell r="K2312">
            <v>44259</v>
          </cell>
          <cell r="L2312" t="str">
            <v>Accounts Payable (Operations)</v>
          </cell>
          <cell r="M2312" t="str">
            <v>APAR0304</v>
          </cell>
          <cell r="N2312" t="str">
            <v>R</v>
          </cell>
          <cell r="O2312" t="str">
            <v>163 E 11 6499 00 134 0 11 000</v>
          </cell>
          <cell r="P2312" t="str">
            <v>General Fund</v>
          </cell>
        </row>
        <row r="2313">
          <cell r="A2313">
            <v>191989</v>
          </cell>
          <cell r="B2313">
            <v>199</v>
          </cell>
          <cell r="C2313" t="str">
            <v>6</v>
          </cell>
          <cell r="D2313" t="str">
            <v>OTHER SUPPLIES</v>
          </cell>
          <cell r="E2313">
            <v>6319</v>
          </cell>
          <cell r="F2313" t="str">
            <v>GRAINGER</v>
          </cell>
          <cell r="G2313" t="str">
            <v>GRAINGER000</v>
          </cell>
          <cell r="H2313">
            <v>0</v>
          </cell>
          <cell r="I2313">
            <v>380.16</v>
          </cell>
          <cell r="J2313">
            <v>44259</v>
          </cell>
          <cell r="K2313">
            <v>44259</v>
          </cell>
          <cell r="L2313" t="str">
            <v>Accounts Payable (Operations)</v>
          </cell>
          <cell r="M2313" t="str">
            <v>APAR0304</v>
          </cell>
          <cell r="N2313" t="str">
            <v>R</v>
          </cell>
          <cell r="O2313" t="str">
            <v>199 E 51 6319 00 939 0 99 000</v>
          </cell>
          <cell r="P2313" t="str">
            <v>General Fund</v>
          </cell>
        </row>
        <row r="2314">
          <cell r="A2314">
            <v>191989</v>
          </cell>
          <cell r="B2314">
            <v>199</v>
          </cell>
          <cell r="C2314" t="str">
            <v>6</v>
          </cell>
          <cell r="D2314" t="str">
            <v>OTHER SUPPLIES</v>
          </cell>
          <cell r="E2314">
            <v>6319</v>
          </cell>
          <cell r="F2314" t="str">
            <v>GRAINGER</v>
          </cell>
          <cell r="G2314" t="str">
            <v>GRAINGER000</v>
          </cell>
          <cell r="H2314">
            <v>0</v>
          </cell>
          <cell r="I2314">
            <v>19.64</v>
          </cell>
          <cell r="J2314">
            <v>44259</v>
          </cell>
          <cell r="K2314">
            <v>44259</v>
          </cell>
          <cell r="L2314" t="str">
            <v>Accounts Payable (Operations)</v>
          </cell>
          <cell r="M2314" t="str">
            <v>APAR0304</v>
          </cell>
          <cell r="N2314" t="str">
            <v>R</v>
          </cell>
          <cell r="O2314" t="str">
            <v>199 E 51 6319 00 939 0 99 000</v>
          </cell>
          <cell r="P2314" t="str">
            <v>General Fund</v>
          </cell>
        </row>
        <row r="2315">
          <cell r="A2315">
            <v>191989</v>
          </cell>
          <cell r="B2315">
            <v>199</v>
          </cell>
          <cell r="C2315" t="str">
            <v>6</v>
          </cell>
          <cell r="D2315" t="str">
            <v>OTHER SUPPLIES</v>
          </cell>
          <cell r="E2315">
            <v>6319</v>
          </cell>
          <cell r="F2315" t="str">
            <v>GRAINGER</v>
          </cell>
          <cell r="G2315" t="str">
            <v>GRAINGER000</v>
          </cell>
          <cell r="H2315">
            <v>0</v>
          </cell>
          <cell r="I2315">
            <v>1249.8</v>
          </cell>
          <cell r="J2315">
            <v>44259</v>
          </cell>
          <cell r="K2315">
            <v>44259</v>
          </cell>
          <cell r="L2315" t="str">
            <v>Accounts Payable (Operations)</v>
          </cell>
          <cell r="M2315" t="str">
            <v>APAR0304</v>
          </cell>
          <cell r="N2315" t="str">
            <v>R</v>
          </cell>
          <cell r="O2315" t="str">
            <v>199 E 51 6319 00 939 0 99 000</v>
          </cell>
          <cell r="P2315" t="str">
            <v>General Fund</v>
          </cell>
        </row>
        <row r="2316">
          <cell r="A2316">
            <v>191989</v>
          </cell>
          <cell r="B2316">
            <v>199</v>
          </cell>
          <cell r="C2316" t="str">
            <v>6</v>
          </cell>
          <cell r="D2316" t="str">
            <v>JANITOR</v>
          </cell>
          <cell r="E2316">
            <v>6315</v>
          </cell>
          <cell r="F2316" t="str">
            <v>GRAINGER</v>
          </cell>
          <cell r="G2316" t="str">
            <v>GRAINGER000</v>
          </cell>
          <cell r="H2316">
            <v>9392100072</v>
          </cell>
          <cell r="I2316">
            <v>1249.8</v>
          </cell>
          <cell r="J2316">
            <v>44259</v>
          </cell>
          <cell r="K2316">
            <v>44259</v>
          </cell>
          <cell r="L2316" t="str">
            <v>Accounts Payable (Operations)</v>
          </cell>
          <cell r="M2316" t="str">
            <v>APAR0304</v>
          </cell>
          <cell r="N2316" t="str">
            <v>R</v>
          </cell>
          <cell r="O2316" t="str">
            <v>199 E 51 6315 58 936 0 99 000</v>
          </cell>
          <cell r="P2316" t="str">
            <v>General Fund</v>
          </cell>
        </row>
        <row r="2317">
          <cell r="A2317">
            <v>191989</v>
          </cell>
          <cell r="B2317">
            <v>162</v>
          </cell>
          <cell r="C2317" t="str">
            <v>6</v>
          </cell>
          <cell r="D2317" t="str">
            <v>OTHER SUPPLIES</v>
          </cell>
          <cell r="E2317">
            <v>6399</v>
          </cell>
          <cell r="F2317" t="str">
            <v>GRAINGER</v>
          </cell>
          <cell r="G2317" t="str">
            <v>GRAINGER000</v>
          </cell>
          <cell r="H2317">
            <v>462100102</v>
          </cell>
          <cell r="I2317">
            <v>111</v>
          </cell>
          <cell r="J2317">
            <v>44259</v>
          </cell>
          <cell r="K2317">
            <v>44259</v>
          </cell>
          <cell r="L2317" t="str">
            <v>Accounts Payable (Operations)</v>
          </cell>
          <cell r="M2317" t="str">
            <v>APAR0304</v>
          </cell>
          <cell r="N2317" t="str">
            <v>R</v>
          </cell>
          <cell r="O2317" t="str">
            <v>162 E 11 6399 16 046 0 22 498</v>
          </cell>
          <cell r="P2317" t="str">
            <v>General Fund</v>
          </cell>
        </row>
        <row r="2318">
          <cell r="A2318">
            <v>191989</v>
          </cell>
          <cell r="B2318">
            <v>266</v>
          </cell>
          <cell r="C2318" t="str">
            <v>6</v>
          </cell>
          <cell r="D2318" t="str">
            <v>OTHER SUPPLIES</v>
          </cell>
          <cell r="E2318">
            <v>6399</v>
          </cell>
          <cell r="F2318" t="str">
            <v>GRAINGER</v>
          </cell>
          <cell r="G2318" t="str">
            <v>GRAINGER000</v>
          </cell>
          <cell r="H2318">
            <v>8732100003</v>
          </cell>
          <cell r="I2318">
            <v>111.55</v>
          </cell>
          <cell r="J2318">
            <v>44259</v>
          </cell>
          <cell r="K2318">
            <v>44259</v>
          </cell>
          <cell r="L2318" t="str">
            <v>Accounts Payable (Operations)</v>
          </cell>
          <cell r="M2318" t="str">
            <v>APAR0304</v>
          </cell>
          <cell r="N2318" t="str">
            <v>R</v>
          </cell>
          <cell r="O2318" t="str">
            <v>266 E 33 6399 00 402 0 99 000</v>
          </cell>
          <cell r="P2318" t="str">
            <v>Federal Fund</v>
          </cell>
        </row>
        <row r="2319">
          <cell r="A2319">
            <v>191989</v>
          </cell>
          <cell r="B2319">
            <v>164</v>
          </cell>
          <cell r="C2319" t="str">
            <v>6</v>
          </cell>
          <cell r="D2319" t="str">
            <v>OTHER SUPPLIES</v>
          </cell>
          <cell r="E2319">
            <v>6399</v>
          </cell>
          <cell r="F2319" t="str">
            <v>GRAINGER</v>
          </cell>
          <cell r="G2319" t="str">
            <v>GRAINGER000</v>
          </cell>
          <cell r="H2319">
            <v>1262100153</v>
          </cell>
          <cell r="I2319">
            <v>109.8</v>
          </cell>
          <cell r="J2319">
            <v>44259</v>
          </cell>
          <cell r="K2319">
            <v>44259</v>
          </cell>
          <cell r="L2319" t="str">
            <v>Accounts Payable (Operations)</v>
          </cell>
          <cell r="M2319" t="str">
            <v>APAR0304</v>
          </cell>
          <cell r="N2319" t="str">
            <v>R</v>
          </cell>
          <cell r="O2319" t="str">
            <v>164 E 23 6399 00 126 0 99 000</v>
          </cell>
          <cell r="P2319" t="str">
            <v>General Fund</v>
          </cell>
        </row>
        <row r="2320">
          <cell r="A2320">
            <v>192097</v>
          </cell>
          <cell r="B2320">
            <v>199</v>
          </cell>
          <cell r="C2320" t="str">
            <v>6</v>
          </cell>
          <cell r="D2320" t="str">
            <v>REPAIR &amp; MAINTENANCE</v>
          </cell>
          <cell r="E2320">
            <v>6245</v>
          </cell>
          <cell r="F2320" t="str">
            <v>GRAINGER</v>
          </cell>
          <cell r="G2320" t="str">
            <v>GRAINGER000</v>
          </cell>
          <cell r="H2320">
            <v>9362100226</v>
          </cell>
          <cell r="I2320">
            <v>2198.8200000000002</v>
          </cell>
          <cell r="J2320">
            <v>44273</v>
          </cell>
          <cell r="K2320">
            <v>44273</v>
          </cell>
          <cell r="L2320" t="str">
            <v>Accounts Payable (Operations)</v>
          </cell>
          <cell r="M2320" t="str">
            <v>APAR0318</v>
          </cell>
          <cell r="N2320" t="str">
            <v>R</v>
          </cell>
          <cell r="O2320" t="str">
            <v>199 E 51 6245 52 936 0 99 000</v>
          </cell>
          <cell r="P2320" t="str">
            <v>General Fund</v>
          </cell>
        </row>
        <row r="2321">
          <cell r="A2321">
            <v>192097</v>
          </cell>
          <cell r="B2321">
            <v>266</v>
          </cell>
          <cell r="C2321" t="str">
            <v>6</v>
          </cell>
          <cell r="D2321" t="str">
            <v>OTHER SUPPLIES</v>
          </cell>
          <cell r="E2321">
            <v>6399</v>
          </cell>
          <cell r="F2321" t="str">
            <v>GRAINGER</v>
          </cell>
          <cell r="G2321" t="str">
            <v>GRAINGER000</v>
          </cell>
          <cell r="H2321">
            <v>8732100007</v>
          </cell>
          <cell r="I2321">
            <v>2244.06</v>
          </cell>
          <cell r="J2321">
            <v>44273</v>
          </cell>
          <cell r="K2321">
            <v>44273</v>
          </cell>
          <cell r="L2321" t="str">
            <v>Accounts Payable (Operations)</v>
          </cell>
          <cell r="M2321" t="str">
            <v>APAR0318</v>
          </cell>
          <cell r="N2321" t="str">
            <v>R</v>
          </cell>
          <cell r="O2321" t="str">
            <v>266 E 33 6399 00 403 0 99 000</v>
          </cell>
          <cell r="P2321" t="str">
            <v>Federal Fund</v>
          </cell>
        </row>
        <row r="2322">
          <cell r="A2322">
            <v>192097</v>
          </cell>
          <cell r="B2322">
            <v>266</v>
          </cell>
          <cell r="C2322" t="str">
            <v>6</v>
          </cell>
          <cell r="D2322" t="str">
            <v>OTHER SUPPLIES</v>
          </cell>
          <cell r="E2322">
            <v>6399</v>
          </cell>
          <cell r="F2322" t="str">
            <v>GRAINGER</v>
          </cell>
          <cell r="G2322" t="str">
            <v>GRAINGER000</v>
          </cell>
          <cell r="H2322">
            <v>8732100007</v>
          </cell>
          <cell r="I2322">
            <v>7480.2</v>
          </cell>
          <cell r="J2322">
            <v>44273</v>
          </cell>
          <cell r="K2322">
            <v>44273</v>
          </cell>
          <cell r="L2322" t="str">
            <v>Accounts Payable (Operations)</v>
          </cell>
          <cell r="M2322" t="str">
            <v>APAR0318</v>
          </cell>
          <cell r="N2322" t="str">
            <v>R</v>
          </cell>
          <cell r="O2322" t="str">
            <v>266 E 33 6399 00 403 0 99 000</v>
          </cell>
          <cell r="P2322" t="str">
            <v>Federal Fund</v>
          </cell>
        </row>
        <row r="2323">
          <cell r="A2323">
            <v>192097</v>
          </cell>
          <cell r="B2323">
            <v>199</v>
          </cell>
          <cell r="C2323" t="str">
            <v>6</v>
          </cell>
          <cell r="D2323" t="str">
            <v>REPAIR &amp; MAINTENANCE</v>
          </cell>
          <cell r="E2323">
            <v>6245</v>
          </cell>
          <cell r="F2323" t="str">
            <v>GRAINGER</v>
          </cell>
          <cell r="G2323" t="str">
            <v>GRAINGER000</v>
          </cell>
          <cell r="H2323">
            <v>9362100226</v>
          </cell>
          <cell r="I2323">
            <v>-2198.8200000000002</v>
          </cell>
          <cell r="J2323">
            <v>44273</v>
          </cell>
          <cell r="K2323">
            <v>44273</v>
          </cell>
          <cell r="L2323" t="str">
            <v>Accounts Payable (Operations)</v>
          </cell>
          <cell r="M2323" t="str">
            <v>APAR0318</v>
          </cell>
          <cell r="N2323" t="str">
            <v>R</v>
          </cell>
          <cell r="O2323" t="str">
            <v>199 E 51 6245 52 936 0 99 000</v>
          </cell>
          <cell r="P2323" t="str">
            <v>General Fund</v>
          </cell>
        </row>
        <row r="2324">
          <cell r="A2324">
            <v>192097</v>
          </cell>
          <cell r="B2324">
            <v>199</v>
          </cell>
          <cell r="C2324" t="str">
            <v>6</v>
          </cell>
          <cell r="D2324" t="str">
            <v>REPAIR &amp; MAINTENANCE</v>
          </cell>
          <cell r="E2324">
            <v>6245</v>
          </cell>
          <cell r="F2324" t="str">
            <v>GRAINGER</v>
          </cell>
          <cell r="G2324" t="str">
            <v>GRAINGER000</v>
          </cell>
          <cell r="H2324">
            <v>9362100227</v>
          </cell>
          <cell r="I2324">
            <v>4798.5</v>
          </cell>
          <cell r="J2324">
            <v>44273</v>
          </cell>
          <cell r="K2324">
            <v>44273</v>
          </cell>
          <cell r="L2324" t="str">
            <v>Accounts Payable (Operations)</v>
          </cell>
          <cell r="M2324" t="str">
            <v>APAR0318</v>
          </cell>
          <cell r="N2324" t="str">
            <v>R</v>
          </cell>
          <cell r="O2324" t="str">
            <v>199 E 51 6245 52 936 0 99 000</v>
          </cell>
          <cell r="P2324" t="str">
            <v>General Fund</v>
          </cell>
        </row>
        <row r="2325">
          <cell r="A2325">
            <v>192097</v>
          </cell>
          <cell r="B2325">
            <v>266</v>
          </cell>
          <cell r="C2325" t="str">
            <v>6</v>
          </cell>
          <cell r="D2325" t="str">
            <v>OTHER SUPPLIES</v>
          </cell>
          <cell r="E2325">
            <v>6399</v>
          </cell>
          <cell r="F2325" t="str">
            <v>GRAINGER</v>
          </cell>
          <cell r="G2325" t="str">
            <v>GRAINGER000</v>
          </cell>
          <cell r="H2325">
            <v>8732100007</v>
          </cell>
          <cell r="I2325">
            <v>12716.34</v>
          </cell>
          <cell r="J2325">
            <v>44273</v>
          </cell>
          <cell r="K2325">
            <v>44273</v>
          </cell>
          <cell r="L2325" t="str">
            <v>Accounts Payable (Operations)</v>
          </cell>
          <cell r="M2325" t="str">
            <v>APAR0318</v>
          </cell>
          <cell r="N2325" t="str">
            <v>R</v>
          </cell>
          <cell r="O2325" t="str">
            <v>266 E 33 6399 00 403 0 99 000</v>
          </cell>
          <cell r="P2325" t="str">
            <v>Federal Fund</v>
          </cell>
        </row>
        <row r="2326">
          <cell r="A2326">
            <v>192097</v>
          </cell>
          <cell r="B2326">
            <v>199</v>
          </cell>
          <cell r="C2326" t="str">
            <v>6</v>
          </cell>
          <cell r="D2326" t="str">
            <v>REPAIR &amp; MAINTENANCE</v>
          </cell>
          <cell r="E2326">
            <v>6245</v>
          </cell>
          <cell r="F2326" t="str">
            <v>GRAINGER</v>
          </cell>
          <cell r="G2326" t="str">
            <v>GRAINGER000</v>
          </cell>
          <cell r="H2326">
            <v>9362100227</v>
          </cell>
          <cell r="I2326">
            <v>-4798.5</v>
          </cell>
          <cell r="J2326">
            <v>44273</v>
          </cell>
          <cell r="K2326">
            <v>44273</v>
          </cell>
          <cell r="L2326" t="str">
            <v>Accounts Payable (Operations)</v>
          </cell>
          <cell r="M2326" t="str">
            <v>APAR0318</v>
          </cell>
          <cell r="N2326" t="str">
            <v>R</v>
          </cell>
          <cell r="O2326" t="str">
            <v>199 E 51 6245 52 936 0 99 000</v>
          </cell>
          <cell r="P2326" t="str">
            <v>General Fund</v>
          </cell>
        </row>
        <row r="2327">
          <cell r="A2327">
            <v>192186</v>
          </cell>
          <cell r="B2327">
            <v>199</v>
          </cell>
          <cell r="C2327" t="str">
            <v>6</v>
          </cell>
          <cell r="D2327" t="str">
            <v>OTHER SUPPLIES</v>
          </cell>
          <cell r="E2327">
            <v>6399</v>
          </cell>
          <cell r="F2327" t="str">
            <v>GRAINGER</v>
          </cell>
          <cell r="G2327" t="str">
            <v>GRAINGER000</v>
          </cell>
          <cell r="H2327">
            <v>412100070</v>
          </cell>
          <cell r="I2327">
            <v>604.79999999999995</v>
          </cell>
          <cell r="J2327">
            <v>44280</v>
          </cell>
          <cell r="K2327">
            <v>44280</v>
          </cell>
          <cell r="L2327" t="str">
            <v>Accounts Payable (Operations)</v>
          </cell>
          <cell r="M2327" t="str">
            <v>APAR0325</v>
          </cell>
          <cell r="N2327" t="str">
            <v>R</v>
          </cell>
          <cell r="O2327" t="str">
            <v>199 E 11 6399 00 041 0 11 000</v>
          </cell>
          <cell r="P2327" t="str">
            <v>General Fund</v>
          </cell>
        </row>
        <row r="2328">
          <cell r="A2328">
            <v>192186</v>
          </cell>
          <cell r="B2328">
            <v>199</v>
          </cell>
          <cell r="C2328" t="str">
            <v>6</v>
          </cell>
          <cell r="D2328" t="str">
            <v>OTHER SUPPLIES</v>
          </cell>
          <cell r="E2328">
            <v>6399</v>
          </cell>
          <cell r="F2328" t="str">
            <v>GRAINGER</v>
          </cell>
          <cell r="G2328" t="str">
            <v>GRAINGER000</v>
          </cell>
          <cell r="H2328">
            <v>412100070</v>
          </cell>
          <cell r="I2328">
            <v>403.2</v>
          </cell>
          <cell r="J2328">
            <v>44280</v>
          </cell>
          <cell r="K2328">
            <v>44280</v>
          </cell>
          <cell r="L2328" t="str">
            <v>Accounts Payable (Operations)</v>
          </cell>
          <cell r="M2328" t="str">
            <v>APAR0325</v>
          </cell>
          <cell r="N2328" t="str">
            <v>R</v>
          </cell>
          <cell r="O2328" t="str">
            <v>199 E 11 6399 00 041 0 11 000</v>
          </cell>
          <cell r="P2328" t="str">
            <v>General Fund</v>
          </cell>
        </row>
        <row r="2329">
          <cell r="A2329">
            <v>192186</v>
          </cell>
          <cell r="B2329">
            <v>199</v>
          </cell>
          <cell r="C2329" t="str">
            <v>6</v>
          </cell>
          <cell r="D2329" t="str">
            <v>OTHER SUPPLIES</v>
          </cell>
          <cell r="E2329">
            <v>6399</v>
          </cell>
          <cell r="F2329" t="str">
            <v>GRAINGER</v>
          </cell>
          <cell r="G2329" t="str">
            <v>GRAINGER000</v>
          </cell>
          <cell r="H2329">
            <v>412100070</v>
          </cell>
          <cell r="I2329">
            <v>201.6</v>
          </cell>
          <cell r="J2329">
            <v>44280</v>
          </cell>
          <cell r="K2329">
            <v>44280</v>
          </cell>
          <cell r="L2329" t="str">
            <v>Accounts Payable (Operations)</v>
          </cell>
          <cell r="M2329" t="str">
            <v>APAR0325</v>
          </cell>
          <cell r="N2329" t="str">
            <v>R</v>
          </cell>
          <cell r="O2329" t="str">
            <v>199 E 11 6399 00 041 0 11 000</v>
          </cell>
          <cell r="P2329" t="str">
            <v>General Fund</v>
          </cell>
        </row>
        <row r="2330">
          <cell r="A2330">
            <v>192186</v>
          </cell>
          <cell r="B2330">
            <v>199</v>
          </cell>
          <cell r="C2330" t="str">
            <v>6</v>
          </cell>
          <cell r="D2330" t="str">
            <v>OTHER SUPPLIES</v>
          </cell>
          <cell r="E2330">
            <v>6399</v>
          </cell>
          <cell r="F2330" t="str">
            <v>GRAINGER</v>
          </cell>
          <cell r="G2330" t="str">
            <v>GRAINGER000</v>
          </cell>
          <cell r="H2330">
            <v>412100070</v>
          </cell>
          <cell r="I2330">
            <v>403.2</v>
          </cell>
          <cell r="J2330">
            <v>44280</v>
          </cell>
          <cell r="K2330">
            <v>44280</v>
          </cell>
          <cell r="L2330" t="str">
            <v>Accounts Payable (Operations)</v>
          </cell>
          <cell r="M2330" t="str">
            <v>APAR0325</v>
          </cell>
          <cell r="N2330" t="str">
            <v>R</v>
          </cell>
          <cell r="O2330" t="str">
            <v>199 E 11 6399 00 041 0 11 000</v>
          </cell>
          <cell r="P2330" t="str">
            <v>General Fund</v>
          </cell>
        </row>
        <row r="2331">
          <cell r="A2331">
            <v>192186</v>
          </cell>
          <cell r="B2331">
            <v>199</v>
          </cell>
          <cell r="C2331" t="str">
            <v>6</v>
          </cell>
          <cell r="D2331" t="str">
            <v>OTHER SUPPLIES</v>
          </cell>
          <cell r="E2331">
            <v>6399</v>
          </cell>
          <cell r="F2331" t="str">
            <v>GRAINGER</v>
          </cell>
          <cell r="G2331" t="str">
            <v>GRAINGER000</v>
          </cell>
          <cell r="H2331">
            <v>412100070</v>
          </cell>
          <cell r="I2331">
            <v>201.6</v>
          </cell>
          <cell r="J2331">
            <v>44280</v>
          </cell>
          <cell r="K2331">
            <v>44280</v>
          </cell>
          <cell r="L2331" t="str">
            <v>Accounts Payable (Operations)</v>
          </cell>
          <cell r="M2331" t="str">
            <v>APAR0325</v>
          </cell>
          <cell r="N2331" t="str">
            <v>R</v>
          </cell>
          <cell r="O2331" t="str">
            <v>199 E 11 6399 00 041 0 11 000</v>
          </cell>
          <cell r="P2331" t="str">
            <v>General Fund</v>
          </cell>
        </row>
        <row r="2332">
          <cell r="A2332">
            <v>192186</v>
          </cell>
          <cell r="B2332">
            <v>199</v>
          </cell>
          <cell r="C2332" t="str">
            <v>6</v>
          </cell>
          <cell r="D2332" t="str">
            <v>OTHER SUPPLIES</v>
          </cell>
          <cell r="E2332">
            <v>6399</v>
          </cell>
          <cell r="F2332" t="str">
            <v>GRAINGER</v>
          </cell>
          <cell r="G2332" t="str">
            <v>GRAINGER000</v>
          </cell>
          <cell r="H2332">
            <v>9782100279</v>
          </cell>
          <cell r="I2332">
            <v>39.28</v>
          </cell>
          <cell r="J2332">
            <v>44280</v>
          </cell>
          <cell r="K2332">
            <v>44280</v>
          </cell>
          <cell r="L2332" t="str">
            <v>Accounts Payable (Operations)</v>
          </cell>
          <cell r="M2332" t="str">
            <v>APAR0325</v>
          </cell>
          <cell r="N2332" t="str">
            <v>R</v>
          </cell>
          <cell r="O2332" t="str">
            <v>199 E 41 6399 00 978 0 99 000</v>
          </cell>
          <cell r="P2332" t="str">
            <v>General Fund</v>
          </cell>
        </row>
        <row r="2333">
          <cell r="A2333">
            <v>192186</v>
          </cell>
          <cell r="B2333">
            <v>199</v>
          </cell>
          <cell r="C2333" t="str">
            <v>6</v>
          </cell>
          <cell r="D2333" t="str">
            <v>OTHER SUPPLIES</v>
          </cell>
          <cell r="E2333">
            <v>6399</v>
          </cell>
          <cell r="F2333" t="str">
            <v>GRAINGER</v>
          </cell>
          <cell r="G2333" t="str">
            <v>GRAINGER000</v>
          </cell>
          <cell r="H2333">
            <v>1162100067</v>
          </cell>
          <cell r="I2333">
            <v>43.58</v>
          </cell>
          <cell r="J2333">
            <v>44280</v>
          </cell>
          <cell r="K2333">
            <v>44280</v>
          </cell>
          <cell r="L2333" t="str">
            <v>Accounts Payable (Operations)</v>
          </cell>
          <cell r="M2333" t="str">
            <v>APAR0325</v>
          </cell>
          <cell r="N2333" t="str">
            <v>R</v>
          </cell>
          <cell r="O2333" t="str">
            <v>199 E 11 6399 00 116 0 11 000</v>
          </cell>
          <cell r="P2333" t="str">
            <v>General Fund</v>
          </cell>
        </row>
        <row r="2334">
          <cell r="A2334">
            <v>192186</v>
          </cell>
          <cell r="B2334">
            <v>199</v>
          </cell>
          <cell r="C2334" t="str">
            <v>6</v>
          </cell>
          <cell r="D2334" t="str">
            <v>JANITOR</v>
          </cell>
          <cell r="E2334">
            <v>6315</v>
          </cell>
          <cell r="F2334" t="str">
            <v>GRAINGER</v>
          </cell>
          <cell r="G2334" t="str">
            <v>GRAINGER000</v>
          </cell>
          <cell r="H2334">
            <v>9392100092</v>
          </cell>
          <cell r="I2334">
            <v>386.4</v>
          </cell>
          <cell r="J2334">
            <v>44280</v>
          </cell>
          <cell r="K2334">
            <v>44280</v>
          </cell>
          <cell r="L2334" t="str">
            <v>Accounts Payable (Operations)</v>
          </cell>
          <cell r="M2334" t="str">
            <v>APAR0325</v>
          </cell>
          <cell r="N2334" t="str">
            <v>R</v>
          </cell>
          <cell r="O2334" t="str">
            <v>199 E 51 6315 61 936 0 99 000</v>
          </cell>
          <cell r="P2334" t="str">
            <v>General Fund</v>
          </cell>
        </row>
        <row r="2335">
          <cell r="A2335">
            <v>192186</v>
          </cell>
          <cell r="B2335">
            <v>199</v>
          </cell>
          <cell r="C2335" t="str">
            <v>6</v>
          </cell>
          <cell r="D2335" t="str">
            <v>JANITOR</v>
          </cell>
          <cell r="E2335">
            <v>6315</v>
          </cell>
          <cell r="F2335" t="str">
            <v>GRAINGER</v>
          </cell>
          <cell r="G2335" t="str">
            <v>GRAINGER000</v>
          </cell>
          <cell r="H2335">
            <v>9392100092</v>
          </cell>
          <cell r="I2335">
            <v>372.05</v>
          </cell>
          <cell r="J2335">
            <v>44280</v>
          </cell>
          <cell r="K2335">
            <v>44280</v>
          </cell>
          <cell r="L2335" t="str">
            <v>Accounts Payable (Operations)</v>
          </cell>
          <cell r="M2335" t="str">
            <v>APAR0325</v>
          </cell>
          <cell r="N2335" t="str">
            <v>R</v>
          </cell>
          <cell r="O2335" t="str">
            <v>199 E 51 6315 61 936 0 99 000</v>
          </cell>
          <cell r="P2335" t="str">
            <v>General Fund</v>
          </cell>
        </row>
        <row r="2336">
          <cell r="A2336">
            <v>192186</v>
          </cell>
          <cell r="B2336">
            <v>199</v>
          </cell>
          <cell r="C2336" t="str">
            <v>6</v>
          </cell>
          <cell r="D2336" t="str">
            <v>JANITOR</v>
          </cell>
          <cell r="E2336">
            <v>6315</v>
          </cell>
          <cell r="F2336" t="str">
            <v>GRAINGER</v>
          </cell>
          <cell r="G2336" t="str">
            <v>GRAINGER000</v>
          </cell>
          <cell r="H2336">
            <v>9392100092</v>
          </cell>
          <cell r="I2336">
            <v>301.36</v>
          </cell>
          <cell r="J2336">
            <v>44280</v>
          </cell>
          <cell r="K2336">
            <v>44280</v>
          </cell>
          <cell r="L2336" t="str">
            <v>Accounts Payable (Operations)</v>
          </cell>
          <cell r="M2336" t="str">
            <v>APAR0325</v>
          </cell>
          <cell r="N2336" t="str">
            <v>R</v>
          </cell>
          <cell r="O2336" t="str">
            <v>199 E 51 6315 61 936 0 99 000</v>
          </cell>
          <cell r="P2336" t="str">
            <v>General Fund</v>
          </cell>
        </row>
        <row r="2337">
          <cell r="A2337">
            <v>192186</v>
          </cell>
          <cell r="B2337">
            <v>199</v>
          </cell>
          <cell r="C2337" t="str">
            <v>6</v>
          </cell>
          <cell r="D2337" t="str">
            <v>OTHER SUPPLIES</v>
          </cell>
          <cell r="E2337">
            <v>6399</v>
          </cell>
          <cell r="F2337" t="str">
            <v>GRAINGER</v>
          </cell>
          <cell r="G2337" t="str">
            <v>GRAINGER000</v>
          </cell>
          <cell r="H2337">
            <v>22100333</v>
          </cell>
          <cell r="I2337">
            <v>71.92</v>
          </cell>
          <cell r="J2337">
            <v>44280</v>
          </cell>
          <cell r="K2337">
            <v>44280</v>
          </cell>
          <cell r="L2337" t="str">
            <v>Accounts Payable (Operations)</v>
          </cell>
          <cell r="M2337" t="str">
            <v>APAR0325</v>
          </cell>
          <cell r="N2337" t="str">
            <v>R</v>
          </cell>
          <cell r="O2337" t="str">
            <v>199 E 11 6399 00 002 0 11 000</v>
          </cell>
          <cell r="P2337" t="str">
            <v>General Fund</v>
          </cell>
        </row>
        <row r="2338">
          <cell r="A2338">
            <v>192186</v>
          </cell>
          <cell r="B2338">
            <v>199</v>
          </cell>
          <cell r="C2338" t="str">
            <v>6</v>
          </cell>
          <cell r="D2338" t="str">
            <v>OTHER SUPPLIES</v>
          </cell>
          <cell r="E2338">
            <v>6399</v>
          </cell>
          <cell r="F2338" t="str">
            <v>GRAINGER</v>
          </cell>
          <cell r="G2338" t="str">
            <v>GRAINGER000</v>
          </cell>
          <cell r="H2338">
            <v>22100333</v>
          </cell>
          <cell r="I2338">
            <v>68.25</v>
          </cell>
          <cell r="J2338">
            <v>44280</v>
          </cell>
          <cell r="K2338">
            <v>44280</v>
          </cell>
          <cell r="L2338" t="str">
            <v>Accounts Payable (Operations)</v>
          </cell>
          <cell r="M2338" t="str">
            <v>APAR0325</v>
          </cell>
          <cell r="N2338" t="str">
            <v>R</v>
          </cell>
          <cell r="O2338" t="str">
            <v>199 E 11 6399 00 002 0 11 000</v>
          </cell>
          <cell r="P2338" t="str">
            <v>General Fund</v>
          </cell>
        </row>
        <row r="2339">
          <cell r="A2339">
            <v>192186</v>
          </cell>
          <cell r="B2339">
            <v>199</v>
          </cell>
          <cell r="C2339" t="str">
            <v>6</v>
          </cell>
          <cell r="D2339" t="str">
            <v>OTHER SUPPLIES</v>
          </cell>
          <cell r="E2339">
            <v>6399</v>
          </cell>
          <cell r="F2339" t="str">
            <v>GRAINGER</v>
          </cell>
          <cell r="G2339" t="str">
            <v>GRAINGER000</v>
          </cell>
          <cell r="H2339">
            <v>22100333</v>
          </cell>
          <cell r="I2339">
            <v>72.19</v>
          </cell>
          <cell r="J2339">
            <v>44280</v>
          </cell>
          <cell r="K2339">
            <v>44280</v>
          </cell>
          <cell r="L2339" t="str">
            <v>Accounts Payable (Operations)</v>
          </cell>
          <cell r="M2339" t="str">
            <v>APAR0325</v>
          </cell>
          <cell r="N2339" t="str">
            <v>R</v>
          </cell>
          <cell r="O2339" t="str">
            <v>199 E 11 6399 00 002 0 11 000</v>
          </cell>
          <cell r="P2339" t="str">
            <v>General Fund</v>
          </cell>
        </row>
        <row r="2340">
          <cell r="A2340">
            <v>192186</v>
          </cell>
          <cell r="B2340">
            <v>199</v>
          </cell>
          <cell r="C2340" t="str">
            <v>6</v>
          </cell>
          <cell r="D2340" t="str">
            <v>OTHER SUPPLIES</v>
          </cell>
          <cell r="E2340">
            <v>6399</v>
          </cell>
          <cell r="F2340" t="str">
            <v>GRAINGER</v>
          </cell>
          <cell r="G2340" t="str">
            <v>GRAINGER000</v>
          </cell>
          <cell r="H2340">
            <v>9782100279</v>
          </cell>
          <cell r="I2340">
            <v>28.61</v>
          </cell>
          <cell r="J2340">
            <v>44280</v>
          </cell>
          <cell r="K2340">
            <v>44280</v>
          </cell>
          <cell r="L2340" t="str">
            <v>Accounts Payable (Operations)</v>
          </cell>
          <cell r="M2340" t="str">
            <v>APAR0325</v>
          </cell>
          <cell r="N2340" t="str">
            <v>R</v>
          </cell>
          <cell r="O2340" t="str">
            <v>199 E 41 6399 00 978 0 99 000</v>
          </cell>
          <cell r="P2340" t="str">
            <v>General Fund</v>
          </cell>
        </row>
        <row r="2341">
          <cell r="A2341">
            <v>192186</v>
          </cell>
          <cell r="B2341">
            <v>199</v>
          </cell>
          <cell r="C2341" t="str">
            <v>6</v>
          </cell>
          <cell r="D2341" t="str">
            <v>OTHER SUPPLIES</v>
          </cell>
          <cell r="E2341">
            <v>6399</v>
          </cell>
          <cell r="F2341" t="str">
            <v>GRAINGER</v>
          </cell>
          <cell r="G2341" t="str">
            <v>GRAINGER000</v>
          </cell>
          <cell r="H2341">
            <v>412100070</v>
          </cell>
          <cell r="I2341">
            <v>806.4</v>
          </cell>
          <cell r="J2341">
            <v>44280</v>
          </cell>
          <cell r="K2341">
            <v>44280</v>
          </cell>
          <cell r="L2341" t="str">
            <v>Accounts Payable (Operations)</v>
          </cell>
          <cell r="M2341" t="str">
            <v>APAR0325</v>
          </cell>
          <cell r="N2341" t="str">
            <v>R</v>
          </cell>
          <cell r="O2341" t="str">
            <v>199 E 11 6399 00 041 0 11 000</v>
          </cell>
          <cell r="P2341" t="str">
            <v>General Fund</v>
          </cell>
        </row>
        <row r="2342">
          <cell r="A2342">
            <v>192098</v>
          </cell>
          <cell r="B2342">
            <v>199</v>
          </cell>
          <cell r="C2342" t="str">
            <v>6</v>
          </cell>
          <cell r="D2342" t="str">
            <v>OTHER SERVICES</v>
          </cell>
          <cell r="E2342">
            <v>6259</v>
          </cell>
          <cell r="F2342" t="str">
            <v>GRANDE COMMUNICATIONS NETWORK</v>
          </cell>
          <cell r="G2342" t="str">
            <v>GRANDE C000</v>
          </cell>
          <cell r="H2342">
            <v>9342100007</v>
          </cell>
          <cell r="I2342">
            <v>10368.39</v>
          </cell>
          <cell r="J2342">
            <v>44273</v>
          </cell>
          <cell r="K2342">
            <v>44273</v>
          </cell>
          <cell r="L2342" t="str">
            <v>Accounts Payable (Operations)</v>
          </cell>
          <cell r="M2342" t="str">
            <v>APAR0318</v>
          </cell>
          <cell r="N2342" t="str">
            <v>R</v>
          </cell>
          <cell r="O2342" t="str">
            <v>199 E 51 6259 00 942 0 99 000</v>
          </cell>
          <cell r="P2342" t="str">
            <v>General Fund</v>
          </cell>
        </row>
        <row r="2343">
          <cell r="A2343">
            <v>191990</v>
          </cell>
          <cell r="B2343">
            <v>752</v>
          </cell>
          <cell r="C2343" t="str">
            <v>6</v>
          </cell>
          <cell r="D2343" t="str">
            <v>OTHER SUPPLIES</v>
          </cell>
          <cell r="E2343">
            <v>6399</v>
          </cell>
          <cell r="F2343" t="str">
            <v>GRAPHIC EQUIPMENT SUPPLY</v>
          </cell>
          <cell r="G2343" t="str">
            <v>GRAPHIC 000</v>
          </cell>
          <cell r="H2343">
            <v>9602100026</v>
          </cell>
          <cell r="I2343">
            <v>274.7</v>
          </cell>
          <cell r="J2343">
            <v>44259</v>
          </cell>
          <cell r="K2343">
            <v>44259</v>
          </cell>
          <cell r="L2343" t="str">
            <v>Accounts Payable (Operations)</v>
          </cell>
          <cell r="M2343" t="str">
            <v>APAR0304</v>
          </cell>
          <cell r="N2343" t="str">
            <v>R</v>
          </cell>
          <cell r="O2343" t="str">
            <v>752 E 51 6399 00 960 0 99 000</v>
          </cell>
          <cell r="P2343" t="str">
            <v>Print Shop Fund</v>
          </cell>
        </row>
        <row r="2344">
          <cell r="A2344">
            <v>191990</v>
          </cell>
          <cell r="B2344">
            <v>752</v>
          </cell>
          <cell r="C2344" t="str">
            <v>6</v>
          </cell>
          <cell r="D2344" t="str">
            <v>OTHER SUPPLIES</v>
          </cell>
          <cell r="E2344">
            <v>6399</v>
          </cell>
          <cell r="F2344" t="str">
            <v>GRAPHIC EQUIPMENT SUPPLY</v>
          </cell>
          <cell r="G2344" t="str">
            <v>GRAPHIC 000</v>
          </cell>
          <cell r="H2344">
            <v>9602100026</v>
          </cell>
          <cell r="I2344">
            <v>324.99</v>
          </cell>
          <cell r="J2344">
            <v>44259</v>
          </cell>
          <cell r="K2344">
            <v>44259</v>
          </cell>
          <cell r="L2344" t="str">
            <v>Accounts Payable (Operations)</v>
          </cell>
          <cell r="M2344" t="str">
            <v>APAR0304</v>
          </cell>
          <cell r="N2344" t="str">
            <v>R</v>
          </cell>
          <cell r="O2344" t="str">
            <v>752 E 51 6399 00 960 0 99 000</v>
          </cell>
          <cell r="P2344" t="str">
            <v>Print Shop Fund</v>
          </cell>
        </row>
        <row r="2345">
          <cell r="A2345">
            <v>192099</v>
          </cell>
          <cell r="B2345">
            <v>752</v>
          </cell>
          <cell r="C2345" t="str">
            <v>6</v>
          </cell>
          <cell r="D2345" t="str">
            <v>OTHER SUPPLIES</v>
          </cell>
          <cell r="E2345">
            <v>6399</v>
          </cell>
          <cell r="F2345" t="str">
            <v>GRAPHIC EQUIPMENT SUPPLY</v>
          </cell>
          <cell r="G2345" t="str">
            <v>GRAPHIC 000</v>
          </cell>
          <cell r="H2345">
            <v>9602100026</v>
          </cell>
          <cell r="I2345">
            <v>312.54000000000002</v>
          </cell>
          <cell r="J2345">
            <v>44273</v>
          </cell>
          <cell r="K2345">
            <v>44273</v>
          </cell>
          <cell r="L2345" t="str">
            <v>Accounts Payable (Operations)</v>
          </cell>
          <cell r="M2345" t="str">
            <v>APAR0318</v>
          </cell>
          <cell r="N2345" t="str">
            <v>R</v>
          </cell>
          <cell r="O2345" t="str">
            <v>752 E 51 6399 00 960 0 99 000</v>
          </cell>
          <cell r="P2345" t="str">
            <v>Print Shop Fund</v>
          </cell>
        </row>
        <row r="2346">
          <cell r="A2346">
            <v>191991</v>
          </cell>
          <cell r="B2346">
            <v>199</v>
          </cell>
          <cell r="C2346" t="str">
            <v>6</v>
          </cell>
          <cell r="D2346" t="str">
            <v>OTHER SUPPLIES</v>
          </cell>
          <cell r="E2346">
            <v>6399</v>
          </cell>
          <cell r="F2346" t="str">
            <v>GT DISTRIBUTORS, INC</v>
          </cell>
          <cell r="G2346" t="str">
            <v>GT DISTR000</v>
          </cell>
          <cell r="H2346">
            <v>9322100046</v>
          </cell>
          <cell r="I2346">
            <v>852.22</v>
          </cell>
          <cell r="J2346">
            <v>44259</v>
          </cell>
          <cell r="K2346">
            <v>44259</v>
          </cell>
          <cell r="L2346" t="str">
            <v>Accounts Payable (Operations)</v>
          </cell>
          <cell r="M2346" t="str">
            <v>APAR0304</v>
          </cell>
          <cell r="N2346" t="str">
            <v>R</v>
          </cell>
          <cell r="O2346" t="str">
            <v>199 E 52 6399 01 932 0 99 000</v>
          </cell>
          <cell r="P2346" t="str">
            <v>General Fund</v>
          </cell>
        </row>
        <row r="2347">
          <cell r="A2347">
            <v>191992</v>
          </cell>
          <cell r="B2347">
            <v>199</v>
          </cell>
          <cell r="C2347" t="str">
            <v>6</v>
          </cell>
          <cell r="D2347" t="str">
            <v>REPAIR &amp; MAINTENANCE</v>
          </cell>
          <cell r="E2347">
            <v>6249</v>
          </cell>
          <cell r="F2347" t="str">
            <v>HAPPY GRINGO LLC</v>
          </cell>
          <cell r="G2347" t="str">
            <v>HAPPY GR000</v>
          </cell>
          <cell r="H2347">
            <v>0</v>
          </cell>
          <cell r="I2347">
            <v>325</v>
          </cell>
          <cell r="J2347">
            <v>44259</v>
          </cell>
          <cell r="K2347">
            <v>44259</v>
          </cell>
          <cell r="L2347" t="str">
            <v>Accounts Payable (Operations)</v>
          </cell>
          <cell r="M2347" t="str">
            <v>APAR0304</v>
          </cell>
          <cell r="N2347" t="str">
            <v>R</v>
          </cell>
          <cell r="O2347" t="str">
            <v>199 E 36 6249 00 880 0 91 000</v>
          </cell>
          <cell r="P2347" t="str">
            <v>General Fund</v>
          </cell>
        </row>
        <row r="2348">
          <cell r="A2348">
            <v>191511</v>
          </cell>
          <cell r="B2348">
            <v>181</v>
          </cell>
          <cell r="C2348" t="str">
            <v>6</v>
          </cell>
          <cell r="D2348" t="str">
            <v>STUDENT TRAVEL</v>
          </cell>
          <cell r="E2348">
            <v>6412</v>
          </cell>
          <cell r="F2348" t="str">
            <v>HARDAWAY, EMILY</v>
          </cell>
          <cell r="G2348" t="str">
            <v>HARDAEMI001</v>
          </cell>
          <cell r="H2348">
            <v>0</v>
          </cell>
          <cell r="I2348">
            <v>-350</v>
          </cell>
          <cell r="J2348">
            <v>44270</v>
          </cell>
          <cell r="K2348">
            <v>44270</v>
          </cell>
          <cell r="L2348" t="str">
            <v>Accounts Payable (Operations)</v>
          </cell>
          <cell r="M2348" t="str">
            <v>VCES0315</v>
          </cell>
          <cell r="N2348" t="str">
            <v>V</v>
          </cell>
          <cell r="O2348" t="str">
            <v>181 E 36 6412 33 880 0 91 000</v>
          </cell>
          <cell r="P2348" t="str">
            <v>General Fund</v>
          </cell>
        </row>
        <row r="2349">
          <cell r="A2349">
            <v>202100977</v>
          </cell>
          <cell r="B2349">
            <v>211</v>
          </cell>
          <cell r="C2349" t="str">
            <v>6</v>
          </cell>
          <cell r="D2349" t="str">
            <v>OTHER SUPPLIES</v>
          </cell>
          <cell r="E2349">
            <v>6399</v>
          </cell>
          <cell r="F2349" t="str">
            <v>HEINEMANN</v>
          </cell>
          <cell r="G2349" t="str">
            <v>HEINEMAN000</v>
          </cell>
          <cell r="H2349">
            <v>1302100063</v>
          </cell>
          <cell r="I2349">
            <v>13000</v>
          </cell>
          <cell r="J2349">
            <v>44259</v>
          </cell>
          <cell r="K2349">
            <v>44259</v>
          </cell>
          <cell r="L2349" t="str">
            <v>Accounts Payable (Operations)</v>
          </cell>
          <cell r="M2349" t="str">
            <v>APAR0304</v>
          </cell>
          <cell r="N2349" t="str">
            <v>A</v>
          </cell>
          <cell r="O2349" t="str">
            <v>211 E 11 6399 00 130 1 30 000</v>
          </cell>
          <cell r="P2349" t="str">
            <v>Federal Fund</v>
          </cell>
        </row>
        <row r="2350">
          <cell r="A2350">
            <v>202100977</v>
          </cell>
          <cell r="B2350">
            <v>211</v>
          </cell>
          <cell r="C2350" t="str">
            <v>6</v>
          </cell>
          <cell r="D2350" t="str">
            <v>OTHER SUPPLIES</v>
          </cell>
          <cell r="E2350">
            <v>6399</v>
          </cell>
          <cell r="F2350" t="str">
            <v>HEINEMANN</v>
          </cell>
          <cell r="G2350" t="str">
            <v>HEINEMAN000</v>
          </cell>
          <cell r="H2350">
            <v>1302100063</v>
          </cell>
          <cell r="I2350">
            <v>13000</v>
          </cell>
          <cell r="J2350">
            <v>44259</v>
          </cell>
          <cell r="K2350">
            <v>44259</v>
          </cell>
          <cell r="L2350" t="str">
            <v>Accounts Payable (Operations)</v>
          </cell>
          <cell r="M2350" t="str">
            <v>APAR0304</v>
          </cell>
          <cell r="N2350" t="str">
            <v>A</v>
          </cell>
          <cell r="O2350" t="str">
            <v>211 E 11 6399 00 130 1 30 000</v>
          </cell>
          <cell r="P2350" t="str">
            <v>Federal Fund</v>
          </cell>
        </row>
        <row r="2351">
          <cell r="A2351">
            <v>202100977</v>
          </cell>
          <cell r="B2351">
            <v>211</v>
          </cell>
          <cell r="C2351" t="str">
            <v>6</v>
          </cell>
          <cell r="D2351" t="str">
            <v>OTHER SUPPLIES</v>
          </cell>
          <cell r="E2351">
            <v>6399</v>
          </cell>
          <cell r="F2351" t="str">
            <v>HEINEMANN</v>
          </cell>
          <cell r="G2351" t="str">
            <v>HEINEMAN000</v>
          </cell>
          <cell r="H2351">
            <v>1302100063</v>
          </cell>
          <cell r="I2351">
            <v>2210</v>
          </cell>
          <cell r="J2351">
            <v>44259</v>
          </cell>
          <cell r="K2351">
            <v>44259</v>
          </cell>
          <cell r="L2351" t="str">
            <v>Accounts Payable (Operations)</v>
          </cell>
          <cell r="M2351" t="str">
            <v>APAR0304</v>
          </cell>
          <cell r="N2351" t="str">
            <v>A</v>
          </cell>
          <cell r="O2351" t="str">
            <v>211 E 11 6399 00 130 1 30 000</v>
          </cell>
          <cell r="P2351" t="str">
            <v>Federal Fund</v>
          </cell>
        </row>
        <row r="2352">
          <cell r="A2352">
            <v>202100977</v>
          </cell>
          <cell r="B2352">
            <v>199</v>
          </cell>
          <cell r="C2352" t="str">
            <v>6</v>
          </cell>
          <cell r="D2352" t="str">
            <v>READING MTLS</v>
          </cell>
          <cell r="E2352">
            <v>6329</v>
          </cell>
          <cell r="F2352" t="str">
            <v>HEINEMANN</v>
          </cell>
          <cell r="G2352" t="str">
            <v>HEINEMAN000</v>
          </cell>
          <cell r="H2352">
            <v>1282100078</v>
          </cell>
          <cell r="I2352">
            <v>1991</v>
          </cell>
          <cell r="J2352">
            <v>44259</v>
          </cell>
          <cell r="K2352">
            <v>44259</v>
          </cell>
          <cell r="L2352" t="str">
            <v>Accounts Payable (Operations)</v>
          </cell>
          <cell r="M2352" t="str">
            <v>APAR0304</v>
          </cell>
          <cell r="N2352" t="str">
            <v>A</v>
          </cell>
          <cell r="O2352" t="str">
            <v>199 E 12 6329 00 128 0 99 000</v>
          </cell>
          <cell r="P2352" t="str">
            <v>General Fund</v>
          </cell>
        </row>
        <row r="2353">
          <cell r="A2353">
            <v>202100977</v>
          </cell>
          <cell r="B2353">
            <v>296</v>
          </cell>
          <cell r="C2353" t="str">
            <v>6</v>
          </cell>
          <cell r="D2353" t="str">
            <v>OTHER SUPPLIES</v>
          </cell>
          <cell r="E2353">
            <v>6399</v>
          </cell>
          <cell r="F2353" t="str">
            <v>HEINEMANN</v>
          </cell>
          <cell r="G2353" t="str">
            <v>HEINEMAN000</v>
          </cell>
          <cell r="H2353">
            <v>1062100092</v>
          </cell>
          <cell r="I2353">
            <v>1592.5</v>
          </cell>
          <cell r="J2353">
            <v>44259</v>
          </cell>
          <cell r="K2353">
            <v>44259</v>
          </cell>
          <cell r="L2353" t="str">
            <v>Accounts Payable (Operations)</v>
          </cell>
          <cell r="M2353" t="str">
            <v>APAR0304</v>
          </cell>
          <cell r="N2353" t="str">
            <v>A</v>
          </cell>
          <cell r="O2353" t="str">
            <v>296 E 11 6399 00 106 1 30 000</v>
          </cell>
          <cell r="P2353" t="str">
            <v>Federal Fund</v>
          </cell>
        </row>
        <row r="2354">
          <cell r="A2354">
            <v>202100977</v>
          </cell>
          <cell r="B2354">
            <v>296</v>
          </cell>
          <cell r="C2354" t="str">
            <v>6</v>
          </cell>
          <cell r="D2354" t="str">
            <v>OTHER SUPPLIES</v>
          </cell>
          <cell r="E2354">
            <v>6399</v>
          </cell>
          <cell r="F2354" t="str">
            <v>HEINEMANN</v>
          </cell>
          <cell r="G2354" t="str">
            <v>HEINEMAN000</v>
          </cell>
          <cell r="H2354">
            <v>1062100092</v>
          </cell>
          <cell r="I2354">
            <v>159.25</v>
          </cell>
          <cell r="J2354">
            <v>44259</v>
          </cell>
          <cell r="K2354">
            <v>44259</v>
          </cell>
          <cell r="L2354" t="str">
            <v>Accounts Payable (Operations)</v>
          </cell>
          <cell r="M2354" t="str">
            <v>APAR0304</v>
          </cell>
          <cell r="N2354" t="str">
            <v>A</v>
          </cell>
          <cell r="O2354" t="str">
            <v>296 E 11 6399 00 106 1 30 000</v>
          </cell>
          <cell r="P2354" t="str">
            <v>Federal Fund</v>
          </cell>
        </row>
        <row r="2355">
          <cell r="A2355">
            <v>202100977</v>
          </cell>
          <cell r="B2355">
            <v>199</v>
          </cell>
          <cell r="C2355" t="str">
            <v>6</v>
          </cell>
          <cell r="D2355" t="str">
            <v>OTHER SUPPLIES</v>
          </cell>
          <cell r="E2355">
            <v>6399</v>
          </cell>
          <cell r="F2355" t="str">
            <v>HEINEMANN</v>
          </cell>
          <cell r="G2355" t="str">
            <v>HEINEMAN000</v>
          </cell>
          <cell r="H2355">
            <v>1272100041</v>
          </cell>
          <cell r="I2355">
            <v>61</v>
          </cell>
          <cell r="J2355">
            <v>44259</v>
          </cell>
          <cell r="K2355">
            <v>44259</v>
          </cell>
          <cell r="L2355" t="str">
            <v>Accounts Payable (Operations)</v>
          </cell>
          <cell r="M2355" t="str">
            <v>APAR0304</v>
          </cell>
          <cell r="N2355" t="str">
            <v>A</v>
          </cell>
          <cell r="O2355" t="str">
            <v>199 E 11 6399 00 127 0 11 000</v>
          </cell>
          <cell r="P2355" t="str">
            <v>General Fund</v>
          </cell>
        </row>
        <row r="2356">
          <cell r="A2356">
            <v>202100977</v>
          </cell>
          <cell r="B2356">
            <v>211</v>
          </cell>
          <cell r="C2356" t="str">
            <v>6</v>
          </cell>
          <cell r="D2356" t="str">
            <v>OTHER SUPPLIES</v>
          </cell>
          <cell r="E2356">
            <v>6399</v>
          </cell>
          <cell r="F2356" t="str">
            <v>HEINEMANN</v>
          </cell>
          <cell r="G2356" t="str">
            <v>HEINEMAN000</v>
          </cell>
          <cell r="H2356">
            <v>1172100093</v>
          </cell>
          <cell r="I2356">
            <v>1050</v>
          </cell>
          <cell r="J2356">
            <v>44259</v>
          </cell>
          <cell r="K2356">
            <v>44259</v>
          </cell>
          <cell r="L2356" t="str">
            <v>Accounts Payable (Operations)</v>
          </cell>
          <cell r="M2356" t="str">
            <v>APAR0304</v>
          </cell>
          <cell r="N2356" t="str">
            <v>A</v>
          </cell>
          <cell r="O2356" t="str">
            <v>211 E 11 6399 00 117 1 30 000</v>
          </cell>
          <cell r="P2356" t="str">
            <v>Federal Fund</v>
          </cell>
        </row>
        <row r="2357">
          <cell r="A2357">
            <v>202100977</v>
          </cell>
          <cell r="B2357">
            <v>211</v>
          </cell>
          <cell r="C2357" t="str">
            <v>6</v>
          </cell>
          <cell r="D2357" t="str">
            <v>OTHER SUPPLIES</v>
          </cell>
          <cell r="E2357">
            <v>6399</v>
          </cell>
          <cell r="F2357" t="str">
            <v>HEINEMANN</v>
          </cell>
          <cell r="G2357" t="str">
            <v>HEINEMAN000</v>
          </cell>
          <cell r="H2357">
            <v>1172100093</v>
          </cell>
          <cell r="I2357">
            <v>105</v>
          </cell>
          <cell r="J2357">
            <v>44259</v>
          </cell>
          <cell r="K2357">
            <v>44259</v>
          </cell>
          <cell r="L2357" t="str">
            <v>Accounts Payable (Operations)</v>
          </cell>
          <cell r="M2357" t="str">
            <v>APAR0304</v>
          </cell>
          <cell r="N2357" t="str">
            <v>A</v>
          </cell>
          <cell r="O2357" t="str">
            <v>211 E 11 6399 00 117 1 30 000</v>
          </cell>
          <cell r="P2357" t="str">
            <v>Federal Fund</v>
          </cell>
        </row>
        <row r="2358">
          <cell r="A2358">
            <v>202100977</v>
          </cell>
          <cell r="B2358">
            <v>211</v>
          </cell>
          <cell r="C2358" t="str">
            <v>6</v>
          </cell>
          <cell r="D2358" t="str">
            <v>READING MTLS</v>
          </cell>
          <cell r="E2358">
            <v>6329</v>
          </cell>
          <cell r="F2358" t="str">
            <v>HEINEMANN</v>
          </cell>
          <cell r="G2358" t="str">
            <v>HEINEMAN000</v>
          </cell>
          <cell r="H2358">
            <v>1102100102</v>
          </cell>
          <cell r="I2358">
            <v>6500</v>
          </cell>
          <cell r="J2358">
            <v>44259</v>
          </cell>
          <cell r="K2358">
            <v>44259</v>
          </cell>
          <cell r="L2358" t="str">
            <v>Accounts Payable (Operations)</v>
          </cell>
          <cell r="M2358" t="str">
            <v>APAR0304</v>
          </cell>
          <cell r="N2358" t="str">
            <v>A</v>
          </cell>
          <cell r="O2358" t="str">
            <v>211 E 11 6329 00 110 1 30 000</v>
          </cell>
          <cell r="P2358" t="str">
            <v>Federal Fund</v>
          </cell>
        </row>
        <row r="2359">
          <cell r="A2359">
            <v>202100977</v>
          </cell>
          <cell r="B2359">
            <v>211</v>
          </cell>
          <cell r="C2359" t="str">
            <v>6</v>
          </cell>
          <cell r="D2359" t="str">
            <v>READING MTLS</v>
          </cell>
          <cell r="E2359">
            <v>6329</v>
          </cell>
          <cell r="F2359" t="str">
            <v>HEINEMANN</v>
          </cell>
          <cell r="G2359" t="str">
            <v>HEINEMAN000</v>
          </cell>
          <cell r="H2359">
            <v>1102100102</v>
          </cell>
          <cell r="I2359">
            <v>3575</v>
          </cell>
          <cell r="J2359">
            <v>44259</v>
          </cell>
          <cell r="K2359">
            <v>44259</v>
          </cell>
          <cell r="L2359" t="str">
            <v>Accounts Payable (Operations)</v>
          </cell>
          <cell r="M2359" t="str">
            <v>APAR0304</v>
          </cell>
          <cell r="N2359" t="str">
            <v>A</v>
          </cell>
          <cell r="O2359" t="str">
            <v>211 E 11 6329 00 110 1 30 000</v>
          </cell>
          <cell r="P2359" t="str">
            <v>Federal Fund</v>
          </cell>
        </row>
        <row r="2360">
          <cell r="A2360">
            <v>202100977</v>
          </cell>
          <cell r="B2360">
            <v>211</v>
          </cell>
          <cell r="C2360" t="str">
            <v>6</v>
          </cell>
          <cell r="D2360" t="str">
            <v>READING MTLS</v>
          </cell>
          <cell r="E2360">
            <v>6329</v>
          </cell>
          <cell r="F2360" t="str">
            <v>HEINEMANN</v>
          </cell>
          <cell r="G2360" t="str">
            <v>HEINEMAN000</v>
          </cell>
          <cell r="H2360">
            <v>1102100102</v>
          </cell>
          <cell r="I2360">
            <v>856.38</v>
          </cell>
          <cell r="J2360">
            <v>44259</v>
          </cell>
          <cell r="K2360">
            <v>44259</v>
          </cell>
          <cell r="L2360" t="str">
            <v>Accounts Payable (Operations)</v>
          </cell>
          <cell r="M2360" t="str">
            <v>APAR0304</v>
          </cell>
          <cell r="N2360" t="str">
            <v>A</v>
          </cell>
          <cell r="O2360" t="str">
            <v>211 E 11 6329 00 110 1 30 000</v>
          </cell>
          <cell r="P2360" t="str">
            <v>Federal Fund</v>
          </cell>
        </row>
        <row r="2361">
          <cell r="A2361">
            <v>202101030</v>
          </cell>
          <cell r="B2361">
            <v>211</v>
          </cell>
          <cell r="C2361" t="str">
            <v>6</v>
          </cell>
          <cell r="D2361" t="str">
            <v>SUBSCRIPTION SERVICES</v>
          </cell>
          <cell r="E2361">
            <v>6297</v>
          </cell>
          <cell r="F2361" t="str">
            <v>HEINEMANN</v>
          </cell>
          <cell r="G2361" t="str">
            <v>HEINEMAN000</v>
          </cell>
          <cell r="H2361">
            <v>1322100092</v>
          </cell>
          <cell r="I2361">
            <v>2340</v>
          </cell>
          <cell r="J2361">
            <v>44273</v>
          </cell>
          <cell r="K2361">
            <v>44273</v>
          </cell>
          <cell r="L2361" t="str">
            <v>Accounts Payable (Operations)</v>
          </cell>
          <cell r="M2361" t="str">
            <v>APAR0318</v>
          </cell>
          <cell r="N2361" t="str">
            <v>A</v>
          </cell>
          <cell r="O2361" t="str">
            <v>211 E 11 6297 00 132 1 30 000</v>
          </cell>
          <cell r="P2361" t="str">
            <v>Federal Fund</v>
          </cell>
        </row>
        <row r="2362">
          <cell r="A2362">
            <v>202100978</v>
          </cell>
          <cell r="B2362">
            <v>199</v>
          </cell>
          <cell r="C2362" t="str">
            <v>6</v>
          </cell>
          <cell r="D2362" t="str">
            <v>LAND PURCHASE</v>
          </cell>
          <cell r="E2362">
            <v>6619</v>
          </cell>
          <cell r="F2362" t="str">
            <v>HELLAS CONSTRUCTION, INC</v>
          </cell>
          <cell r="G2362" t="str">
            <v>HELLAS C000</v>
          </cell>
          <cell r="H2362">
            <v>8802100039</v>
          </cell>
          <cell r="I2362">
            <v>39199.019999999997</v>
          </cell>
          <cell r="J2362">
            <v>44259</v>
          </cell>
          <cell r="K2362">
            <v>44259</v>
          </cell>
          <cell r="L2362" t="str">
            <v>Accounts Payable (Operations)</v>
          </cell>
          <cell r="M2362" t="str">
            <v>APAR0304</v>
          </cell>
          <cell r="N2362" t="str">
            <v>A</v>
          </cell>
          <cell r="O2362" t="str">
            <v>199 E 81 6619 00 880 0 91 000</v>
          </cell>
          <cell r="P2362" t="str">
            <v>General Fund</v>
          </cell>
        </row>
        <row r="2363">
          <cell r="A2363">
            <v>202100978</v>
          </cell>
          <cell r="B2363">
            <v>199</v>
          </cell>
          <cell r="C2363" t="str">
            <v>6</v>
          </cell>
          <cell r="D2363" t="str">
            <v>LAND PURCHASE</v>
          </cell>
          <cell r="E2363">
            <v>6619</v>
          </cell>
          <cell r="F2363" t="str">
            <v>HELLAS CONSTRUCTION, INC</v>
          </cell>
          <cell r="G2363" t="str">
            <v>HELLAS C000</v>
          </cell>
          <cell r="H2363">
            <v>8802100349</v>
          </cell>
          <cell r="I2363">
            <v>8287.86</v>
          </cell>
          <cell r="J2363">
            <v>44259</v>
          </cell>
          <cell r="K2363">
            <v>44259</v>
          </cell>
          <cell r="L2363" t="str">
            <v>Accounts Payable (Operations)</v>
          </cell>
          <cell r="M2363" t="str">
            <v>APAR0304</v>
          </cell>
          <cell r="N2363" t="str">
            <v>A</v>
          </cell>
          <cell r="O2363" t="str">
            <v>199 E 81 6619 00 880 0 91 000</v>
          </cell>
          <cell r="P2363" t="str">
            <v>General Fund</v>
          </cell>
        </row>
        <row r="2364">
          <cell r="A2364">
            <v>202100978</v>
          </cell>
          <cell r="B2364">
            <v>199</v>
          </cell>
          <cell r="C2364" t="str">
            <v>6</v>
          </cell>
          <cell r="D2364" t="str">
            <v>LAND PURCHASE</v>
          </cell>
          <cell r="E2364">
            <v>6619</v>
          </cell>
          <cell r="F2364" t="str">
            <v>HELLAS CONSTRUCTION, INC</v>
          </cell>
          <cell r="G2364" t="str">
            <v>HELLAS C000</v>
          </cell>
          <cell r="H2364">
            <v>8802100349</v>
          </cell>
          <cell r="I2364">
            <v>8304.52</v>
          </cell>
          <cell r="J2364">
            <v>44259</v>
          </cell>
          <cell r="K2364">
            <v>44259</v>
          </cell>
          <cell r="L2364" t="str">
            <v>Accounts Payable (Operations)</v>
          </cell>
          <cell r="M2364" t="str">
            <v>APAR0304</v>
          </cell>
          <cell r="N2364" t="str">
            <v>A</v>
          </cell>
          <cell r="O2364" t="str">
            <v>199 E 81 6619 00 880 0 91 000</v>
          </cell>
          <cell r="P2364" t="str">
            <v>General Fund</v>
          </cell>
        </row>
        <row r="2365">
          <cell r="A2365">
            <v>202100978</v>
          </cell>
          <cell r="B2365">
            <v>199</v>
          </cell>
          <cell r="C2365" t="str">
            <v>6</v>
          </cell>
          <cell r="D2365" t="str">
            <v>LAND PURCHASE</v>
          </cell>
          <cell r="E2365">
            <v>6619</v>
          </cell>
          <cell r="F2365" t="str">
            <v>HELLAS CONSTRUCTION, INC</v>
          </cell>
          <cell r="G2365" t="str">
            <v>HELLAS C000</v>
          </cell>
          <cell r="H2365">
            <v>8802100039</v>
          </cell>
          <cell r="I2365">
            <v>5318.46</v>
          </cell>
          <cell r="J2365">
            <v>44259</v>
          </cell>
          <cell r="K2365">
            <v>44259</v>
          </cell>
          <cell r="L2365" t="str">
            <v>Accounts Payable (Operations)</v>
          </cell>
          <cell r="M2365" t="str">
            <v>APAR0304</v>
          </cell>
          <cell r="N2365" t="str">
            <v>A</v>
          </cell>
          <cell r="O2365" t="str">
            <v>199 E 81 6619 00 880 0 91 000</v>
          </cell>
          <cell r="P2365" t="str">
            <v>General Fund</v>
          </cell>
        </row>
        <row r="2366">
          <cell r="A2366">
            <v>202100978</v>
          </cell>
          <cell r="B2366">
            <v>199</v>
          </cell>
          <cell r="C2366" t="str">
            <v>6</v>
          </cell>
          <cell r="D2366" t="str">
            <v>LAND PURCHASE</v>
          </cell>
          <cell r="E2366">
            <v>6619</v>
          </cell>
          <cell r="F2366" t="str">
            <v>HELLAS CONSTRUCTION, INC</v>
          </cell>
          <cell r="G2366" t="str">
            <v>HELLAS C000</v>
          </cell>
          <cell r="H2366">
            <v>8802100039</v>
          </cell>
          <cell r="I2366">
            <v>4911.76</v>
          </cell>
          <cell r="J2366">
            <v>44259</v>
          </cell>
          <cell r="K2366">
            <v>44259</v>
          </cell>
          <cell r="L2366" t="str">
            <v>Accounts Payable (Operations)</v>
          </cell>
          <cell r="M2366" t="str">
            <v>APAR0304</v>
          </cell>
          <cell r="N2366" t="str">
            <v>A</v>
          </cell>
          <cell r="O2366" t="str">
            <v>199 E 81 6619 00 880 0 91 000</v>
          </cell>
          <cell r="P2366" t="str">
            <v>General Fund</v>
          </cell>
        </row>
        <row r="2367">
          <cell r="A2367">
            <v>202100978</v>
          </cell>
          <cell r="B2367">
            <v>199</v>
          </cell>
          <cell r="C2367" t="str">
            <v>6</v>
          </cell>
          <cell r="D2367" t="str">
            <v>LAND PURCHASE</v>
          </cell>
          <cell r="E2367">
            <v>6619</v>
          </cell>
          <cell r="F2367" t="str">
            <v>HELLAS CONSTRUCTION, INC</v>
          </cell>
          <cell r="G2367" t="str">
            <v>HELLAS C000</v>
          </cell>
          <cell r="H2367">
            <v>8802100039</v>
          </cell>
          <cell r="I2367">
            <v>5309.64</v>
          </cell>
          <cell r="J2367">
            <v>44259</v>
          </cell>
          <cell r="K2367">
            <v>44259</v>
          </cell>
          <cell r="L2367" t="str">
            <v>Accounts Payable (Operations)</v>
          </cell>
          <cell r="M2367" t="str">
            <v>APAR0304</v>
          </cell>
          <cell r="N2367" t="str">
            <v>A</v>
          </cell>
          <cell r="O2367" t="str">
            <v>199 E 81 6619 00 880 0 91 000</v>
          </cell>
          <cell r="P2367" t="str">
            <v>General Fund</v>
          </cell>
        </row>
        <row r="2368">
          <cell r="A2368">
            <v>202100978</v>
          </cell>
          <cell r="B2368">
            <v>199</v>
          </cell>
          <cell r="C2368" t="str">
            <v>6</v>
          </cell>
          <cell r="D2368" t="str">
            <v>LAND PURCHASE</v>
          </cell>
          <cell r="E2368">
            <v>6619</v>
          </cell>
          <cell r="F2368" t="str">
            <v>HELLAS CONSTRUCTION, INC</v>
          </cell>
          <cell r="G2368" t="str">
            <v>HELLAS C000</v>
          </cell>
          <cell r="H2368">
            <v>8802100039</v>
          </cell>
          <cell r="I2368">
            <v>81002.880000000005</v>
          </cell>
          <cell r="J2368">
            <v>44259</v>
          </cell>
          <cell r="K2368">
            <v>44259</v>
          </cell>
          <cell r="L2368" t="str">
            <v>Accounts Payable (Operations)</v>
          </cell>
          <cell r="M2368" t="str">
            <v>APAR0304</v>
          </cell>
          <cell r="N2368" t="str">
            <v>A</v>
          </cell>
          <cell r="O2368" t="str">
            <v>199 E 81 6619 00 880 0 91 000</v>
          </cell>
          <cell r="P2368" t="str">
            <v>General Fund</v>
          </cell>
        </row>
        <row r="2369">
          <cell r="A2369">
            <v>202100978</v>
          </cell>
          <cell r="B2369">
            <v>199</v>
          </cell>
          <cell r="C2369" t="str">
            <v>6</v>
          </cell>
          <cell r="D2369" t="str">
            <v>LAND PURCHASE</v>
          </cell>
          <cell r="E2369">
            <v>6619</v>
          </cell>
          <cell r="F2369" t="str">
            <v>HELLAS CONSTRUCTION, INC</v>
          </cell>
          <cell r="G2369" t="str">
            <v>HELLAS C000</v>
          </cell>
          <cell r="H2369">
            <v>8802100039</v>
          </cell>
          <cell r="I2369">
            <v>9223.41</v>
          </cell>
          <cell r="J2369">
            <v>44259</v>
          </cell>
          <cell r="K2369">
            <v>44259</v>
          </cell>
          <cell r="L2369" t="str">
            <v>Accounts Payable (Operations)</v>
          </cell>
          <cell r="M2369" t="str">
            <v>APAR0304</v>
          </cell>
          <cell r="N2369" t="str">
            <v>A</v>
          </cell>
          <cell r="O2369" t="str">
            <v>199 E 81 6619 00 880 0 91 000</v>
          </cell>
          <cell r="P2369" t="str">
            <v>General Fund</v>
          </cell>
        </row>
        <row r="2370">
          <cell r="A2370">
            <v>202100978</v>
          </cell>
          <cell r="B2370">
            <v>199</v>
          </cell>
          <cell r="C2370" t="str">
            <v>6</v>
          </cell>
          <cell r="D2370" t="str">
            <v>LAND PURCHASE</v>
          </cell>
          <cell r="E2370">
            <v>6619</v>
          </cell>
          <cell r="F2370" t="str">
            <v>HELLAS CONSTRUCTION, INC</v>
          </cell>
          <cell r="G2370" t="str">
            <v>HELLAS C000</v>
          </cell>
          <cell r="H2370">
            <v>8802100039</v>
          </cell>
          <cell r="I2370">
            <v>2640.32</v>
          </cell>
          <cell r="J2370">
            <v>44259</v>
          </cell>
          <cell r="K2370">
            <v>44259</v>
          </cell>
          <cell r="L2370" t="str">
            <v>Accounts Payable (Operations)</v>
          </cell>
          <cell r="M2370" t="str">
            <v>APAR0304</v>
          </cell>
          <cell r="N2370" t="str">
            <v>A</v>
          </cell>
          <cell r="O2370" t="str">
            <v>199 E 81 6619 00 880 0 91 000</v>
          </cell>
          <cell r="P2370" t="str">
            <v>General Fund</v>
          </cell>
        </row>
        <row r="2371">
          <cell r="A2371">
            <v>202100978</v>
          </cell>
          <cell r="B2371">
            <v>199</v>
          </cell>
          <cell r="C2371" t="str">
            <v>6</v>
          </cell>
          <cell r="D2371" t="str">
            <v>LAND PURCHASE</v>
          </cell>
          <cell r="E2371">
            <v>6619</v>
          </cell>
          <cell r="F2371" t="str">
            <v>HELLAS CONSTRUCTION, INC</v>
          </cell>
          <cell r="G2371" t="str">
            <v>HELLAS C000</v>
          </cell>
          <cell r="H2371">
            <v>8802100039</v>
          </cell>
          <cell r="I2371">
            <v>203748.1</v>
          </cell>
          <cell r="J2371">
            <v>44259</v>
          </cell>
          <cell r="K2371">
            <v>44259</v>
          </cell>
          <cell r="L2371" t="str">
            <v>Accounts Payable (Operations)</v>
          </cell>
          <cell r="M2371" t="str">
            <v>APAR0304</v>
          </cell>
          <cell r="N2371" t="str">
            <v>A</v>
          </cell>
          <cell r="O2371" t="str">
            <v>199 E 81 6619 00 880 0 91 000</v>
          </cell>
          <cell r="P2371" t="str">
            <v>General Fund</v>
          </cell>
        </row>
        <row r="2372">
          <cell r="A2372">
            <v>202100978</v>
          </cell>
          <cell r="B2372">
            <v>199</v>
          </cell>
          <cell r="C2372" t="str">
            <v>6</v>
          </cell>
          <cell r="D2372" t="str">
            <v>LAND PURCHASE</v>
          </cell>
          <cell r="E2372">
            <v>6619</v>
          </cell>
          <cell r="F2372" t="str">
            <v>HELLAS CONSTRUCTION, INC</v>
          </cell>
          <cell r="G2372" t="str">
            <v>HELLAS C000</v>
          </cell>
          <cell r="H2372">
            <v>8802100349</v>
          </cell>
          <cell r="I2372">
            <v>252894.88</v>
          </cell>
          <cell r="J2372">
            <v>44259</v>
          </cell>
          <cell r="K2372">
            <v>44259</v>
          </cell>
          <cell r="L2372" t="str">
            <v>Accounts Payable (Operations)</v>
          </cell>
          <cell r="M2372" t="str">
            <v>APAR0304</v>
          </cell>
          <cell r="N2372" t="str">
            <v>A</v>
          </cell>
          <cell r="O2372" t="str">
            <v>199 E 81 6619 00 880 0 91 000</v>
          </cell>
          <cell r="P2372" t="str">
            <v>General Fund</v>
          </cell>
        </row>
        <row r="2373">
          <cell r="A2373">
            <v>202100978</v>
          </cell>
          <cell r="B2373">
            <v>199</v>
          </cell>
          <cell r="C2373" t="str">
            <v>6</v>
          </cell>
          <cell r="D2373" t="str">
            <v>LAND PURCHASE</v>
          </cell>
          <cell r="E2373">
            <v>6619</v>
          </cell>
          <cell r="F2373" t="str">
            <v>HELLAS CONSTRUCTION, INC</v>
          </cell>
          <cell r="G2373" t="str">
            <v>HELLAS C000</v>
          </cell>
          <cell r="H2373">
            <v>8802100349</v>
          </cell>
          <cell r="I2373">
            <v>252898.8</v>
          </cell>
          <cell r="J2373">
            <v>44259</v>
          </cell>
          <cell r="K2373">
            <v>44259</v>
          </cell>
          <cell r="L2373" t="str">
            <v>Accounts Payable (Operations)</v>
          </cell>
          <cell r="M2373" t="str">
            <v>APAR0304</v>
          </cell>
          <cell r="N2373" t="str">
            <v>A</v>
          </cell>
          <cell r="O2373" t="str">
            <v>199 E 81 6619 00 880 0 91 000</v>
          </cell>
          <cell r="P2373" t="str">
            <v>General Fund</v>
          </cell>
        </row>
        <row r="2374">
          <cell r="A2374">
            <v>202100978</v>
          </cell>
          <cell r="B2374">
            <v>199</v>
          </cell>
          <cell r="C2374" t="str">
            <v>6</v>
          </cell>
          <cell r="D2374" t="str">
            <v>LAND PURCHASE</v>
          </cell>
          <cell r="E2374">
            <v>6619</v>
          </cell>
          <cell r="F2374" t="str">
            <v>HELLAS CONSTRUCTION, INC</v>
          </cell>
          <cell r="G2374" t="str">
            <v>HELLAS C000</v>
          </cell>
          <cell r="H2374">
            <v>8802100349</v>
          </cell>
          <cell r="I2374">
            <v>129999.94</v>
          </cell>
          <cell r="J2374">
            <v>44259</v>
          </cell>
          <cell r="K2374">
            <v>44259</v>
          </cell>
          <cell r="L2374" t="str">
            <v>Accounts Payable (Operations)</v>
          </cell>
          <cell r="M2374" t="str">
            <v>APAR0304</v>
          </cell>
          <cell r="N2374" t="str">
            <v>A</v>
          </cell>
          <cell r="O2374" t="str">
            <v>199 E 81 6619 00 880 0 91 000</v>
          </cell>
          <cell r="P2374" t="str">
            <v>General Fund</v>
          </cell>
        </row>
        <row r="2375">
          <cell r="A2375">
            <v>202100978</v>
          </cell>
          <cell r="B2375">
            <v>199</v>
          </cell>
          <cell r="C2375" t="str">
            <v>6</v>
          </cell>
          <cell r="D2375" t="str">
            <v>LAND PURCHASE</v>
          </cell>
          <cell r="E2375">
            <v>6619</v>
          </cell>
          <cell r="F2375" t="str">
            <v>HELLAS CONSTRUCTION, INC</v>
          </cell>
          <cell r="G2375" t="str">
            <v>HELLAS C000</v>
          </cell>
          <cell r="H2375">
            <v>8802100349</v>
          </cell>
          <cell r="I2375">
            <v>50000</v>
          </cell>
          <cell r="J2375">
            <v>44259</v>
          </cell>
          <cell r="K2375">
            <v>44259</v>
          </cell>
          <cell r="L2375" t="str">
            <v>Accounts Payable (Operations)</v>
          </cell>
          <cell r="M2375" t="str">
            <v>APAR0304</v>
          </cell>
          <cell r="N2375" t="str">
            <v>A</v>
          </cell>
          <cell r="O2375" t="str">
            <v>199 E 81 6619 00 880 0 91 000</v>
          </cell>
          <cell r="P2375" t="str">
            <v>General Fund</v>
          </cell>
        </row>
        <row r="2376">
          <cell r="A2376">
            <v>202101031</v>
          </cell>
          <cell r="B2376">
            <v>258</v>
          </cell>
          <cell r="C2376" t="str">
            <v>6</v>
          </cell>
          <cell r="D2376" t="str">
            <v>FURNITURE &lt; $5,000</v>
          </cell>
          <cell r="E2376">
            <v>6396</v>
          </cell>
          <cell r="F2376" t="str">
            <v>HERTZ FURNITURE SYSTEMS, LLC</v>
          </cell>
          <cell r="G2376" t="str">
            <v>HERTZ FU000</v>
          </cell>
          <cell r="H2376">
            <v>9782100186</v>
          </cell>
          <cell r="I2376">
            <v>4985.3999999999996</v>
          </cell>
          <cell r="J2376">
            <v>44273</v>
          </cell>
          <cell r="K2376">
            <v>44273</v>
          </cell>
          <cell r="L2376" t="str">
            <v>Accounts Payable (Operations)</v>
          </cell>
          <cell r="M2376" t="str">
            <v>APAR0318</v>
          </cell>
          <cell r="N2376" t="str">
            <v>A</v>
          </cell>
          <cell r="O2376" t="str">
            <v>258 E 51 6396 00 109 1 99 000</v>
          </cell>
          <cell r="P2376" t="str">
            <v>Federal Fund</v>
          </cell>
        </row>
        <row r="2377">
          <cell r="A2377">
            <v>202101031</v>
          </cell>
          <cell r="B2377">
            <v>258</v>
          </cell>
          <cell r="C2377" t="str">
            <v>6</v>
          </cell>
          <cell r="D2377" t="str">
            <v>FURNITURE &lt; $5,000</v>
          </cell>
          <cell r="E2377">
            <v>6396</v>
          </cell>
          <cell r="F2377" t="str">
            <v>HERTZ FURNITURE SYSTEMS, LLC</v>
          </cell>
          <cell r="G2377" t="str">
            <v>HERTZ FU000</v>
          </cell>
          <cell r="H2377">
            <v>9782100186</v>
          </cell>
          <cell r="I2377">
            <v>4312.2</v>
          </cell>
          <cell r="J2377">
            <v>44273</v>
          </cell>
          <cell r="K2377">
            <v>44273</v>
          </cell>
          <cell r="L2377" t="str">
            <v>Accounts Payable (Operations)</v>
          </cell>
          <cell r="M2377" t="str">
            <v>APAR0318</v>
          </cell>
          <cell r="N2377" t="str">
            <v>A</v>
          </cell>
          <cell r="O2377" t="str">
            <v>258 E 51 6396 00 109 1 99 000</v>
          </cell>
          <cell r="P2377" t="str">
            <v>Federal Fund</v>
          </cell>
        </row>
        <row r="2378">
          <cell r="A2378">
            <v>202101031</v>
          </cell>
          <cell r="B2378">
            <v>258</v>
          </cell>
          <cell r="C2378" t="str">
            <v>6</v>
          </cell>
          <cell r="D2378" t="str">
            <v>FURNITURE &lt; $5,000</v>
          </cell>
          <cell r="E2378">
            <v>6396</v>
          </cell>
          <cell r="F2378" t="str">
            <v>HERTZ FURNITURE SYSTEMS, LLC</v>
          </cell>
          <cell r="G2378" t="str">
            <v>HERTZ FU000</v>
          </cell>
          <cell r="H2378">
            <v>9782100186</v>
          </cell>
          <cell r="I2378">
            <v>917.4</v>
          </cell>
          <cell r="J2378">
            <v>44273</v>
          </cell>
          <cell r="K2378">
            <v>44273</v>
          </cell>
          <cell r="L2378" t="str">
            <v>Accounts Payable (Operations)</v>
          </cell>
          <cell r="M2378" t="str">
            <v>APAR0318</v>
          </cell>
          <cell r="N2378" t="str">
            <v>A</v>
          </cell>
          <cell r="O2378" t="str">
            <v>258 E 51 6396 00 109 1 99 000</v>
          </cell>
          <cell r="P2378" t="str">
            <v>Federal Fund</v>
          </cell>
        </row>
        <row r="2379">
          <cell r="A2379">
            <v>202101031</v>
          </cell>
          <cell r="B2379">
            <v>258</v>
          </cell>
          <cell r="C2379" t="str">
            <v>6</v>
          </cell>
          <cell r="D2379" t="str">
            <v>FURNITURE &lt; $5,000</v>
          </cell>
          <cell r="E2379">
            <v>6396</v>
          </cell>
          <cell r="F2379" t="str">
            <v>HERTZ FURNITURE SYSTEMS, LLC</v>
          </cell>
          <cell r="G2379" t="str">
            <v>HERTZ FU000</v>
          </cell>
          <cell r="H2379">
            <v>9782100186</v>
          </cell>
          <cell r="I2379">
            <v>7760.1</v>
          </cell>
          <cell r="J2379">
            <v>44273</v>
          </cell>
          <cell r="K2379">
            <v>44273</v>
          </cell>
          <cell r="L2379" t="str">
            <v>Accounts Payable (Operations)</v>
          </cell>
          <cell r="M2379" t="str">
            <v>APAR0318</v>
          </cell>
          <cell r="N2379" t="str">
            <v>A</v>
          </cell>
          <cell r="O2379" t="str">
            <v>258 E 51 6396 00 109 1 99 000</v>
          </cell>
          <cell r="P2379" t="str">
            <v>Federal Fund</v>
          </cell>
        </row>
        <row r="2380">
          <cell r="A2380">
            <v>202101031</v>
          </cell>
          <cell r="B2380">
            <v>258</v>
          </cell>
          <cell r="C2380" t="str">
            <v>6</v>
          </cell>
          <cell r="D2380" t="str">
            <v>FURNITURE &lt; $5,000</v>
          </cell>
          <cell r="E2380">
            <v>6396</v>
          </cell>
          <cell r="F2380" t="str">
            <v>HERTZ FURNITURE SYSTEMS, LLC</v>
          </cell>
          <cell r="G2380" t="str">
            <v>HERTZ FU000</v>
          </cell>
          <cell r="H2380">
            <v>9782100186</v>
          </cell>
          <cell r="I2380">
            <v>6766.4</v>
          </cell>
          <cell r="J2380">
            <v>44273</v>
          </cell>
          <cell r="K2380">
            <v>44273</v>
          </cell>
          <cell r="L2380" t="str">
            <v>Accounts Payable (Operations)</v>
          </cell>
          <cell r="M2380" t="str">
            <v>APAR0318</v>
          </cell>
          <cell r="N2380" t="str">
            <v>A</v>
          </cell>
          <cell r="O2380" t="str">
            <v>258 E 51 6396 00 109 1 99 000</v>
          </cell>
          <cell r="P2380" t="str">
            <v>Federal Fund</v>
          </cell>
        </row>
        <row r="2381">
          <cell r="A2381">
            <v>202101031</v>
          </cell>
          <cell r="B2381">
            <v>258</v>
          </cell>
          <cell r="C2381" t="str">
            <v>6</v>
          </cell>
          <cell r="D2381" t="str">
            <v>FURNITURE &lt; $5,000</v>
          </cell>
          <cell r="E2381">
            <v>6396</v>
          </cell>
          <cell r="F2381" t="str">
            <v>HERTZ FURNITURE SYSTEMS, LLC</v>
          </cell>
          <cell r="G2381" t="str">
            <v>HERTZ FU000</v>
          </cell>
          <cell r="H2381">
            <v>9782100186</v>
          </cell>
          <cell r="I2381">
            <v>8944.5</v>
          </cell>
          <cell r="J2381">
            <v>44273</v>
          </cell>
          <cell r="K2381">
            <v>44273</v>
          </cell>
          <cell r="L2381" t="str">
            <v>Accounts Payable (Operations)</v>
          </cell>
          <cell r="M2381" t="str">
            <v>APAR0318</v>
          </cell>
          <cell r="N2381" t="str">
            <v>A</v>
          </cell>
          <cell r="O2381" t="str">
            <v>258 E 51 6396 00 109 1 99 000</v>
          </cell>
          <cell r="P2381" t="str">
            <v>Federal Fund</v>
          </cell>
        </row>
        <row r="2382">
          <cell r="A2382">
            <v>202101031</v>
          </cell>
          <cell r="B2382">
            <v>258</v>
          </cell>
          <cell r="C2382" t="str">
            <v>6</v>
          </cell>
          <cell r="D2382" t="str">
            <v>FURNITURE &lt; $5,000</v>
          </cell>
          <cell r="E2382">
            <v>6396</v>
          </cell>
          <cell r="F2382" t="str">
            <v>HERTZ FURNITURE SYSTEMS, LLC</v>
          </cell>
          <cell r="G2382" t="str">
            <v>HERTZ FU000</v>
          </cell>
          <cell r="H2382">
            <v>9782100186</v>
          </cell>
          <cell r="I2382">
            <v>6477</v>
          </cell>
          <cell r="J2382">
            <v>44273</v>
          </cell>
          <cell r="K2382">
            <v>44273</v>
          </cell>
          <cell r="L2382" t="str">
            <v>Accounts Payable (Operations)</v>
          </cell>
          <cell r="M2382" t="str">
            <v>APAR0318</v>
          </cell>
          <cell r="N2382" t="str">
            <v>A</v>
          </cell>
          <cell r="O2382" t="str">
            <v>258 E 51 6396 00 109 1 99 000</v>
          </cell>
          <cell r="P2382" t="str">
            <v>Federal Fund</v>
          </cell>
        </row>
        <row r="2383">
          <cell r="A2383">
            <v>202101031</v>
          </cell>
          <cell r="B2383">
            <v>258</v>
          </cell>
          <cell r="C2383" t="str">
            <v>6</v>
          </cell>
          <cell r="D2383" t="str">
            <v>FURNITURE &lt; $5,000</v>
          </cell>
          <cell r="E2383">
            <v>6396</v>
          </cell>
          <cell r="F2383" t="str">
            <v>HERTZ FURNITURE SYSTEMS, LLC</v>
          </cell>
          <cell r="G2383" t="str">
            <v>HERTZ FU000</v>
          </cell>
          <cell r="H2383">
            <v>9782100186</v>
          </cell>
          <cell r="I2383">
            <v>862.4</v>
          </cell>
          <cell r="J2383">
            <v>44273</v>
          </cell>
          <cell r="K2383">
            <v>44273</v>
          </cell>
          <cell r="L2383" t="str">
            <v>Accounts Payable (Operations)</v>
          </cell>
          <cell r="M2383" t="str">
            <v>APAR0318</v>
          </cell>
          <cell r="N2383" t="str">
            <v>A</v>
          </cell>
          <cell r="O2383" t="str">
            <v>258 E 51 6396 00 109 1 99 000</v>
          </cell>
          <cell r="P2383" t="str">
            <v>Federal Fund</v>
          </cell>
        </row>
        <row r="2384">
          <cell r="A2384">
            <v>202101031</v>
          </cell>
          <cell r="B2384">
            <v>258</v>
          </cell>
          <cell r="C2384" t="str">
            <v>6</v>
          </cell>
          <cell r="D2384" t="str">
            <v>FURNITURE &lt; $5,000</v>
          </cell>
          <cell r="E2384">
            <v>6396</v>
          </cell>
          <cell r="F2384" t="str">
            <v>HERTZ FURNITURE SYSTEMS, LLC</v>
          </cell>
          <cell r="G2384" t="str">
            <v>HERTZ FU000</v>
          </cell>
          <cell r="H2384">
            <v>9782100186</v>
          </cell>
          <cell r="I2384">
            <v>1388.6</v>
          </cell>
          <cell r="J2384">
            <v>44273</v>
          </cell>
          <cell r="K2384">
            <v>44273</v>
          </cell>
          <cell r="L2384" t="str">
            <v>Accounts Payable (Operations)</v>
          </cell>
          <cell r="M2384" t="str">
            <v>APAR0318</v>
          </cell>
          <cell r="N2384" t="str">
            <v>A</v>
          </cell>
          <cell r="O2384" t="str">
            <v>258 E 51 6396 00 109 1 99 000</v>
          </cell>
          <cell r="P2384" t="str">
            <v>Federal Fund</v>
          </cell>
        </row>
        <row r="2385">
          <cell r="A2385">
            <v>202101031</v>
          </cell>
          <cell r="B2385">
            <v>258</v>
          </cell>
          <cell r="C2385" t="str">
            <v>6</v>
          </cell>
          <cell r="D2385" t="str">
            <v>FURNITURE &lt; $5,000</v>
          </cell>
          <cell r="E2385">
            <v>6396</v>
          </cell>
          <cell r="F2385" t="str">
            <v>HERTZ FURNITURE SYSTEMS, LLC</v>
          </cell>
          <cell r="G2385" t="str">
            <v>HERTZ FU000</v>
          </cell>
          <cell r="H2385">
            <v>9782100186</v>
          </cell>
          <cell r="I2385">
            <v>10976.6</v>
          </cell>
          <cell r="J2385">
            <v>44273</v>
          </cell>
          <cell r="K2385">
            <v>44273</v>
          </cell>
          <cell r="L2385" t="str">
            <v>Accounts Payable (Operations)</v>
          </cell>
          <cell r="M2385" t="str">
            <v>APAR0318</v>
          </cell>
          <cell r="N2385" t="str">
            <v>A</v>
          </cell>
          <cell r="O2385" t="str">
            <v>258 E 51 6396 00 109 1 99 000</v>
          </cell>
          <cell r="P2385" t="str">
            <v>Federal Fund</v>
          </cell>
        </row>
        <row r="2386">
          <cell r="A2386">
            <v>202101031</v>
          </cell>
          <cell r="B2386">
            <v>258</v>
          </cell>
          <cell r="C2386" t="str">
            <v>6</v>
          </cell>
          <cell r="D2386" t="str">
            <v>FURNITURE &lt; $5,000</v>
          </cell>
          <cell r="E2386">
            <v>6396</v>
          </cell>
          <cell r="F2386" t="str">
            <v>HERTZ FURNITURE SYSTEMS, LLC</v>
          </cell>
          <cell r="G2386" t="str">
            <v>HERTZ FU000</v>
          </cell>
          <cell r="H2386">
            <v>9782100186</v>
          </cell>
          <cell r="I2386">
            <v>946.8</v>
          </cell>
          <cell r="J2386">
            <v>44273</v>
          </cell>
          <cell r="K2386">
            <v>44273</v>
          </cell>
          <cell r="L2386" t="str">
            <v>Accounts Payable (Operations)</v>
          </cell>
          <cell r="M2386" t="str">
            <v>APAR0318</v>
          </cell>
          <cell r="N2386" t="str">
            <v>A</v>
          </cell>
          <cell r="O2386" t="str">
            <v>258 E 51 6396 00 109 1 99 000</v>
          </cell>
          <cell r="P2386" t="str">
            <v>Federal Fund</v>
          </cell>
        </row>
        <row r="2387">
          <cell r="A2387">
            <v>202101031</v>
          </cell>
          <cell r="B2387">
            <v>258</v>
          </cell>
          <cell r="C2387" t="str">
            <v>6</v>
          </cell>
          <cell r="D2387" t="str">
            <v>FURNITURE &lt; $5,000</v>
          </cell>
          <cell r="E2387">
            <v>6396</v>
          </cell>
          <cell r="F2387" t="str">
            <v>HERTZ FURNITURE SYSTEMS, LLC</v>
          </cell>
          <cell r="G2387" t="str">
            <v>HERTZ FU000</v>
          </cell>
          <cell r="H2387">
            <v>9782100186</v>
          </cell>
          <cell r="I2387">
            <v>12192</v>
          </cell>
          <cell r="J2387">
            <v>44273</v>
          </cell>
          <cell r="K2387">
            <v>44273</v>
          </cell>
          <cell r="L2387" t="str">
            <v>Accounts Payable (Operations)</v>
          </cell>
          <cell r="M2387" t="str">
            <v>APAR0318</v>
          </cell>
          <cell r="N2387" t="str">
            <v>A</v>
          </cell>
          <cell r="O2387" t="str">
            <v>258 E 51 6396 00 109 1 99 000</v>
          </cell>
          <cell r="P2387" t="str">
            <v>Federal Fund</v>
          </cell>
        </row>
        <row r="2388">
          <cell r="A2388">
            <v>202101031</v>
          </cell>
          <cell r="B2388">
            <v>258</v>
          </cell>
          <cell r="C2388" t="str">
            <v>6</v>
          </cell>
          <cell r="D2388" t="str">
            <v>FURNITURE &lt; $5,000</v>
          </cell>
          <cell r="E2388">
            <v>6396</v>
          </cell>
          <cell r="F2388" t="str">
            <v>HERTZ FURNITURE SYSTEMS, LLC</v>
          </cell>
          <cell r="G2388" t="str">
            <v>HERTZ FU000</v>
          </cell>
          <cell r="H2388">
            <v>9782100186</v>
          </cell>
          <cell r="I2388">
            <v>3200.4</v>
          </cell>
          <cell r="J2388">
            <v>44273</v>
          </cell>
          <cell r="K2388">
            <v>44273</v>
          </cell>
          <cell r="L2388" t="str">
            <v>Accounts Payable (Operations)</v>
          </cell>
          <cell r="M2388" t="str">
            <v>APAR0318</v>
          </cell>
          <cell r="N2388" t="str">
            <v>A</v>
          </cell>
          <cell r="O2388" t="str">
            <v>258 E 51 6396 00 109 1 99 000</v>
          </cell>
          <cell r="P2388" t="str">
            <v>Federal Fund</v>
          </cell>
        </row>
        <row r="2389">
          <cell r="A2389">
            <v>202101031</v>
          </cell>
          <cell r="B2389">
            <v>258</v>
          </cell>
          <cell r="C2389" t="str">
            <v>6</v>
          </cell>
          <cell r="D2389" t="str">
            <v>FURNITURE &lt; $5,000</v>
          </cell>
          <cell r="E2389">
            <v>6396</v>
          </cell>
          <cell r="F2389" t="str">
            <v>HERTZ FURNITURE SYSTEMS, LLC</v>
          </cell>
          <cell r="G2389" t="str">
            <v>HERTZ FU000</v>
          </cell>
          <cell r="H2389">
            <v>9782100186</v>
          </cell>
          <cell r="I2389">
            <v>635.5</v>
          </cell>
          <cell r="J2389">
            <v>44273</v>
          </cell>
          <cell r="K2389">
            <v>44273</v>
          </cell>
          <cell r="L2389" t="str">
            <v>Accounts Payable (Operations)</v>
          </cell>
          <cell r="M2389" t="str">
            <v>APAR0318</v>
          </cell>
          <cell r="N2389" t="str">
            <v>A</v>
          </cell>
          <cell r="O2389" t="str">
            <v>258 E 51 6396 00 109 1 99 000</v>
          </cell>
          <cell r="P2389" t="str">
            <v>Federal Fund</v>
          </cell>
        </row>
        <row r="2390">
          <cell r="A2390">
            <v>202101031</v>
          </cell>
          <cell r="B2390">
            <v>258</v>
          </cell>
          <cell r="C2390" t="str">
            <v>6</v>
          </cell>
          <cell r="D2390" t="str">
            <v>FURNITURE &lt; $5,000</v>
          </cell>
          <cell r="E2390">
            <v>6396</v>
          </cell>
          <cell r="F2390" t="str">
            <v>HERTZ FURNITURE SYSTEMS, LLC</v>
          </cell>
          <cell r="G2390" t="str">
            <v>HERTZ FU000</v>
          </cell>
          <cell r="H2390">
            <v>9782100186</v>
          </cell>
          <cell r="I2390">
            <v>6601.5</v>
          </cell>
          <cell r="J2390">
            <v>44273</v>
          </cell>
          <cell r="K2390">
            <v>44273</v>
          </cell>
          <cell r="L2390" t="str">
            <v>Accounts Payable (Operations)</v>
          </cell>
          <cell r="M2390" t="str">
            <v>APAR0318</v>
          </cell>
          <cell r="N2390" t="str">
            <v>A</v>
          </cell>
          <cell r="O2390" t="str">
            <v>258 E 51 6396 00 109 1 99 000</v>
          </cell>
          <cell r="P2390" t="str">
            <v>Federal Fund</v>
          </cell>
        </row>
        <row r="2391">
          <cell r="A2391">
            <v>202101031</v>
          </cell>
          <cell r="B2391">
            <v>258</v>
          </cell>
          <cell r="C2391" t="str">
            <v>6</v>
          </cell>
          <cell r="D2391" t="str">
            <v>FURNITURE &lt; $5,000</v>
          </cell>
          <cell r="E2391">
            <v>6396</v>
          </cell>
          <cell r="F2391" t="str">
            <v>HERTZ FURNITURE SYSTEMS, LLC</v>
          </cell>
          <cell r="G2391" t="str">
            <v>HERTZ FU000</v>
          </cell>
          <cell r="H2391">
            <v>9782100186</v>
          </cell>
          <cell r="I2391">
            <v>9208.7999999999993</v>
          </cell>
          <cell r="J2391">
            <v>44273</v>
          </cell>
          <cell r="K2391">
            <v>44273</v>
          </cell>
          <cell r="L2391" t="str">
            <v>Accounts Payable (Operations)</v>
          </cell>
          <cell r="M2391" t="str">
            <v>APAR0318</v>
          </cell>
          <cell r="N2391" t="str">
            <v>A</v>
          </cell>
          <cell r="O2391" t="str">
            <v>258 E 51 6396 00 109 1 99 000</v>
          </cell>
          <cell r="P2391" t="str">
            <v>Federal Fund</v>
          </cell>
        </row>
        <row r="2392">
          <cell r="A2392">
            <v>202101031</v>
          </cell>
          <cell r="B2392">
            <v>258</v>
          </cell>
          <cell r="C2392" t="str">
            <v>6</v>
          </cell>
          <cell r="D2392" t="str">
            <v>FURNITURE &lt; $5,000</v>
          </cell>
          <cell r="E2392">
            <v>6396</v>
          </cell>
          <cell r="F2392" t="str">
            <v>HERTZ FURNITURE SYSTEMS, LLC</v>
          </cell>
          <cell r="G2392" t="str">
            <v>HERTZ FU000</v>
          </cell>
          <cell r="H2392">
            <v>9782100186</v>
          </cell>
          <cell r="I2392">
            <v>13722</v>
          </cell>
          <cell r="J2392">
            <v>44273</v>
          </cell>
          <cell r="K2392">
            <v>44273</v>
          </cell>
          <cell r="L2392" t="str">
            <v>Accounts Payable (Operations)</v>
          </cell>
          <cell r="M2392" t="str">
            <v>APAR0318</v>
          </cell>
          <cell r="N2392" t="str">
            <v>A</v>
          </cell>
          <cell r="O2392" t="str">
            <v>258 E 51 6396 00 109 1 99 000</v>
          </cell>
          <cell r="P2392" t="str">
            <v>Federal Fund</v>
          </cell>
        </row>
        <row r="2393">
          <cell r="A2393">
            <v>191993</v>
          </cell>
          <cell r="B2393">
            <v>258</v>
          </cell>
          <cell r="C2393" t="str">
            <v>6</v>
          </cell>
          <cell r="D2393" t="str">
            <v>EQPT $1,000&lt;X&lt;$5,000</v>
          </cell>
          <cell r="E2393">
            <v>6398</v>
          </cell>
          <cell r="F2393" t="str">
            <v>HI FIDELITY</v>
          </cell>
          <cell r="G2393" t="str">
            <v>HI FIDEL000</v>
          </cell>
          <cell r="H2393">
            <v>9782100214</v>
          </cell>
          <cell r="I2393">
            <v>19676.37</v>
          </cell>
          <cell r="J2393">
            <v>44259</v>
          </cell>
          <cell r="K2393">
            <v>44259</v>
          </cell>
          <cell r="L2393" t="str">
            <v>Accounts Payable (Operations)</v>
          </cell>
          <cell r="M2393" t="str">
            <v>APAR0304</v>
          </cell>
          <cell r="N2393" t="str">
            <v>R</v>
          </cell>
          <cell r="O2393" t="str">
            <v>258 E 11 6398 00 134 1 11 000</v>
          </cell>
          <cell r="P2393" t="str">
            <v>Federal Fund</v>
          </cell>
        </row>
        <row r="2394">
          <cell r="A2394">
            <v>191993</v>
          </cell>
          <cell r="B2394">
            <v>258</v>
          </cell>
          <cell r="C2394" t="str">
            <v>6</v>
          </cell>
          <cell r="D2394" t="str">
            <v>EQPT $1,000&lt;X&lt;$5,000</v>
          </cell>
          <cell r="E2394">
            <v>6398</v>
          </cell>
          <cell r="F2394" t="str">
            <v>HI FIDELITY</v>
          </cell>
          <cell r="G2394" t="str">
            <v>HI FIDEL000</v>
          </cell>
          <cell r="H2394">
            <v>9782100214</v>
          </cell>
          <cell r="I2394">
            <v>5692.81</v>
          </cell>
          <cell r="J2394">
            <v>44259</v>
          </cell>
          <cell r="K2394">
            <v>44259</v>
          </cell>
          <cell r="L2394" t="str">
            <v>Accounts Payable (Operations)</v>
          </cell>
          <cell r="M2394" t="str">
            <v>APAR0304</v>
          </cell>
          <cell r="N2394" t="str">
            <v>R</v>
          </cell>
          <cell r="O2394" t="str">
            <v>258 E 11 6398 00 134 1 11 000</v>
          </cell>
          <cell r="P2394" t="str">
            <v>Federal Fund</v>
          </cell>
        </row>
        <row r="2395">
          <cell r="A2395">
            <v>191993</v>
          </cell>
          <cell r="B2395">
            <v>258</v>
          </cell>
          <cell r="C2395" t="str">
            <v>6</v>
          </cell>
          <cell r="D2395" t="str">
            <v>EQPT $1,000&lt;X&lt;$5,000</v>
          </cell>
          <cell r="E2395">
            <v>6398</v>
          </cell>
          <cell r="F2395" t="str">
            <v>HI FIDELITY</v>
          </cell>
          <cell r="G2395" t="str">
            <v>HI FIDEL000</v>
          </cell>
          <cell r="H2395">
            <v>9782100214</v>
          </cell>
          <cell r="I2395">
            <v>40048.33</v>
          </cell>
          <cell r="J2395">
            <v>44259</v>
          </cell>
          <cell r="K2395">
            <v>44259</v>
          </cell>
          <cell r="L2395" t="str">
            <v>Accounts Payable (Operations)</v>
          </cell>
          <cell r="M2395" t="str">
            <v>APAR0304</v>
          </cell>
          <cell r="N2395" t="str">
            <v>R</v>
          </cell>
          <cell r="O2395" t="str">
            <v>258 E 11 6398 00 134 1 11 000</v>
          </cell>
          <cell r="P2395" t="str">
            <v>Federal Fund</v>
          </cell>
        </row>
        <row r="2396">
          <cell r="A2396">
            <v>191993</v>
          </cell>
          <cell r="B2396">
            <v>258</v>
          </cell>
          <cell r="C2396" t="str">
            <v>6</v>
          </cell>
          <cell r="D2396" t="str">
            <v>EQPT $1,000&lt;X&lt;$5,000</v>
          </cell>
          <cell r="E2396">
            <v>6398</v>
          </cell>
          <cell r="F2396" t="str">
            <v>HI FIDELITY</v>
          </cell>
          <cell r="G2396" t="str">
            <v>HI FIDEL000</v>
          </cell>
          <cell r="H2396">
            <v>9782100214</v>
          </cell>
          <cell r="I2396">
            <v>860</v>
          </cell>
          <cell r="J2396">
            <v>44259</v>
          </cell>
          <cell r="K2396">
            <v>44259</v>
          </cell>
          <cell r="L2396" t="str">
            <v>Accounts Payable (Operations)</v>
          </cell>
          <cell r="M2396" t="str">
            <v>APAR0304</v>
          </cell>
          <cell r="N2396" t="str">
            <v>R</v>
          </cell>
          <cell r="O2396" t="str">
            <v>258 E 11 6398 00 134 1 11 000</v>
          </cell>
          <cell r="P2396" t="str">
            <v>Federal Fund</v>
          </cell>
        </row>
        <row r="2397">
          <cell r="A2397">
            <v>191993</v>
          </cell>
          <cell r="B2397">
            <v>258</v>
          </cell>
          <cell r="C2397" t="str">
            <v>6</v>
          </cell>
          <cell r="D2397" t="str">
            <v>EQPT $1,000&lt;X&lt;$5,000</v>
          </cell>
          <cell r="E2397">
            <v>6398</v>
          </cell>
          <cell r="F2397" t="str">
            <v>HI FIDELITY</v>
          </cell>
          <cell r="G2397" t="str">
            <v>HI FIDEL000</v>
          </cell>
          <cell r="H2397">
            <v>9782100214</v>
          </cell>
          <cell r="I2397">
            <v>500</v>
          </cell>
          <cell r="J2397">
            <v>44259</v>
          </cell>
          <cell r="K2397">
            <v>44259</v>
          </cell>
          <cell r="L2397" t="str">
            <v>Accounts Payable (Operations)</v>
          </cell>
          <cell r="M2397" t="str">
            <v>APAR0304</v>
          </cell>
          <cell r="N2397" t="str">
            <v>R</v>
          </cell>
          <cell r="O2397" t="str">
            <v>258 E 11 6398 00 134 1 11 000</v>
          </cell>
          <cell r="P2397" t="str">
            <v>Federal Fund</v>
          </cell>
        </row>
        <row r="2398">
          <cell r="A2398">
            <v>191993</v>
          </cell>
          <cell r="B2398">
            <v>258</v>
          </cell>
          <cell r="C2398" t="str">
            <v>6</v>
          </cell>
          <cell r="D2398" t="str">
            <v>EQPT $1,000&lt;X&lt;$5,000</v>
          </cell>
          <cell r="E2398">
            <v>6398</v>
          </cell>
          <cell r="F2398" t="str">
            <v>HI FIDELITY</v>
          </cell>
          <cell r="G2398" t="str">
            <v>HI FIDEL000</v>
          </cell>
          <cell r="H2398">
            <v>9782100214</v>
          </cell>
          <cell r="I2398">
            <v>1308.3499999999999</v>
          </cell>
          <cell r="J2398">
            <v>44259</v>
          </cell>
          <cell r="K2398">
            <v>44259</v>
          </cell>
          <cell r="L2398" t="str">
            <v>Accounts Payable (Operations)</v>
          </cell>
          <cell r="M2398" t="str">
            <v>APAR0304</v>
          </cell>
          <cell r="N2398" t="str">
            <v>R</v>
          </cell>
          <cell r="O2398" t="str">
            <v>258 E 11 6398 00 134 1 11 000</v>
          </cell>
          <cell r="P2398" t="str">
            <v>Federal Fund</v>
          </cell>
        </row>
        <row r="2399">
          <cell r="A2399">
            <v>191993</v>
          </cell>
          <cell r="B2399">
            <v>258</v>
          </cell>
          <cell r="C2399" t="str">
            <v>6</v>
          </cell>
          <cell r="D2399" t="str">
            <v>EQPT $1,000&lt;X&lt;$5,000</v>
          </cell>
          <cell r="E2399">
            <v>6398</v>
          </cell>
          <cell r="F2399" t="str">
            <v>HI FIDELITY</v>
          </cell>
          <cell r="G2399" t="str">
            <v>HI FIDEL000</v>
          </cell>
          <cell r="H2399">
            <v>9782100214</v>
          </cell>
          <cell r="I2399">
            <v>5706.25</v>
          </cell>
          <cell r="J2399">
            <v>44259</v>
          </cell>
          <cell r="K2399">
            <v>44259</v>
          </cell>
          <cell r="L2399" t="str">
            <v>Accounts Payable (Operations)</v>
          </cell>
          <cell r="M2399" t="str">
            <v>APAR0304</v>
          </cell>
          <cell r="N2399" t="str">
            <v>R</v>
          </cell>
          <cell r="O2399" t="str">
            <v>258 E 11 6398 00 134 1 11 000</v>
          </cell>
          <cell r="P2399" t="str">
            <v>Federal Fund</v>
          </cell>
        </row>
        <row r="2400">
          <cell r="A2400">
            <v>202101079</v>
          </cell>
          <cell r="B2400">
            <v>199</v>
          </cell>
          <cell r="C2400" t="str">
            <v>6</v>
          </cell>
          <cell r="D2400" t="str">
            <v>INSURANCE COSTS</v>
          </cell>
          <cell r="E2400">
            <v>6425</v>
          </cell>
          <cell r="F2400" t="str">
            <v>HIGGINBOTHAM INSURANCE AGENCY</v>
          </cell>
          <cell r="G2400" t="str">
            <v>HIGGINBO000</v>
          </cell>
          <cell r="H2400">
            <v>9792100009</v>
          </cell>
          <cell r="I2400">
            <v>200</v>
          </cell>
          <cell r="J2400">
            <v>44280</v>
          </cell>
          <cell r="K2400">
            <v>44280</v>
          </cell>
          <cell r="L2400" t="str">
            <v>Accounts Payable (Operations)</v>
          </cell>
          <cell r="M2400" t="str">
            <v>APAR0325</v>
          </cell>
          <cell r="N2400" t="str">
            <v>A</v>
          </cell>
          <cell r="O2400" t="str">
            <v>199 E 51 6425 01 979 0 99 000</v>
          </cell>
          <cell r="P2400" t="str">
            <v>General Fund</v>
          </cell>
        </row>
        <row r="2401">
          <cell r="A2401">
            <v>192187</v>
          </cell>
          <cell r="B2401">
            <v>199</v>
          </cell>
          <cell r="C2401" t="str">
            <v>6</v>
          </cell>
          <cell r="D2401" t="str">
            <v>STUDENT TRAVEL</v>
          </cell>
          <cell r="E2401">
            <v>6412</v>
          </cell>
          <cell r="F2401" t="str">
            <v>HOLIK, FRARON</v>
          </cell>
          <cell r="G2401" t="str">
            <v>HOLIKFRA000</v>
          </cell>
          <cell r="H2401">
            <v>0</v>
          </cell>
          <cell r="I2401">
            <v>84</v>
          </cell>
          <cell r="J2401">
            <v>44280</v>
          </cell>
          <cell r="K2401">
            <v>44280</v>
          </cell>
          <cell r="L2401" t="str">
            <v>Accounts Payable (Operations)</v>
          </cell>
          <cell r="M2401" t="str">
            <v>APMN0325</v>
          </cell>
          <cell r="N2401" t="str">
            <v>S</v>
          </cell>
          <cell r="O2401" t="str">
            <v>199 E 36 6412 00 006 0 99 000</v>
          </cell>
          <cell r="P2401" t="str">
            <v>General Fund</v>
          </cell>
        </row>
        <row r="2402">
          <cell r="A2402">
            <v>192100</v>
          </cell>
          <cell r="B2402">
            <v>199</v>
          </cell>
          <cell r="C2402" t="str">
            <v>6</v>
          </cell>
          <cell r="D2402" t="str">
            <v>MISCELLANEOUS OPERATING EXPENS</v>
          </cell>
          <cell r="E2402">
            <v>6499</v>
          </cell>
          <cell r="F2402" t="str">
            <v>HOPE KING TEACHING RESURCES, INC</v>
          </cell>
          <cell r="G2402" t="str">
            <v>HOPE KIN000</v>
          </cell>
          <cell r="H2402">
            <v>1352100200</v>
          </cell>
          <cell r="I2402">
            <v>4228</v>
          </cell>
          <cell r="J2402">
            <v>44273</v>
          </cell>
          <cell r="K2402">
            <v>44273</v>
          </cell>
          <cell r="L2402" t="str">
            <v>Accounts Payable (Operations)</v>
          </cell>
          <cell r="M2402" t="str">
            <v>APAR0318</v>
          </cell>
          <cell r="N2402" t="str">
            <v>R</v>
          </cell>
          <cell r="O2402" t="str">
            <v>199 E 13 6499 00 135 0 99 000</v>
          </cell>
          <cell r="P2402" t="str">
            <v>General Fund</v>
          </cell>
        </row>
        <row r="2403">
          <cell r="A2403">
            <v>202101120</v>
          </cell>
          <cell r="B2403">
            <v>698</v>
          </cell>
          <cell r="C2403" t="str">
            <v>6</v>
          </cell>
          <cell r="D2403" t="str">
            <v>PROFESSIONAL SERVICES</v>
          </cell>
          <cell r="E2403">
            <v>6219</v>
          </cell>
          <cell r="F2403" t="str">
            <v>HUCKABEE &amp; ASSOCIATES</v>
          </cell>
          <cell r="G2403" t="str">
            <v>HUCKABEE000</v>
          </cell>
          <cell r="H2403">
            <v>9962000002</v>
          </cell>
          <cell r="I2403">
            <v>63480</v>
          </cell>
          <cell r="J2403">
            <v>44280</v>
          </cell>
          <cell r="K2403">
            <v>44280</v>
          </cell>
          <cell r="L2403" t="str">
            <v>698 LOCAL CAPITAL PROJECTS</v>
          </cell>
          <cell r="M2403" t="str">
            <v>CP0318</v>
          </cell>
          <cell r="N2403" t="str">
            <v>A</v>
          </cell>
          <cell r="O2403" t="str">
            <v>698 E 51 6219 00 930 0 99 000</v>
          </cell>
          <cell r="P2403" t="str">
            <v>Local Capital Projects</v>
          </cell>
        </row>
        <row r="2404">
          <cell r="A2404">
            <v>202100979</v>
          </cell>
          <cell r="B2404">
            <v>166</v>
          </cell>
          <cell r="C2404" t="str">
            <v>6</v>
          </cell>
          <cell r="D2404" t="str">
            <v>CONTRACTED SERVICES</v>
          </cell>
          <cell r="E2404">
            <v>6299</v>
          </cell>
          <cell r="F2404" t="str">
            <v>IDEA PUBLIC SCHOOLS</v>
          </cell>
          <cell r="G2404" t="str">
            <v>IDEA PUB000</v>
          </cell>
          <cell r="H2404">
            <v>1372100000</v>
          </cell>
          <cell r="I2404">
            <v>680797.68</v>
          </cell>
          <cell r="J2404">
            <v>44259</v>
          </cell>
          <cell r="K2404">
            <v>44259</v>
          </cell>
          <cell r="L2404" t="str">
            <v>Accounts Payable (Operations)</v>
          </cell>
          <cell r="M2404" t="str">
            <v>APGF0321</v>
          </cell>
          <cell r="N2404" t="str">
            <v>A</v>
          </cell>
          <cell r="O2404" t="str">
            <v>166 E 23 6299 00 137 0 99 882</v>
          </cell>
          <cell r="P2404" t="str">
            <v>General Fund</v>
          </cell>
        </row>
        <row r="2405">
          <cell r="A2405">
            <v>192188</v>
          </cell>
          <cell r="B2405">
            <v>199</v>
          </cell>
          <cell r="C2405" t="str">
            <v>6</v>
          </cell>
          <cell r="D2405" t="str">
            <v>EQPT $1,000&lt;X&lt;$5,000</v>
          </cell>
          <cell r="E2405">
            <v>6398</v>
          </cell>
          <cell r="F2405" t="str">
            <v>IDW LLC</v>
          </cell>
          <cell r="G2405" t="str">
            <v>IDW LLC 000</v>
          </cell>
          <cell r="H2405">
            <v>8802100334</v>
          </cell>
          <cell r="I2405">
            <v>3072.82</v>
          </cell>
          <cell r="J2405">
            <v>44280</v>
          </cell>
          <cell r="K2405">
            <v>44280</v>
          </cell>
          <cell r="L2405" t="str">
            <v>Accounts Payable (Operations)</v>
          </cell>
          <cell r="M2405" t="str">
            <v>APRL0325</v>
          </cell>
          <cell r="N2405" t="str">
            <v>R</v>
          </cell>
          <cell r="O2405" t="str">
            <v>199 E 36 6398 00 880 0 91 000</v>
          </cell>
          <cell r="P2405" t="str">
            <v>General Fund</v>
          </cell>
        </row>
        <row r="2406">
          <cell r="A2406">
            <v>191994</v>
          </cell>
          <cell r="B2406">
            <v>199</v>
          </cell>
          <cell r="C2406" t="str">
            <v>6</v>
          </cell>
          <cell r="D2406" t="str">
            <v>OTHER SUPPLIES</v>
          </cell>
          <cell r="E2406">
            <v>6399</v>
          </cell>
          <cell r="F2406" t="str">
            <v>IMAGERY GRAPHIC SYSTEMS INC</v>
          </cell>
          <cell r="G2406" t="str">
            <v>IMAGERY 000</v>
          </cell>
          <cell r="H2406">
            <v>1172100075</v>
          </cell>
          <cell r="I2406">
            <v>3000</v>
          </cell>
          <cell r="J2406">
            <v>44259</v>
          </cell>
          <cell r="K2406">
            <v>44259</v>
          </cell>
          <cell r="L2406" t="str">
            <v>Accounts Payable (Operations)</v>
          </cell>
          <cell r="M2406" t="str">
            <v>APRL0304</v>
          </cell>
          <cell r="N2406" t="str">
            <v>R</v>
          </cell>
          <cell r="O2406" t="str">
            <v>199 E 11 6399 00 117 0 11 000</v>
          </cell>
          <cell r="P2406" t="str">
            <v>General Fund</v>
          </cell>
        </row>
        <row r="2407">
          <cell r="A2407">
            <v>191994</v>
          </cell>
          <cell r="B2407">
            <v>199</v>
          </cell>
          <cell r="C2407" t="str">
            <v>6</v>
          </cell>
          <cell r="D2407" t="str">
            <v>OTHER SUPPLIES</v>
          </cell>
          <cell r="E2407">
            <v>6399</v>
          </cell>
          <cell r="F2407" t="str">
            <v>IMAGERY GRAPHIC SYSTEMS INC</v>
          </cell>
          <cell r="G2407" t="str">
            <v>IMAGERY 000</v>
          </cell>
          <cell r="H2407">
            <v>1082100069</v>
          </cell>
          <cell r="I2407">
            <v>299.49</v>
          </cell>
          <cell r="J2407">
            <v>44259</v>
          </cell>
          <cell r="K2407">
            <v>44259</v>
          </cell>
          <cell r="L2407" t="str">
            <v>Accounts Payable (Operations)</v>
          </cell>
          <cell r="M2407" t="str">
            <v>APRL0304</v>
          </cell>
          <cell r="N2407" t="str">
            <v>R</v>
          </cell>
          <cell r="O2407" t="str">
            <v>199 E 23 6399 00 108 0 99 000</v>
          </cell>
          <cell r="P2407" t="str">
            <v>General Fund</v>
          </cell>
        </row>
        <row r="2408">
          <cell r="A2408">
            <v>192101</v>
          </cell>
          <cell r="B2408">
            <v>199</v>
          </cell>
          <cell r="C2408" t="str">
            <v>6</v>
          </cell>
          <cell r="D2408" t="str">
            <v>OTHER SUPPLIES</v>
          </cell>
          <cell r="E2408">
            <v>6399</v>
          </cell>
          <cell r="F2408" t="str">
            <v>IMAGERY GRAPHIC SYSTEMS INC</v>
          </cell>
          <cell r="G2408" t="str">
            <v>IMAGERY 000</v>
          </cell>
          <cell r="H2408">
            <v>442100152</v>
          </cell>
          <cell r="I2408">
            <v>887.78</v>
          </cell>
          <cell r="J2408">
            <v>44273</v>
          </cell>
          <cell r="K2408">
            <v>44273</v>
          </cell>
          <cell r="L2408" t="str">
            <v>Accounts Payable (Operations)</v>
          </cell>
          <cell r="M2408" t="str">
            <v>APRL0318</v>
          </cell>
          <cell r="N2408" t="str">
            <v>R</v>
          </cell>
          <cell r="O2408" t="str">
            <v>199 E 11 6399 00 044 0 11 000</v>
          </cell>
          <cell r="P2408" t="str">
            <v>General Fund</v>
          </cell>
        </row>
        <row r="2409">
          <cell r="A2409">
            <v>192189</v>
          </cell>
          <cell r="B2409">
            <v>199</v>
          </cell>
          <cell r="C2409" t="str">
            <v>6</v>
          </cell>
          <cell r="D2409" t="str">
            <v>OTHER SUPPLIES</v>
          </cell>
          <cell r="E2409">
            <v>6399</v>
          </cell>
          <cell r="F2409" t="str">
            <v>IMAGERY GRAPHIC SYSTEMS INC</v>
          </cell>
          <cell r="G2409" t="str">
            <v>IMAGERY 000</v>
          </cell>
          <cell r="H2409">
            <v>442100173</v>
          </cell>
          <cell r="I2409">
            <v>342.4</v>
          </cell>
          <cell r="J2409">
            <v>44280</v>
          </cell>
          <cell r="K2409">
            <v>44280</v>
          </cell>
          <cell r="L2409" t="str">
            <v>Accounts Payable (Operations)</v>
          </cell>
          <cell r="M2409" t="str">
            <v>APRL0325</v>
          </cell>
          <cell r="N2409" t="str">
            <v>R</v>
          </cell>
          <cell r="O2409" t="str">
            <v>199 E 12 6399 00 044 0 99 000</v>
          </cell>
          <cell r="P2409" t="str">
            <v>General Fund</v>
          </cell>
        </row>
        <row r="2410">
          <cell r="A2410">
            <v>192190</v>
          </cell>
          <cell r="B2410">
            <v>199</v>
          </cell>
          <cell r="C2410" t="str">
            <v>6</v>
          </cell>
          <cell r="D2410" t="str">
            <v>LEASE/RENTALS</v>
          </cell>
          <cell r="E2410">
            <v>6269</v>
          </cell>
          <cell r="F2410" t="str">
            <v>INSIGHT INVESTMENTS LLC</v>
          </cell>
          <cell r="G2410" t="str">
            <v>INSIGHT 002</v>
          </cell>
          <cell r="H2410">
            <v>9342100145</v>
          </cell>
          <cell r="I2410">
            <v>15217.1</v>
          </cell>
          <cell r="J2410">
            <v>44280</v>
          </cell>
          <cell r="K2410">
            <v>44280</v>
          </cell>
          <cell r="L2410" t="str">
            <v>Accounts Payable (Operations)</v>
          </cell>
          <cell r="M2410" t="str">
            <v>APRL0325</v>
          </cell>
          <cell r="N2410" t="str">
            <v>R</v>
          </cell>
          <cell r="O2410" t="str">
            <v>199 E 53 6269 CR 934 0 99 000</v>
          </cell>
          <cell r="P2410" t="str">
            <v>General Fund</v>
          </cell>
        </row>
        <row r="2411">
          <cell r="A2411">
            <v>202100980</v>
          </cell>
          <cell r="B2411">
            <v>199</v>
          </cell>
          <cell r="C2411" t="str">
            <v>6</v>
          </cell>
          <cell r="D2411" t="str">
            <v>SUBSCRIPTION SERVICES</v>
          </cell>
          <cell r="E2411">
            <v>6297</v>
          </cell>
          <cell r="F2411" t="str">
            <v>INTEGRATED SYSTEMS CORPORATION</v>
          </cell>
          <cell r="G2411" t="str">
            <v>INTEGRAT000</v>
          </cell>
          <cell r="H2411">
            <v>9342100001</v>
          </cell>
          <cell r="I2411">
            <v>80002</v>
          </cell>
          <cell r="J2411">
            <v>44259</v>
          </cell>
          <cell r="K2411">
            <v>44259</v>
          </cell>
          <cell r="L2411" t="str">
            <v>Accounts Payable (Operations)</v>
          </cell>
          <cell r="M2411" t="str">
            <v>APRL0304</v>
          </cell>
          <cell r="N2411" t="str">
            <v>A</v>
          </cell>
          <cell r="O2411" t="str">
            <v>199 E 53 6297 00 934 0 99 000</v>
          </cell>
          <cell r="P2411" t="str">
            <v>General Fund</v>
          </cell>
        </row>
        <row r="2412">
          <cell r="A2412">
            <v>192102</v>
          </cell>
          <cell r="B2412">
            <v>199</v>
          </cell>
          <cell r="C2412" t="str">
            <v>6</v>
          </cell>
          <cell r="D2412" t="str">
            <v>JANITOR</v>
          </cell>
          <cell r="E2412">
            <v>6315</v>
          </cell>
          <cell r="F2412" t="str">
            <v>INTERFACE AMERICAS INC</v>
          </cell>
          <cell r="G2412" t="str">
            <v>INTERFAC000</v>
          </cell>
          <cell r="H2412">
            <v>9362100164</v>
          </cell>
          <cell r="I2412">
            <v>30978.58</v>
          </cell>
          <cell r="J2412">
            <v>44273</v>
          </cell>
          <cell r="K2412">
            <v>44273</v>
          </cell>
          <cell r="L2412" t="str">
            <v>Accounts Payable (Operations)</v>
          </cell>
          <cell r="M2412" t="str">
            <v>APRL0318</v>
          </cell>
          <cell r="N2412" t="str">
            <v>R</v>
          </cell>
          <cell r="O2412" t="str">
            <v>199 E 51 6315 60 936 0 99 000</v>
          </cell>
          <cell r="P2412" t="str">
            <v>General Fund</v>
          </cell>
        </row>
        <row r="2413">
          <cell r="A2413">
            <v>192102</v>
          </cell>
          <cell r="B2413">
            <v>199</v>
          </cell>
          <cell r="C2413" t="str">
            <v>6</v>
          </cell>
          <cell r="D2413" t="str">
            <v>JANITOR</v>
          </cell>
          <cell r="E2413">
            <v>6315</v>
          </cell>
          <cell r="F2413" t="str">
            <v>INTERFACE AMERICAS INC</v>
          </cell>
          <cell r="G2413" t="str">
            <v>INTERFAC000</v>
          </cell>
          <cell r="H2413">
            <v>9362100165</v>
          </cell>
          <cell r="I2413">
            <v>30978.58</v>
          </cell>
          <cell r="J2413">
            <v>44273</v>
          </cell>
          <cell r="K2413">
            <v>44273</v>
          </cell>
          <cell r="L2413" t="str">
            <v>Accounts Payable (Operations)</v>
          </cell>
          <cell r="M2413" t="str">
            <v>APRL0318</v>
          </cell>
          <cell r="N2413" t="str">
            <v>R</v>
          </cell>
          <cell r="O2413" t="str">
            <v>199 E 51 6315 60 936 0 99 000</v>
          </cell>
          <cell r="P2413" t="str">
            <v>General Fund</v>
          </cell>
        </row>
        <row r="2414">
          <cell r="A2414">
            <v>202101080</v>
          </cell>
          <cell r="B2414">
            <v>199</v>
          </cell>
          <cell r="C2414" t="str">
            <v>6</v>
          </cell>
          <cell r="D2414" t="str">
            <v>JANITOR</v>
          </cell>
          <cell r="E2414">
            <v>6315</v>
          </cell>
          <cell r="F2414" t="str">
            <v>INTERMOUNTAIN LOCK AND</v>
          </cell>
          <cell r="G2414" t="str">
            <v>INTERMOU000</v>
          </cell>
          <cell r="H2414">
            <v>9362100082</v>
          </cell>
          <cell r="I2414">
            <v>108</v>
          </cell>
          <cell r="J2414">
            <v>44280</v>
          </cell>
          <cell r="K2414">
            <v>44280</v>
          </cell>
          <cell r="L2414" t="str">
            <v>Accounts Payable (Operations)</v>
          </cell>
          <cell r="M2414" t="str">
            <v>APRL0325</v>
          </cell>
          <cell r="N2414" t="str">
            <v>A</v>
          </cell>
          <cell r="O2414" t="str">
            <v>199 E 51 6315 53 936 0 99 000</v>
          </cell>
          <cell r="P2414" t="str">
            <v>General Fund</v>
          </cell>
        </row>
        <row r="2415">
          <cell r="A2415">
            <v>202101080</v>
          </cell>
          <cell r="B2415">
            <v>199</v>
          </cell>
          <cell r="C2415" t="str">
            <v>6</v>
          </cell>
          <cell r="D2415" t="str">
            <v>JANITOR</v>
          </cell>
          <cell r="E2415">
            <v>6315</v>
          </cell>
          <cell r="F2415" t="str">
            <v>INTERMOUNTAIN LOCK AND</v>
          </cell>
          <cell r="G2415" t="str">
            <v>INTERMOU000</v>
          </cell>
          <cell r="H2415">
            <v>9362100082</v>
          </cell>
          <cell r="I2415">
            <v>422.97</v>
          </cell>
          <cell r="J2415">
            <v>44280</v>
          </cell>
          <cell r="K2415">
            <v>44280</v>
          </cell>
          <cell r="L2415" t="str">
            <v>Accounts Payable (Operations)</v>
          </cell>
          <cell r="M2415" t="str">
            <v>APRL0325</v>
          </cell>
          <cell r="N2415" t="str">
            <v>A</v>
          </cell>
          <cell r="O2415" t="str">
            <v>199 E 51 6315 53 936 0 99 000</v>
          </cell>
          <cell r="P2415" t="str">
            <v>General Fund</v>
          </cell>
        </row>
        <row r="2416">
          <cell r="A2416">
            <v>202101080</v>
          </cell>
          <cell r="B2416">
            <v>199</v>
          </cell>
          <cell r="C2416" t="str">
            <v>6</v>
          </cell>
          <cell r="D2416" t="str">
            <v>JANITOR</v>
          </cell>
          <cell r="E2416">
            <v>6315</v>
          </cell>
          <cell r="F2416" t="str">
            <v>INTERMOUNTAIN LOCK AND</v>
          </cell>
          <cell r="G2416" t="str">
            <v>INTERMOU000</v>
          </cell>
          <cell r="H2416">
            <v>9362100082</v>
          </cell>
          <cell r="I2416">
            <v>25.5</v>
          </cell>
          <cell r="J2416">
            <v>44280</v>
          </cell>
          <cell r="K2416">
            <v>44280</v>
          </cell>
          <cell r="L2416" t="str">
            <v>Accounts Payable (Operations)</v>
          </cell>
          <cell r="M2416" t="str">
            <v>APRL0325</v>
          </cell>
          <cell r="N2416" t="str">
            <v>A</v>
          </cell>
          <cell r="O2416" t="str">
            <v>199 E 51 6315 53 936 0 99 000</v>
          </cell>
          <cell r="P2416" t="str">
            <v>General Fund</v>
          </cell>
        </row>
        <row r="2417">
          <cell r="A2417">
            <v>192191</v>
          </cell>
          <cell r="B2417">
            <v>199</v>
          </cell>
          <cell r="C2417" t="str">
            <v>6</v>
          </cell>
          <cell r="D2417" t="str">
            <v>SUBSCRIPTION SERVICES</v>
          </cell>
          <cell r="E2417">
            <v>6297</v>
          </cell>
          <cell r="F2417" t="str">
            <v>ION WAVE TECHNOLOGIES INC</v>
          </cell>
          <cell r="G2417" t="str">
            <v>ION WAVE000</v>
          </cell>
          <cell r="H2417">
            <v>7272100138</v>
          </cell>
          <cell r="I2417">
            <v>30250</v>
          </cell>
          <cell r="J2417">
            <v>44280</v>
          </cell>
          <cell r="K2417">
            <v>44280</v>
          </cell>
          <cell r="L2417" t="str">
            <v>Accounts Payable (Operations)</v>
          </cell>
          <cell r="M2417" t="str">
            <v>APRL0325</v>
          </cell>
          <cell r="N2417" t="str">
            <v>R</v>
          </cell>
          <cell r="O2417" t="str">
            <v>199 E 41 6297 00 727 0 99 000</v>
          </cell>
          <cell r="P2417" t="str">
            <v>General Fund</v>
          </cell>
        </row>
        <row r="2418">
          <cell r="A2418">
            <v>192192</v>
          </cell>
          <cell r="B2418">
            <v>199</v>
          </cell>
          <cell r="C2418" t="str">
            <v>6</v>
          </cell>
          <cell r="D2418" t="str">
            <v>MISCELLANEOUS OPERATING EXPENS</v>
          </cell>
          <cell r="E2418">
            <v>6499</v>
          </cell>
          <cell r="F2418" t="str">
            <v>ISTATION</v>
          </cell>
          <cell r="G2418" t="str">
            <v>ISTATION000</v>
          </cell>
          <cell r="H2418">
            <v>1122100022</v>
          </cell>
          <cell r="I2418">
            <v>239.4</v>
          </cell>
          <cell r="J2418">
            <v>44280</v>
          </cell>
          <cell r="K2418">
            <v>44280</v>
          </cell>
          <cell r="L2418" t="str">
            <v>Accounts Payable (Operations)</v>
          </cell>
          <cell r="M2418" t="str">
            <v>APRL0325</v>
          </cell>
          <cell r="N2418" t="str">
            <v>R</v>
          </cell>
          <cell r="O2418" t="str">
            <v>199 E 11 6499 00 112 0 11 000</v>
          </cell>
          <cell r="P2418" t="str">
            <v>General Fund</v>
          </cell>
        </row>
        <row r="2419">
          <cell r="A2419">
            <v>192192</v>
          </cell>
          <cell r="B2419">
            <v>199</v>
          </cell>
          <cell r="C2419" t="str">
            <v>6</v>
          </cell>
          <cell r="D2419" t="str">
            <v>MISCELLANEOUS OPERATING EXPENS</v>
          </cell>
          <cell r="E2419">
            <v>6499</v>
          </cell>
          <cell r="F2419" t="str">
            <v>ISTATION</v>
          </cell>
          <cell r="G2419" t="str">
            <v>ISTATION000</v>
          </cell>
          <cell r="H2419">
            <v>1122100022</v>
          </cell>
          <cell r="I2419">
            <v>9.6199999999999992</v>
          </cell>
          <cell r="J2419">
            <v>44280</v>
          </cell>
          <cell r="K2419">
            <v>44280</v>
          </cell>
          <cell r="L2419" t="str">
            <v>Accounts Payable (Operations)</v>
          </cell>
          <cell r="M2419" t="str">
            <v>APRL0325</v>
          </cell>
          <cell r="N2419" t="str">
            <v>R</v>
          </cell>
          <cell r="O2419" t="str">
            <v>199 E 11 6499 00 112 0 11 000</v>
          </cell>
          <cell r="P2419" t="str">
            <v>General Fund</v>
          </cell>
        </row>
        <row r="2420">
          <cell r="A2420">
            <v>192192</v>
          </cell>
          <cell r="B2420">
            <v>163</v>
          </cell>
          <cell r="C2420" t="str">
            <v>6</v>
          </cell>
          <cell r="D2420" t="str">
            <v>OTHER SUPPLIES</v>
          </cell>
          <cell r="E2420">
            <v>6399</v>
          </cell>
          <cell r="F2420" t="str">
            <v>ISTATION</v>
          </cell>
          <cell r="G2420" t="str">
            <v>ISTATION000</v>
          </cell>
          <cell r="H2420">
            <v>8822100038</v>
          </cell>
          <cell r="I2420">
            <v>228.05</v>
          </cell>
          <cell r="J2420">
            <v>44280</v>
          </cell>
          <cell r="K2420">
            <v>44280</v>
          </cell>
          <cell r="L2420" t="str">
            <v>Accounts Payable (Operations)</v>
          </cell>
          <cell r="M2420" t="str">
            <v>APRL0325</v>
          </cell>
          <cell r="N2420" t="str">
            <v>R</v>
          </cell>
          <cell r="O2420" t="str">
            <v>163 E 11 6399 00 134 0 11 000</v>
          </cell>
          <cell r="P2420" t="str">
            <v>General Fund</v>
          </cell>
        </row>
        <row r="2421">
          <cell r="A2421">
            <v>181050</v>
          </cell>
          <cell r="B2421">
            <v>242</v>
          </cell>
          <cell r="C2421" t="str">
            <v>6</v>
          </cell>
          <cell r="D2421" t="str">
            <v>REPAIR &amp; MAINTENANCE</v>
          </cell>
          <cell r="E2421">
            <v>6249</v>
          </cell>
          <cell r="F2421" t="str">
            <v>J&amp;T REFRIGERATION</v>
          </cell>
          <cell r="G2421" t="str">
            <v>J&amp;T REFR000</v>
          </cell>
          <cell r="H2421">
            <v>2402100374</v>
          </cell>
          <cell r="I2421">
            <v>324</v>
          </cell>
          <cell r="J2421">
            <v>44274</v>
          </cell>
          <cell r="K2421">
            <v>44274</v>
          </cell>
          <cell r="L2421" t="str">
            <v>Food Service</v>
          </cell>
          <cell r="M2421" t="str">
            <v>CNS0319</v>
          </cell>
          <cell r="N2421" t="str">
            <v>R</v>
          </cell>
          <cell r="O2421" t="str">
            <v>242 E 35 6249 00 113 0 99 000</v>
          </cell>
          <cell r="P2421" t="str">
            <v>Food Service Fund</v>
          </cell>
        </row>
        <row r="2422">
          <cell r="A2422">
            <v>181050</v>
          </cell>
          <cell r="B2422">
            <v>242</v>
          </cell>
          <cell r="C2422" t="str">
            <v>6</v>
          </cell>
          <cell r="D2422" t="str">
            <v>REPAIR &amp; MAINTENANCE</v>
          </cell>
          <cell r="E2422">
            <v>6249</v>
          </cell>
          <cell r="F2422" t="str">
            <v>J&amp;T REFRIGERATION</v>
          </cell>
          <cell r="G2422" t="str">
            <v>J&amp;T REFR000</v>
          </cell>
          <cell r="H2422">
            <v>2402100374</v>
          </cell>
          <cell r="I2422">
            <v>45</v>
          </cell>
          <cell r="J2422">
            <v>44274</v>
          </cell>
          <cell r="K2422">
            <v>44274</v>
          </cell>
          <cell r="L2422" t="str">
            <v>Food Service</v>
          </cell>
          <cell r="M2422" t="str">
            <v>CNS0319</v>
          </cell>
          <cell r="N2422" t="str">
            <v>R</v>
          </cell>
          <cell r="O2422" t="str">
            <v>242 E 35 6249 00 113 0 99 000</v>
          </cell>
          <cell r="P2422" t="str">
            <v>Food Service Fund</v>
          </cell>
        </row>
        <row r="2423">
          <cell r="A2423">
            <v>181050</v>
          </cell>
          <cell r="B2423">
            <v>242</v>
          </cell>
          <cell r="C2423" t="str">
            <v>6</v>
          </cell>
          <cell r="D2423" t="str">
            <v>REPAIR &amp; MAINTENANCE</v>
          </cell>
          <cell r="E2423">
            <v>6249</v>
          </cell>
          <cell r="F2423" t="str">
            <v>J&amp;T REFRIGERATION</v>
          </cell>
          <cell r="G2423" t="str">
            <v>J&amp;T REFR000</v>
          </cell>
          <cell r="H2423">
            <v>2402100374</v>
          </cell>
          <cell r="I2423">
            <v>85</v>
          </cell>
          <cell r="J2423">
            <v>44274</v>
          </cell>
          <cell r="K2423">
            <v>44274</v>
          </cell>
          <cell r="L2423" t="str">
            <v>Food Service</v>
          </cell>
          <cell r="M2423" t="str">
            <v>CNS0319</v>
          </cell>
          <cell r="N2423" t="str">
            <v>R</v>
          </cell>
          <cell r="O2423" t="str">
            <v>242 E 35 6249 00 113 0 99 000</v>
          </cell>
          <cell r="P2423" t="str">
            <v>Food Service Fund</v>
          </cell>
        </row>
        <row r="2424">
          <cell r="A2424">
            <v>181050</v>
          </cell>
          <cell r="B2424">
            <v>242</v>
          </cell>
          <cell r="C2424" t="str">
            <v>6</v>
          </cell>
          <cell r="D2424" t="str">
            <v>REPAIR &amp; MAINTENANCE</v>
          </cell>
          <cell r="E2424">
            <v>6249</v>
          </cell>
          <cell r="F2424" t="str">
            <v>J&amp;T REFRIGERATION</v>
          </cell>
          <cell r="G2424" t="str">
            <v>J&amp;T REFR000</v>
          </cell>
          <cell r="H2424">
            <v>2402100374</v>
          </cell>
          <cell r="I2424">
            <v>20</v>
          </cell>
          <cell r="J2424">
            <v>44274</v>
          </cell>
          <cell r="K2424">
            <v>44274</v>
          </cell>
          <cell r="L2424" t="str">
            <v>Food Service</v>
          </cell>
          <cell r="M2424" t="str">
            <v>CNS0319</v>
          </cell>
          <cell r="N2424" t="str">
            <v>R</v>
          </cell>
          <cell r="O2424" t="str">
            <v>242 E 35 6249 00 113 0 99 000</v>
          </cell>
          <cell r="P2424" t="str">
            <v>Food Service Fund</v>
          </cell>
        </row>
        <row r="2425">
          <cell r="A2425">
            <v>181050</v>
          </cell>
          <cell r="B2425">
            <v>242</v>
          </cell>
          <cell r="C2425" t="str">
            <v>6</v>
          </cell>
          <cell r="D2425" t="str">
            <v>REPAIR &amp; MAINTENANCE</v>
          </cell>
          <cell r="E2425">
            <v>6249</v>
          </cell>
          <cell r="F2425" t="str">
            <v>J&amp;T REFRIGERATION</v>
          </cell>
          <cell r="G2425" t="str">
            <v>J&amp;T REFR000</v>
          </cell>
          <cell r="H2425">
            <v>2402100379</v>
          </cell>
          <cell r="I2425">
            <v>162</v>
          </cell>
          <cell r="J2425">
            <v>44274</v>
          </cell>
          <cell r="K2425">
            <v>44274</v>
          </cell>
          <cell r="L2425" t="str">
            <v>Food Service</v>
          </cell>
          <cell r="M2425" t="str">
            <v>CNS0319</v>
          </cell>
          <cell r="N2425" t="str">
            <v>R</v>
          </cell>
          <cell r="O2425" t="str">
            <v>242 E 35 6249 00 134 0 99 000</v>
          </cell>
          <cell r="P2425" t="str">
            <v>Food Service Fund</v>
          </cell>
        </row>
        <row r="2426">
          <cell r="A2426">
            <v>181050</v>
          </cell>
          <cell r="B2426">
            <v>242</v>
          </cell>
          <cell r="C2426" t="str">
            <v>6</v>
          </cell>
          <cell r="D2426" t="str">
            <v>REPAIR &amp; MAINTENANCE</v>
          </cell>
          <cell r="E2426">
            <v>6249</v>
          </cell>
          <cell r="F2426" t="str">
            <v>J&amp;T REFRIGERATION</v>
          </cell>
          <cell r="G2426" t="str">
            <v>J&amp;T REFR000</v>
          </cell>
          <cell r="H2426">
            <v>2402100380</v>
          </cell>
          <cell r="I2426">
            <v>1850</v>
          </cell>
          <cell r="J2426">
            <v>44274</v>
          </cell>
          <cell r="K2426">
            <v>44274</v>
          </cell>
          <cell r="L2426" t="str">
            <v>Food Service</v>
          </cell>
          <cell r="M2426" t="str">
            <v>CNS0319</v>
          </cell>
          <cell r="N2426" t="str">
            <v>R</v>
          </cell>
          <cell r="O2426" t="str">
            <v>242 E 35 6249 00 123 0 99 000</v>
          </cell>
          <cell r="P2426" t="str">
            <v>Food Service Fund</v>
          </cell>
        </row>
        <row r="2427">
          <cell r="A2427">
            <v>181050</v>
          </cell>
          <cell r="B2427">
            <v>242</v>
          </cell>
          <cell r="C2427" t="str">
            <v>6</v>
          </cell>
          <cell r="D2427" t="str">
            <v>REPAIR &amp; MAINTENANCE</v>
          </cell>
          <cell r="E2427">
            <v>6249</v>
          </cell>
          <cell r="F2427" t="str">
            <v>J&amp;T REFRIGERATION</v>
          </cell>
          <cell r="G2427" t="str">
            <v>J&amp;T REFR000</v>
          </cell>
          <cell r="H2427">
            <v>2402100375</v>
          </cell>
          <cell r="I2427">
            <v>162</v>
          </cell>
          <cell r="J2427">
            <v>44274</v>
          </cell>
          <cell r="K2427">
            <v>44274</v>
          </cell>
          <cell r="L2427" t="str">
            <v>Food Service</v>
          </cell>
          <cell r="M2427" t="str">
            <v>CNS0319</v>
          </cell>
          <cell r="N2427" t="str">
            <v>R</v>
          </cell>
          <cell r="O2427" t="str">
            <v>242 E 35 6249 00 117 0 99 000</v>
          </cell>
          <cell r="P2427" t="str">
            <v>Food Service Fund</v>
          </cell>
        </row>
        <row r="2428">
          <cell r="A2428">
            <v>181050</v>
          </cell>
          <cell r="B2428">
            <v>242</v>
          </cell>
          <cell r="C2428" t="str">
            <v>6</v>
          </cell>
          <cell r="D2428" t="str">
            <v>REPAIR &amp; MAINTENANCE</v>
          </cell>
          <cell r="E2428">
            <v>6249</v>
          </cell>
          <cell r="F2428" t="str">
            <v>J&amp;T REFRIGERATION</v>
          </cell>
          <cell r="G2428" t="str">
            <v>J&amp;T REFR000</v>
          </cell>
          <cell r="H2428">
            <v>2402100375</v>
          </cell>
          <cell r="I2428">
            <v>3</v>
          </cell>
          <cell r="J2428">
            <v>44274</v>
          </cell>
          <cell r="K2428">
            <v>44274</v>
          </cell>
          <cell r="L2428" t="str">
            <v>Food Service</v>
          </cell>
          <cell r="M2428" t="str">
            <v>CNS0319</v>
          </cell>
          <cell r="N2428" t="str">
            <v>R</v>
          </cell>
          <cell r="O2428" t="str">
            <v>242 E 35 6249 00 117 0 99 000</v>
          </cell>
          <cell r="P2428" t="str">
            <v>Food Service Fund</v>
          </cell>
        </row>
        <row r="2429">
          <cell r="A2429">
            <v>192193</v>
          </cell>
          <cell r="B2429">
            <v>199</v>
          </cell>
          <cell r="C2429" t="str">
            <v>6</v>
          </cell>
          <cell r="D2429" t="str">
            <v>CONTRACTED SERVICES</v>
          </cell>
          <cell r="E2429">
            <v>6299</v>
          </cell>
          <cell r="F2429" t="str">
            <v>JD PALATINE LLC</v>
          </cell>
          <cell r="G2429" t="str">
            <v>JD PALAT000</v>
          </cell>
          <cell r="H2429">
            <v>7282100094</v>
          </cell>
          <cell r="I2429">
            <v>169.05</v>
          </cell>
          <cell r="J2429">
            <v>44280</v>
          </cell>
          <cell r="K2429">
            <v>44280</v>
          </cell>
          <cell r="L2429" t="str">
            <v>Accounts Payable (Operations)</v>
          </cell>
          <cell r="M2429" t="str">
            <v>APRL0325</v>
          </cell>
          <cell r="N2429" t="str">
            <v>R</v>
          </cell>
          <cell r="O2429" t="str">
            <v>199 E 41 6299 01 728 0 99 000</v>
          </cell>
          <cell r="P2429" t="str">
            <v>General Fund</v>
          </cell>
        </row>
        <row r="2430">
          <cell r="A2430">
            <v>202101081</v>
          </cell>
          <cell r="B2430">
            <v>258</v>
          </cell>
          <cell r="C2430" t="str">
            <v>6</v>
          </cell>
          <cell r="D2430" t="str">
            <v>TRAVEL &amp; SUBSISTENCE-EMPLOYEES</v>
          </cell>
          <cell r="E2430">
            <v>6411</v>
          </cell>
          <cell r="F2430" t="str">
            <v>JOHNSON, SHAMEKA</v>
          </cell>
          <cell r="G2430" t="str">
            <v>JOHNSSHA001</v>
          </cell>
          <cell r="H2430">
            <v>0</v>
          </cell>
          <cell r="I2430">
            <v>78.47</v>
          </cell>
          <cell r="J2430">
            <v>44280</v>
          </cell>
          <cell r="K2430">
            <v>44280</v>
          </cell>
          <cell r="L2430" t="str">
            <v>Accounts Payable (Operations)</v>
          </cell>
          <cell r="M2430" t="str">
            <v>APRL0325</v>
          </cell>
          <cell r="N2430" t="str">
            <v>A</v>
          </cell>
          <cell r="O2430" t="str">
            <v>258 E 23 6411 00 109 1 99 000</v>
          </cell>
          <cell r="P2430" t="str">
            <v>Federal Fund</v>
          </cell>
        </row>
        <row r="2431">
          <cell r="A2431">
            <v>191995</v>
          </cell>
          <cell r="B2431">
            <v>199</v>
          </cell>
          <cell r="C2431" t="str">
            <v>6</v>
          </cell>
          <cell r="D2431" t="str">
            <v>JANITOR</v>
          </cell>
          <cell r="E2431">
            <v>6315</v>
          </cell>
          <cell r="F2431" t="str">
            <v>JOHNSTONE SUPPLY</v>
          </cell>
          <cell r="G2431" t="str">
            <v>JOHNSTON000</v>
          </cell>
          <cell r="H2431">
            <v>9362100037</v>
          </cell>
          <cell r="I2431">
            <v>1538.7</v>
          </cell>
          <cell r="J2431">
            <v>44259</v>
          </cell>
          <cell r="K2431">
            <v>44259</v>
          </cell>
          <cell r="L2431" t="str">
            <v>Accounts Payable (Operations)</v>
          </cell>
          <cell r="M2431" t="str">
            <v>APRL0304</v>
          </cell>
          <cell r="N2431" t="str">
            <v>R</v>
          </cell>
          <cell r="O2431" t="str">
            <v>199 E 51 6315 61 936 0 99 000</v>
          </cell>
          <cell r="P2431" t="str">
            <v>General Fund</v>
          </cell>
        </row>
        <row r="2432">
          <cell r="A2432">
            <v>191995</v>
          </cell>
          <cell r="B2432">
            <v>199</v>
          </cell>
          <cell r="C2432" t="str">
            <v>6</v>
          </cell>
          <cell r="D2432" t="str">
            <v>JANITOR</v>
          </cell>
          <cell r="E2432">
            <v>6315</v>
          </cell>
          <cell r="F2432" t="str">
            <v>JOHNSTONE SUPPLY</v>
          </cell>
          <cell r="G2432" t="str">
            <v>JOHNSTON000</v>
          </cell>
          <cell r="H2432">
            <v>9362100037</v>
          </cell>
          <cell r="I2432">
            <v>44.8</v>
          </cell>
          <cell r="J2432">
            <v>44259</v>
          </cell>
          <cell r="K2432">
            <v>44259</v>
          </cell>
          <cell r="L2432" t="str">
            <v>Accounts Payable (Operations)</v>
          </cell>
          <cell r="M2432" t="str">
            <v>APRL0304</v>
          </cell>
          <cell r="N2432" t="str">
            <v>R</v>
          </cell>
          <cell r="O2432" t="str">
            <v>199 E 51 6315 61 936 0 99 000</v>
          </cell>
          <cell r="P2432" t="str">
            <v>General Fund</v>
          </cell>
        </row>
        <row r="2433">
          <cell r="A2433">
            <v>192103</v>
          </cell>
          <cell r="B2433">
            <v>199</v>
          </cell>
          <cell r="C2433" t="str">
            <v>6</v>
          </cell>
          <cell r="D2433" t="str">
            <v>JANITOR</v>
          </cell>
          <cell r="E2433">
            <v>6315</v>
          </cell>
          <cell r="F2433" t="str">
            <v>JOHNSTONE SUPPLY</v>
          </cell>
          <cell r="G2433" t="str">
            <v>JOHNSTON000</v>
          </cell>
          <cell r="H2433">
            <v>9362100105</v>
          </cell>
          <cell r="I2433">
            <v>10562.52</v>
          </cell>
          <cell r="J2433">
            <v>44273</v>
          </cell>
          <cell r="K2433">
            <v>44273</v>
          </cell>
          <cell r="L2433" t="str">
            <v>Accounts Payable (Operations)</v>
          </cell>
          <cell r="M2433" t="str">
            <v>APRL0318</v>
          </cell>
          <cell r="N2433" t="str">
            <v>R</v>
          </cell>
          <cell r="O2433" t="str">
            <v>199 E 51 6315 54 936 0 99 000</v>
          </cell>
          <cell r="P2433" t="str">
            <v>General Fund</v>
          </cell>
        </row>
        <row r="2434">
          <cell r="A2434">
            <v>192103</v>
          </cell>
          <cell r="B2434">
            <v>199</v>
          </cell>
          <cell r="C2434" t="str">
            <v>6</v>
          </cell>
          <cell r="D2434" t="str">
            <v>JANITOR</v>
          </cell>
          <cell r="E2434">
            <v>6315</v>
          </cell>
          <cell r="F2434" t="str">
            <v>JOHNSTONE SUPPLY</v>
          </cell>
          <cell r="G2434" t="str">
            <v>JOHNSTON000</v>
          </cell>
          <cell r="H2434">
            <v>9362100037</v>
          </cell>
          <cell r="I2434">
            <v>125.29</v>
          </cell>
          <cell r="J2434">
            <v>44273</v>
          </cell>
          <cell r="K2434">
            <v>44273</v>
          </cell>
          <cell r="L2434" t="str">
            <v>Accounts Payable (Operations)</v>
          </cell>
          <cell r="M2434" t="str">
            <v>APRL0318</v>
          </cell>
          <cell r="N2434" t="str">
            <v>R</v>
          </cell>
          <cell r="O2434" t="str">
            <v>199 E 51 6315 61 936 0 99 000</v>
          </cell>
          <cell r="P2434" t="str">
            <v>General Fund</v>
          </cell>
        </row>
        <row r="2435">
          <cell r="A2435">
            <v>192103</v>
          </cell>
          <cell r="B2435">
            <v>199</v>
          </cell>
          <cell r="C2435" t="str">
            <v>6</v>
          </cell>
          <cell r="D2435" t="str">
            <v>JANITOR</v>
          </cell>
          <cell r="E2435">
            <v>6315</v>
          </cell>
          <cell r="F2435" t="str">
            <v>JOHNSTONE SUPPLY</v>
          </cell>
          <cell r="G2435" t="str">
            <v>JOHNSTON000</v>
          </cell>
          <cell r="H2435">
            <v>9362100037</v>
          </cell>
          <cell r="I2435">
            <v>1655.54</v>
          </cell>
          <cell r="J2435">
            <v>44273</v>
          </cell>
          <cell r="K2435">
            <v>44273</v>
          </cell>
          <cell r="L2435" t="str">
            <v>Accounts Payable (Operations)</v>
          </cell>
          <cell r="M2435" t="str">
            <v>APRL0318</v>
          </cell>
          <cell r="N2435" t="str">
            <v>R</v>
          </cell>
          <cell r="O2435" t="str">
            <v>199 E 51 6315 61 936 0 99 000</v>
          </cell>
          <cell r="P2435" t="str">
            <v>General Fund</v>
          </cell>
        </row>
        <row r="2436">
          <cell r="A2436">
            <v>192103</v>
          </cell>
          <cell r="B2436">
            <v>199</v>
          </cell>
          <cell r="C2436" t="str">
            <v>6</v>
          </cell>
          <cell r="D2436" t="str">
            <v>JANITOR</v>
          </cell>
          <cell r="E2436">
            <v>6315</v>
          </cell>
          <cell r="F2436" t="str">
            <v>JOHNSTONE SUPPLY</v>
          </cell>
          <cell r="G2436" t="str">
            <v>JOHNSTON000</v>
          </cell>
          <cell r="H2436">
            <v>9362100037</v>
          </cell>
          <cell r="I2436">
            <v>686.32</v>
          </cell>
          <cell r="J2436">
            <v>44273</v>
          </cell>
          <cell r="K2436">
            <v>44273</v>
          </cell>
          <cell r="L2436" t="str">
            <v>Accounts Payable (Operations)</v>
          </cell>
          <cell r="M2436" t="str">
            <v>APRL0318</v>
          </cell>
          <cell r="N2436" t="str">
            <v>R</v>
          </cell>
          <cell r="O2436" t="str">
            <v>199 E 51 6315 61 936 0 99 000</v>
          </cell>
          <cell r="P2436" t="str">
            <v>General Fund</v>
          </cell>
        </row>
        <row r="2437">
          <cell r="A2437">
            <v>192103</v>
          </cell>
          <cell r="B2437">
            <v>199</v>
          </cell>
          <cell r="C2437" t="str">
            <v>6</v>
          </cell>
          <cell r="D2437" t="str">
            <v>JANITOR</v>
          </cell>
          <cell r="E2437">
            <v>6315</v>
          </cell>
          <cell r="F2437" t="str">
            <v>JOHNSTONE SUPPLY</v>
          </cell>
          <cell r="G2437" t="str">
            <v>JOHNSTON000</v>
          </cell>
          <cell r="H2437">
            <v>9362100037</v>
          </cell>
          <cell r="I2437">
            <v>57.5</v>
          </cell>
          <cell r="J2437">
            <v>44273</v>
          </cell>
          <cell r="K2437">
            <v>44273</v>
          </cell>
          <cell r="L2437" t="str">
            <v>Accounts Payable (Operations)</v>
          </cell>
          <cell r="M2437" t="str">
            <v>APRL0318</v>
          </cell>
          <cell r="N2437" t="str">
            <v>R</v>
          </cell>
          <cell r="O2437" t="str">
            <v>199 E 51 6315 61 936 0 99 000</v>
          </cell>
          <cell r="P2437" t="str">
            <v>General Fund</v>
          </cell>
        </row>
        <row r="2438">
          <cell r="A2438">
            <v>192103</v>
          </cell>
          <cell r="B2438">
            <v>199</v>
          </cell>
          <cell r="C2438" t="str">
            <v>6</v>
          </cell>
          <cell r="D2438" t="str">
            <v>JANITOR</v>
          </cell>
          <cell r="E2438">
            <v>6315</v>
          </cell>
          <cell r="F2438" t="str">
            <v>JOHNSTONE SUPPLY</v>
          </cell>
          <cell r="G2438" t="str">
            <v>JOHNSTON000</v>
          </cell>
          <cell r="H2438">
            <v>9362100037</v>
          </cell>
          <cell r="I2438">
            <v>216.36</v>
          </cell>
          <cell r="J2438">
            <v>44273</v>
          </cell>
          <cell r="K2438">
            <v>44273</v>
          </cell>
          <cell r="L2438" t="str">
            <v>Accounts Payable (Operations)</v>
          </cell>
          <cell r="M2438" t="str">
            <v>APRL0318</v>
          </cell>
          <cell r="N2438" t="str">
            <v>R</v>
          </cell>
          <cell r="O2438" t="str">
            <v>199 E 51 6315 61 936 0 99 000</v>
          </cell>
          <cell r="P2438" t="str">
            <v>General Fund</v>
          </cell>
        </row>
        <row r="2439">
          <cell r="A2439">
            <v>192103</v>
          </cell>
          <cell r="B2439">
            <v>199</v>
          </cell>
          <cell r="C2439" t="str">
            <v>6</v>
          </cell>
          <cell r="D2439" t="str">
            <v>JANITOR</v>
          </cell>
          <cell r="E2439">
            <v>6315</v>
          </cell>
          <cell r="F2439" t="str">
            <v>JOHNSTONE SUPPLY</v>
          </cell>
          <cell r="G2439" t="str">
            <v>JOHNSTON000</v>
          </cell>
          <cell r="H2439">
            <v>9362100037</v>
          </cell>
          <cell r="I2439">
            <v>173.21</v>
          </cell>
          <cell r="J2439">
            <v>44273</v>
          </cell>
          <cell r="K2439">
            <v>44273</v>
          </cell>
          <cell r="L2439" t="str">
            <v>Accounts Payable (Operations)</v>
          </cell>
          <cell r="M2439" t="str">
            <v>APRL0318</v>
          </cell>
          <cell r="N2439" t="str">
            <v>R</v>
          </cell>
          <cell r="O2439" t="str">
            <v>199 E 51 6315 61 936 0 99 000</v>
          </cell>
          <cell r="P2439" t="str">
            <v>General Fund</v>
          </cell>
        </row>
        <row r="2440">
          <cell r="A2440">
            <v>192103</v>
          </cell>
          <cell r="B2440">
            <v>199</v>
          </cell>
          <cell r="C2440" t="str">
            <v>6</v>
          </cell>
          <cell r="D2440" t="str">
            <v>JANITOR</v>
          </cell>
          <cell r="E2440">
            <v>6315</v>
          </cell>
          <cell r="F2440" t="str">
            <v>JOHNSTONE SUPPLY</v>
          </cell>
          <cell r="G2440" t="str">
            <v>JOHNSTON000</v>
          </cell>
          <cell r="H2440">
            <v>9362100037</v>
          </cell>
          <cell r="I2440">
            <v>163.38999999999999</v>
          </cell>
          <cell r="J2440">
            <v>44273</v>
          </cell>
          <cell r="K2440">
            <v>44273</v>
          </cell>
          <cell r="L2440" t="str">
            <v>Accounts Payable (Operations)</v>
          </cell>
          <cell r="M2440" t="str">
            <v>APRL0318</v>
          </cell>
          <cell r="N2440" t="str">
            <v>R</v>
          </cell>
          <cell r="O2440" t="str">
            <v>199 E 51 6315 61 936 0 99 000</v>
          </cell>
          <cell r="P2440" t="str">
            <v>General Fund</v>
          </cell>
        </row>
        <row r="2441">
          <cell r="A2441">
            <v>192194</v>
          </cell>
          <cell r="B2441">
            <v>199</v>
          </cell>
          <cell r="C2441" t="str">
            <v>6</v>
          </cell>
          <cell r="D2441" t="str">
            <v>JANITOR</v>
          </cell>
          <cell r="E2441">
            <v>6315</v>
          </cell>
          <cell r="F2441" t="str">
            <v>JOHNSTONE SUPPLY</v>
          </cell>
          <cell r="G2441" t="str">
            <v>JOHNSTON000</v>
          </cell>
          <cell r="H2441">
            <v>9362100037</v>
          </cell>
          <cell r="I2441">
            <v>768.61</v>
          </cell>
          <cell r="J2441">
            <v>44280</v>
          </cell>
          <cell r="K2441">
            <v>44280</v>
          </cell>
          <cell r="L2441" t="str">
            <v>Accounts Payable (Operations)</v>
          </cell>
          <cell r="M2441" t="str">
            <v>APRL0325</v>
          </cell>
          <cell r="N2441" t="str">
            <v>R</v>
          </cell>
          <cell r="O2441" t="str">
            <v>199 E 51 6315 61 936 0 99 000</v>
          </cell>
          <cell r="P2441" t="str">
            <v>General Fund</v>
          </cell>
        </row>
        <row r="2442">
          <cell r="A2442">
            <v>192194</v>
          </cell>
          <cell r="B2442">
            <v>199</v>
          </cell>
          <cell r="C2442" t="str">
            <v>6</v>
          </cell>
          <cell r="D2442" t="str">
            <v>JANITOR</v>
          </cell>
          <cell r="E2442">
            <v>6315</v>
          </cell>
          <cell r="F2442" t="str">
            <v>JOHNSTONE SUPPLY</v>
          </cell>
          <cell r="G2442" t="str">
            <v>JOHNSTON000</v>
          </cell>
          <cell r="H2442">
            <v>9362100037</v>
          </cell>
          <cell r="I2442">
            <v>3495.57</v>
          </cell>
          <cell r="J2442">
            <v>44280</v>
          </cell>
          <cell r="K2442">
            <v>44280</v>
          </cell>
          <cell r="L2442" t="str">
            <v>Accounts Payable (Operations)</v>
          </cell>
          <cell r="M2442" t="str">
            <v>APRL0325</v>
          </cell>
          <cell r="N2442" t="str">
            <v>R</v>
          </cell>
          <cell r="O2442" t="str">
            <v>199 E 51 6315 61 936 0 99 000</v>
          </cell>
          <cell r="P2442" t="str">
            <v>General Fund</v>
          </cell>
        </row>
        <row r="2443">
          <cell r="A2443">
            <v>192194</v>
          </cell>
          <cell r="B2443">
            <v>199</v>
          </cell>
          <cell r="C2443" t="str">
            <v>6</v>
          </cell>
          <cell r="D2443" t="str">
            <v>JANITOR</v>
          </cell>
          <cell r="E2443">
            <v>6315</v>
          </cell>
          <cell r="F2443" t="str">
            <v>JOHNSTONE SUPPLY</v>
          </cell>
          <cell r="G2443" t="str">
            <v>JOHNSTON000</v>
          </cell>
          <cell r="H2443">
            <v>9362100037</v>
          </cell>
          <cell r="I2443">
            <v>251.55</v>
          </cell>
          <cell r="J2443">
            <v>44280</v>
          </cell>
          <cell r="K2443">
            <v>44280</v>
          </cell>
          <cell r="L2443" t="str">
            <v>Accounts Payable (Operations)</v>
          </cell>
          <cell r="M2443" t="str">
            <v>APRL0325</v>
          </cell>
          <cell r="N2443" t="str">
            <v>R</v>
          </cell>
          <cell r="O2443" t="str">
            <v>199 E 51 6315 61 936 0 99 000</v>
          </cell>
          <cell r="P2443" t="str">
            <v>General Fund</v>
          </cell>
        </row>
        <row r="2444">
          <cell r="A2444">
            <v>192194</v>
          </cell>
          <cell r="B2444">
            <v>199</v>
          </cell>
          <cell r="C2444" t="str">
            <v>6</v>
          </cell>
          <cell r="D2444" t="str">
            <v>JANITOR</v>
          </cell>
          <cell r="E2444">
            <v>6315</v>
          </cell>
          <cell r="F2444" t="str">
            <v>JOHNSTONE SUPPLY</v>
          </cell>
          <cell r="G2444" t="str">
            <v>JOHNSTON000</v>
          </cell>
          <cell r="H2444">
            <v>9362100037</v>
          </cell>
          <cell r="I2444">
            <v>161.43</v>
          </cell>
          <cell r="J2444">
            <v>44280</v>
          </cell>
          <cell r="K2444">
            <v>44280</v>
          </cell>
          <cell r="L2444" t="str">
            <v>Accounts Payable (Operations)</v>
          </cell>
          <cell r="M2444" t="str">
            <v>APRL0325</v>
          </cell>
          <cell r="N2444" t="str">
            <v>R</v>
          </cell>
          <cell r="O2444" t="str">
            <v>199 E 51 6315 61 936 0 99 000</v>
          </cell>
          <cell r="P2444" t="str">
            <v>General Fund</v>
          </cell>
        </row>
        <row r="2445">
          <cell r="A2445">
            <v>192194</v>
          </cell>
          <cell r="B2445">
            <v>199</v>
          </cell>
          <cell r="C2445" t="str">
            <v>6</v>
          </cell>
          <cell r="D2445" t="str">
            <v>JANITOR</v>
          </cell>
          <cell r="E2445">
            <v>6315</v>
          </cell>
          <cell r="F2445" t="str">
            <v>JOHNSTONE SUPPLY</v>
          </cell>
          <cell r="G2445" t="str">
            <v>JOHNSTON000</v>
          </cell>
          <cell r="H2445">
            <v>9362100037</v>
          </cell>
          <cell r="I2445">
            <v>169.99</v>
          </cell>
          <cell r="J2445">
            <v>44280</v>
          </cell>
          <cell r="K2445">
            <v>44280</v>
          </cell>
          <cell r="L2445" t="str">
            <v>Accounts Payable (Operations)</v>
          </cell>
          <cell r="M2445" t="str">
            <v>APRL0325</v>
          </cell>
          <cell r="N2445" t="str">
            <v>R</v>
          </cell>
          <cell r="O2445" t="str">
            <v>199 E 51 6315 61 936 0 99 000</v>
          </cell>
          <cell r="P2445" t="str">
            <v>General Fund</v>
          </cell>
        </row>
        <row r="2446">
          <cell r="A2446">
            <v>192194</v>
          </cell>
          <cell r="B2446">
            <v>199</v>
          </cell>
          <cell r="C2446" t="str">
            <v>6</v>
          </cell>
          <cell r="D2446" t="str">
            <v>JANITOR</v>
          </cell>
          <cell r="E2446">
            <v>6315</v>
          </cell>
          <cell r="F2446" t="str">
            <v>JOHNSTONE SUPPLY</v>
          </cell>
          <cell r="G2446" t="str">
            <v>JOHNSTON000</v>
          </cell>
          <cell r="H2446">
            <v>9362100037</v>
          </cell>
          <cell r="I2446">
            <v>36.22</v>
          </cell>
          <cell r="J2446">
            <v>44280</v>
          </cell>
          <cell r="K2446">
            <v>44280</v>
          </cell>
          <cell r="L2446" t="str">
            <v>Accounts Payable (Operations)</v>
          </cell>
          <cell r="M2446" t="str">
            <v>APRL0325</v>
          </cell>
          <cell r="N2446" t="str">
            <v>R</v>
          </cell>
          <cell r="O2446" t="str">
            <v>199 E 51 6315 61 936 0 99 000</v>
          </cell>
          <cell r="P2446" t="str">
            <v>General Fund</v>
          </cell>
        </row>
        <row r="2447">
          <cell r="A2447">
            <v>192194</v>
          </cell>
          <cell r="B2447">
            <v>199</v>
          </cell>
          <cell r="C2447" t="str">
            <v>6</v>
          </cell>
          <cell r="D2447" t="str">
            <v>JANITOR</v>
          </cell>
          <cell r="E2447">
            <v>6315</v>
          </cell>
          <cell r="F2447" t="str">
            <v>JOHNSTONE SUPPLY</v>
          </cell>
          <cell r="G2447" t="str">
            <v>JOHNSTON000</v>
          </cell>
          <cell r="H2447">
            <v>9362100037</v>
          </cell>
          <cell r="I2447">
            <v>28.92</v>
          </cell>
          <cell r="J2447">
            <v>44280</v>
          </cell>
          <cell r="K2447">
            <v>44280</v>
          </cell>
          <cell r="L2447" t="str">
            <v>Accounts Payable (Operations)</v>
          </cell>
          <cell r="M2447" t="str">
            <v>APRL0325</v>
          </cell>
          <cell r="N2447" t="str">
            <v>R</v>
          </cell>
          <cell r="O2447" t="str">
            <v>199 E 51 6315 61 936 0 99 000</v>
          </cell>
          <cell r="P2447" t="str">
            <v>General Fund</v>
          </cell>
        </row>
        <row r="2448">
          <cell r="A2448">
            <v>192194</v>
          </cell>
          <cell r="B2448">
            <v>199</v>
          </cell>
          <cell r="C2448" t="str">
            <v>6</v>
          </cell>
          <cell r="D2448" t="str">
            <v>JANITOR</v>
          </cell>
          <cell r="E2448">
            <v>6315</v>
          </cell>
          <cell r="F2448" t="str">
            <v>JOHNSTONE SUPPLY</v>
          </cell>
          <cell r="G2448" t="str">
            <v>JOHNSTON000</v>
          </cell>
          <cell r="H2448">
            <v>9362100037</v>
          </cell>
          <cell r="I2448">
            <v>49.67</v>
          </cell>
          <cell r="J2448">
            <v>44280</v>
          </cell>
          <cell r="K2448">
            <v>44280</v>
          </cell>
          <cell r="L2448" t="str">
            <v>Accounts Payable (Operations)</v>
          </cell>
          <cell r="M2448" t="str">
            <v>APRL0325</v>
          </cell>
          <cell r="N2448" t="str">
            <v>R</v>
          </cell>
          <cell r="O2448" t="str">
            <v>199 E 51 6315 61 936 0 99 000</v>
          </cell>
          <cell r="P2448" t="str">
            <v>General Fund</v>
          </cell>
        </row>
        <row r="2449">
          <cell r="A2449">
            <v>192194</v>
          </cell>
          <cell r="B2449">
            <v>199</v>
          </cell>
          <cell r="C2449" t="str">
            <v>6</v>
          </cell>
          <cell r="D2449" t="str">
            <v>JANITOR</v>
          </cell>
          <cell r="E2449">
            <v>6315</v>
          </cell>
          <cell r="F2449" t="str">
            <v>JOHNSTONE SUPPLY</v>
          </cell>
          <cell r="G2449" t="str">
            <v>JOHNSTON000</v>
          </cell>
          <cell r="H2449">
            <v>9362100037</v>
          </cell>
          <cell r="I2449">
            <v>564.98</v>
          </cell>
          <cell r="J2449">
            <v>44280</v>
          </cell>
          <cell r="K2449">
            <v>44280</v>
          </cell>
          <cell r="L2449" t="str">
            <v>Accounts Payable (Operations)</v>
          </cell>
          <cell r="M2449" t="str">
            <v>APRL0325</v>
          </cell>
          <cell r="N2449" t="str">
            <v>R</v>
          </cell>
          <cell r="O2449" t="str">
            <v>199 E 51 6315 61 936 0 99 000</v>
          </cell>
          <cell r="P2449" t="str">
            <v>General Fund</v>
          </cell>
        </row>
        <row r="2450">
          <cell r="A2450">
            <v>192194</v>
          </cell>
          <cell r="B2450">
            <v>199</v>
          </cell>
          <cell r="C2450" t="str">
            <v>6</v>
          </cell>
          <cell r="D2450" t="str">
            <v>JANITOR</v>
          </cell>
          <cell r="E2450">
            <v>6315</v>
          </cell>
          <cell r="F2450" t="str">
            <v>JOHNSTONE SUPPLY</v>
          </cell>
          <cell r="G2450" t="str">
            <v>JOHNSTON000</v>
          </cell>
          <cell r="H2450">
            <v>9362100037</v>
          </cell>
          <cell r="I2450">
            <v>19.3</v>
          </cell>
          <cell r="J2450">
            <v>44280</v>
          </cell>
          <cell r="K2450">
            <v>44280</v>
          </cell>
          <cell r="L2450" t="str">
            <v>Accounts Payable (Operations)</v>
          </cell>
          <cell r="M2450" t="str">
            <v>APRL0325</v>
          </cell>
          <cell r="N2450" t="str">
            <v>R</v>
          </cell>
          <cell r="O2450" t="str">
            <v>199 E 51 6315 61 936 0 99 000</v>
          </cell>
          <cell r="P2450" t="str">
            <v>General Fund</v>
          </cell>
        </row>
        <row r="2451">
          <cell r="A2451">
            <v>192194</v>
          </cell>
          <cell r="B2451">
            <v>199</v>
          </cell>
          <cell r="C2451" t="str">
            <v>6</v>
          </cell>
          <cell r="D2451" t="str">
            <v>JANITOR</v>
          </cell>
          <cell r="E2451">
            <v>6315</v>
          </cell>
          <cell r="F2451" t="str">
            <v>JOHNSTONE SUPPLY</v>
          </cell>
          <cell r="G2451" t="str">
            <v>JOHNSTON000</v>
          </cell>
          <cell r="H2451">
            <v>9362100037</v>
          </cell>
          <cell r="I2451">
            <v>94.94</v>
          </cell>
          <cell r="J2451">
            <v>44280</v>
          </cell>
          <cell r="K2451">
            <v>44280</v>
          </cell>
          <cell r="L2451" t="str">
            <v>Accounts Payable (Operations)</v>
          </cell>
          <cell r="M2451" t="str">
            <v>APRL0325</v>
          </cell>
          <cell r="N2451" t="str">
            <v>R</v>
          </cell>
          <cell r="O2451" t="str">
            <v>199 E 51 6315 61 936 0 99 000</v>
          </cell>
          <cell r="P2451" t="str">
            <v>General Fund</v>
          </cell>
        </row>
        <row r="2452">
          <cell r="A2452">
            <v>202101082</v>
          </cell>
          <cell r="B2452">
            <v>199</v>
          </cell>
          <cell r="C2452" t="str">
            <v>6</v>
          </cell>
          <cell r="D2452" t="str">
            <v>MISCELLANEOUS OPERATING EXPENS</v>
          </cell>
          <cell r="E2452">
            <v>6499</v>
          </cell>
          <cell r="F2452" t="str">
            <v>JONES SCHOOL SUPPLY CO INC</v>
          </cell>
          <cell r="G2452" t="str">
            <v>JONES SC000</v>
          </cell>
          <cell r="H2452">
            <v>1012100034</v>
          </cell>
          <cell r="I2452">
            <v>26.23</v>
          </cell>
          <cell r="J2452">
            <v>44280</v>
          </cell>
          <cell r="K2452">
            <v>44280</v>
          </cell>
          <cell r="L2452" t="str">
            <v>Accounts Payable (Operations)</v>
          </cell>
          <cell r="M2452" t="str">
            <v>APRL0325</v>
          </cell>
          <cell r="N2452" t="str">
            <v>A</v>
          </cell>
          <cell r="O2452" t="str">
            <v>199 E 11 6499 00 101 0 11 000</v>
          </cell>
          <cell r="P2452" t="str">
            <v>General Fund</v>
          </cell>
        </row>
        <row r="2453">
          <cell r="A2453">
            <v>202100981</v>
          </cell>
          <cell r="B2453">
            <v>199</v>
          </cell>
          <cell r="C2453" t="str">
            <v>6</v>
          </cell>
          <cell r="D2453" t="str">
            <v>SUBSCRIPTION SERVICES</v>
          </cell>
          <cell r="E2453">
            <v>6297</v>
          </cell>
          <cell r="F2453" t="str">
            <v>JOURNEYED.COM, INC</v>
          </cell>
          <cell r="G2453" t="str">
            <v>JOURNEYE000</v>
          </cell>
          <cell r="H2453">
            <v>8132100034</v>
          </cell>
          <cell r="I2453">
            <v>39.950000000000003</v>
          </cell>
          <cell r="J2453">
            <v>44259</v>
          </cell>
          <cell r="K2453">
            <v>44259</v>
          </cell>
          <cell r="L2453" t="str">
            <v>Accounts Payable (Operations)</v>
          </cell>
          <cell r="M2453" t="str">
            <v>APRL0304</v>
          </cell>
          <cell r="N2453" t="str">
            <v>A</v>
          </cell>
          <cell r="O2453" t="str">
            <v>199 E 21 6297 00 813 0 99 000</v>
          </cell>
          <cell r="P2453" t="str">
            <v>General Fund</v>
          </cell>
        </row>
        <row r="2454">
          <cell r="A2454">
            <v>202101123</v>
          </cell>
          <cell r="B2454">
            <v>429</v>
          </cell>
          <cell r="C2454" t="str">
            <v>6</v>
          </cell>
          <cell r="D2454" t="str">
            <v>EXTRA PAY/OVERTIME</v>
          </cell>
          <cell r="E2454">
            <v>6118</v>
          </cell>
          <cell r="F2454" t="str">
            <v>JUNE, KUNIGUNDA</v>
          </cell>
          <cell r="G2454" t="str">
            <v>JUNE KUN000</v>
          </cell>
          <cell r="H2454">
            <v>0</v>
          </cell>
          <cell r="I2454">
            <v>1150</v>
          </cell>
          <cell r="J2454">
            <v>44281</v>
          </cell>
          <cell r="K2454">
            <v>44281</v>
          </cell>
          <cell r="L2454" t="str">
            <v>Payroll Bank Account</v>
          </cell>
          <cell r="M2454" t="str">
            <v>PRES0326</v>
          </cell>
          <cell r="N2454" t="str">
            <v>A</v>
          </cell>
          <cell r="O2454" t="str">
            <v>429 E 31 6118 00 801 0 23 G02</v>
          </cell>
          <cell r="P2454" t="str">
            <v>Special Revenue Fund</v>
          </cell>
        </row>
        <row r="2455">
          <cell r="A2455">
            <v>192104</v>
          </cell>
          <cell r="B2455">
            <v>161</v>
          </cell>
          <cell r="C2455" t="str">
            <v>6</v>
          </cell>
          <cell r="D2455" t="str">
            <v>OTHER SUPPLIES</v>
          </cell>
          <cell r="E2455">
            <v>6399</v>
          </cell>
          <cell r="F2455" t="str">
            <v>JW PEPPER &amp; SON INC</v>
          </cell>
          <cell r="G2455" t="str">
            <v>JW PEPPE000</v>
          </cell>
          <cell r="H2455">
            <v>72100119</v>
          </cell>
          <cell r="I2455">
            <v>33.700000000000003</v>
          </cell>
          <cell r="J2455">
            <v>44273</v>
          </cell>
          <cell r="K2455">
            <v>44273</v>
          </cell>
          <cell r="L2455" t="str">
            <v>Accounts Payable (Operations)</v>
          </cell>
          <cell r="M2455" t="str">
            <v>APRL0318</v>
          </cell>
          <cell r="N2455" t="str">
            <v>R</v>
          </cell>
          <cell r="O2455" t="str">
            <v>161 E 11 6399 00 007 0 11 000</v>
          </cell>
          <cell r="P2455" t="str">
            <v>General Fund</v>
          </cell>
        </row>
        <row r="2456">
          <cell r="A2456">
            <v>192104</v>
          </cell>
          <cell r="B2456">
            <v>199</v>
          </cell>
          <cell r="C2456" t="str">
            <v>6</v>
          </cell>
          <cell r="D2456" t="str">
            <v>OTHER SUPPLIES</v>
          </cell>
          <cell r="E2456">
            <v>6399</v>
          </cell>
          <cell r="F2456" t="str">
            <v>JW PEPPER &amp; SON INC</v>
          </cell>
          <cell r="G2456" t="str">
            <v>JW PEPPE000</v>
          </cell>
          <cell r="H2456">
            <v>22100237</v>
          </cell>
          <cell r="I2456">
            <v>3.75</v>
          </cell>
          <cell r="J2456">
            <v>44273</v>
          </cell>
          <cell r="K2456">
            <v>44273</v>
          </cell>
          <cell r="L2456" t="str">
            <v>Accounts Payable (Operations)</v>
          </cell>
          <cell r="M2456" t="str">
            <v>APRL0318</v>
          </cell>
          <cell r="N2456" t="str">
            <v>R</v>
          </cell>
          <cell r="O2456" t="str">
            <v>199 E 11 6399 00 002 0 11 000</v>
          </cell>
          <cell r="P2456" t="str">
            <v>General Fund</v>
          </cell>
        </row>
        <row r="2457">
          <cell r="A2457">
            <v>192104</v>
          </cell>
          <cell r="B2457">
            <v>199</v>
          </cell>
          <cell r="C2457" t="str">
            <v>6</v>
          </cell>
          <cell r="D2457" t="str">
            <v>OTHER SUPPLIES</v>
          </cell>
          <cell r="E2457">
            <v>6399</v>
          </cell>
          <cell r="F2457" t="str">
            <v>JW PEPPER &amp; SON INC</v>
          </cell>
          <cell r="G2457" t="str">
            <v>JW PEPPE000</v>
          </cell>
          <cell r="H2457">
            <v>22100237</v>
          </cell>
          <cell r="I2457">
            <v>2.5</v>
          </cell>
          <cell r="J2457">
            <v>44273</v>
          </cell>
          <cell r="K2457">
            <v>44273</v>
          </cell>
          <cell r="L2457" t="str">
            <v>Accounts Payable (Operations)</v>
          </cell>
          <cell r="M2457" t="str">
            <v>APRL0318</v>
          </cell>
          <cell r="N2457" t="str">
            <v>R</v>
          </cell>
          <cell r="O2457" t="str">
            <v>199 E 11 6399 00 002 0 11 000</v>
          </cell>
          <cell r="P2457" t="str">
            <v>General Fund</v>
          </cell>
        </row>
        <row r="2458">
          <cell r="A2458">
            <v>192195</v>
          </cell>
          <cell r="B2458">
            <v>186</v>
          </cell>
          <cell r="C2458" t="str">
            <v>6</v>
          </cell>
          <cell r="D2458" t="str">
            <v>OTHER SUPPLIES</v>
          </cell>
          <cell r="E2458">
            <v>6399</v>
          </cell>
          <cell r="F2458" t="str">
            <v>JW PEPPER &amp; SON INC</v>
          </cell>
          <cell r="G2458" t="str">
            <v>JW PEPPE000</v>
          </cell>
          <cell r="H2458">
            <v>8062100111</v>
          </cell>
          <cell r="I2458">
            <v>117</v>
          </cell>
          <cell r="J2458">
            <v>44280</v>
          </cell>
          <cell r="K2458">
            <v>44280</v>
          </cell>
          <cell r="L2458" t="str">
            <v>Accounts Payable (Operations)</v>
          </cell>
          <cell r="M2458" t="str">
            <v>APRL0325</v>
          </cell>
          <cell r="N2458" t="str">
            <v>R</v>
          </cell>
          <cell r="O2458" t="str">
            <v>186 E 11 6399 00 806 0 11 000</v>
          </cell>
          <cell r="P2458" t="str">
            <v>General Fund</v>
          </cell>
        </row>
        <row r="2459">
          <cell r="A2459">
            <v>191996</v>
          </cell>
          <cell r="B2459">
            <v>798</v>
          </cell>
          <cell r="C2459" t="str">
            <v>6</v>
          </cell>
          <cell r="D2459" t="str">
            <v>OTHER SUPPLIES</v>
          </cell>
          <cell r="E2459">
            <v>6399</v>
          </cell>
          <cell r="F2459" t="str">
            <v>KAPLAN EARLY LEARNING CO</v>
          </cell>
          <cell r="G2459" t="str">
            <v>KAPLAN E000</v>
          </cell>
          <cell r="H2459">
            <v>1082100036</v>
          </cell>
          <cell r="I2459">
            <v>2397.9699999999998</v>
          </cell>
          <cell r="J2459">
            <v>44259</v>
          </cell>
          <cell r="K2459">
            <v>44259</v>
          </cell>
          <cell r="L2459" t="str">
            <v>Accounts Payable (Operations)</v>
          </cell>
          <cell r="M2459" t="str">
            <v>APRL0304</v>
          </cell>
          <cell r="N2459" t="str">
            <v>R</v>
          </cell>
          <cell r="O2459" t="str">
            <v>798 E 61 6399 00 108 0 99 000</v>
          </cell>
          <cell r="P2459" t="str">
            <v>Employee Childcare Fund</v>
          </cell>
        </row>
        <row r="2460">
          <cell r="A2460">
            <v>192196</v>
          </cell>
          <cell r="B2460">
            <v>798</v>
          </cell>
          <cell r="C2460" t="str">
            <v>6</v>
          </cell>
          <cell r="D2460" t="str">
            <v>OTHER SUPPLIES</v>
          </cell>
          <cell r="E2460">
            <v>6399</v>
          </cell>
          <cell r="F2460" t="str">
            <v>KAPLAN EARLY LEARNING CO</v>
          </cell>
          <cell r="G2460" t="str">
            <v>KAPLAN E000</v>
          </cell>
          <cell r="H2460">
            <v>1082100077</v>
          </cell>
          <cell r="I2460">
            <v>58.02</v>
          </cell>
          <cell r="J2460">
            <v>44280</v>
          </cell>
          <cell r="K2460">
            <v>44280</v>
          </cell>
          <cell r="L2460" t="str">
            <v>Accounts Payable (Operations)</v>
          </cell>
          <cell r="M2460" t="str">
            <v>APRL0325</v>
          </cell>
          <cell r="N2460" t="str">
            <v>R</v>
          </cell>
          <cell r="O2460" t="str">
            <v>798 E 61 6399 00 108 0 99 000</v>
          </cell>
          <cell r="P2460" t="str">
            <v>Employee Childcare Fund</v>
          </cell>
        </row>
        <row r="2461">
          <cell r="A2461">
            <v>192196</v>
          </cell>
          <cell r="B2461">
            <v>798</v>
          </cell>
          <cell r="C2461" t="str">
            <v>6</v>
          </cell>
          <cell r="D2461" t="str">
            <v>OTHER SUPPLIES</v>
          </cell>
          <cell r="E2461">
            <v>6399</v>
          </cell>
          <cell r="F2461" t="str">
            <v>KAPLAN EARLY LEARNING CO</v>
          </cell>
          <cell r="G2461" t="str">
            <v>KAPLAN E000</v>
          </cell>
          <cell r="H2461">
            <v>1082100077</v>
          </cell>
          <cell r="I2461">
            <v>48.1</v>
          </cell>
          <cell r="J2461">
            <v>44280</v>
          </cell>
          <cell r="K2461">
            <v>44280</v>
          </cell>
          <cell r="L2461" t="str">
            <v>Accounts Payable (Operations)</v>
          </cell>
          <cell r="M2461" t="str">
            <v>APRL0325</v>
          </cell>
          <cell r="N2461" t="str">
            <v>R</v>
          </cell>
          <cell r="O2461" t="str">
            <v>798 E 61 6399 00 108 0 99 000</v>
          </cell>
          <cell r="P2461" t="str">
            <v>Employee Childcare Fund</v>
          </cell>
        </row>
        <row r="2462">
          <cell r="A2462">
            <v>192196</v>
          </cell>
          <cell r="B2462">
            <v>798</v>
          </cell>
          <cell r="C2462" t="str">
            <v>6</v>
          </cell>
          <cell r="D2462" t="str">
            <v>OTHER SUPPLIES</v>
          </cell>
          <cell r="E2462">
            <v>6399</v>
          </cell>
          <cell r="F2462" t="str">
            <v>KAPLAN EARLY LEARNING CO</v>
          </cell>
          <cell r="G2462" t="str">
            <v>KAPLAN E000</v>
          </cell>
          <cell r="H2462">
            <v>1082100077</v>
          </cell>
          <cell r="I2462">
            <v>87.03</v>
          </cell>
          <cell r="J2462">
            <v>44280</v>
          </cell>
          <cell r="K2462">
            <v>44280</v>
          </cell>
          <cell r="L2462" t="str">
            <v>Accounts Payable (Operations)</v>
          </cell>
          <cell r="M2462" t="str">
            <v>APRL0325</v>
          </cell>
          <cell r="N2462" t="str">
            <v>R</v>
          </cell>
          <cell r="O2462" t="str">
            <v>798 E 61 6399 00 108 0 99 000</v>
          </cell>
          <cell r="P2462" t="str">
            <v>Employee Childcare Fund</v>
          </cell>
        </row>
        <row r="2463">
          <cell r="A2463">
            <v>192196</v>
          </cell>
          <cell r="B2463">
            <v>798</v>
          </cell>
          <cell r="C2463" t="str">
            <v>6</v>
          </cell>
          <cell r="D2463" t="str">
            <v>OTHER SUPPLIES</v>
          </cell>
          <cell r="E2463">
            <v>6399</v>
          </cell>
          <cell r="F2463" t="str">
            <v>KAPLAN EARLY LEARNING CO</v>
          </cell>
          <cell r="G2463" t="str">
            <v>KAPLAN E000</v>
          </cell>
          <cell r="H2463">
            <v>1082100077</v>
          </cell>
          <cell r="I2463">
            <v>74.62</v>
          </cell>
          <cell r="J2463">
            <v>44280</v>
          </cell>
          <cell r="K2463">
            <v>44280</v>
          </cell>
          <cell r="L2463" t="str">
            <v>Accounts Payable (Operations)</v>
          </cell>
          <cell r="M2463" t="str">
            <v>APRL0325</v>
          </cell>
          <cell r="N2463" t="str">
            <v>R</v>
          </cell>
          <cell r="O2463" t="str">
            <v>798 E 61 6399 00 108 0 99 000</v>
          </cell>
          <cell r="P2463" t="str">
            <v>Employee Childcare Fund</v>
          </cell>
        </row>
        <row r="2464">
          <cell r="A2464">
            <v>192196</v>
          </cell>
          <cell r="B2464">
            <v>798</v>
          </cell>
          <cell r="C2464" t="str">
            <v>6</v>
          </cell>
          <cell r="D2464" t="str">
            <v>OTHER SUPPLIES</v>
          </cell>
          <cell r="E2464">
            <v>6399</v>
          </cell>
          <cell r="F2464" t="str">
            <v>KAPLAN EARLY LEARNING CO</v>
          </cell>
          <cell r="G2464" t="str">
            <v>KAPLAN E000</v>
          </cell>
          <cell r="H2464">
            <v>1082100077</v>
          </cell>
          <cell r="I2464">
            <v>49.72</v>
          </cell>
          <cell r="J2464">
            <v>44280</v>
          </cell>
          <cell r="K2464">
            <v>44280</v>
          </cell>
          <cell r="L2464" t="str">
            <v>Accounts Payable (Operations)</v>
          </cell>
          <cell r="M2464" t="str">
            <v>APRL0325</v>
          </cell>
          <cell r="N2464" t="str">
            <v>R</v>
          </cell>
          <cell r="O2464" t="str">
            <v>798 E 61 6399 00 108 0 99 000</v>
          </cell>
          <cell r="P2464" t="str">
            <v>Employee Childcare Fund</v>
          </cell>
        </row>
        <row r="2465">
          <cell r="A2465">
            <v>202101032</v>
          </cell>
          <cell r="B2465">
            <v>199</v>
          </cell>
          <cell r="C2465" t="str">
            <v>6</v>
          </cell>
          <cell r="D2465" t="str">
            <v>JANITOR</v>
          </cell>
          <cell r="E2465">
            <v>6315</v>
          </cell>
          <cell r="F2465" t="str">
            <v>KELLY MOORE PAINT CO INC</v>
          </cell>
          <cell r="G2465" t="str">
            <v>KELLY MO000</v>
          </cell>
          <cell r="H2465">
            <v>9362100026</v>
          </cell>
          <cell r="I2465">
            <v>15.34</v>
          </cell>
          <cell r="J2465">
            <v>44273</v>
          </cell>
          <cell r="K2465">
            <v>44273</v>
          </cell>
          <cell r="L2465" t="str">
            <v>Accounts Payable (Operations)</v>
          </cell>
          <cell r="M2465" t="str">
            <v>APRL0318</v>
          </cell>
          <cell r="N2465" t="str">
            <v>A</v>
          </cell>
          <cell r="O2465" t="str">
            <v>199 E 51 6315 59 936 0 99 000</v>
          </cell>
          <cell r="P2465" t="str">
            <v>General Fund</v>
          </cell>
        </row>
        <row r="2466">
          <cell r="A2466">
            <v>202101032</v>
          </cell>
          <cell r="B2466">
            <v>199</v>
          </cell>
          <cell r="C2466" t="str">
            <v>6</v>
          </cell>
          <cell r="D2466" t="str">
            <v>JANITOR</v>
          </cell>
          <cell r="E2466">
            <v>6315</v>
          </cell>
          <cell r="F2466" t="str">
            <v>KELLY MOORE PAINT CO INC</v>
          </cell>
          <cell r="G2466" t="str">
            <v>KELLY MO000</v>
          </cell>
          <cell r="H2466">
            <v>9362100026</v>
          </cell>
          <cell r="I2466">
            <v>41.68</v>
          </cell>
          <cell r="J2466">
            <v>44273</v>
          </cell>
          <cell r="K2466">
            <v>44273</v>
          </cell>
          <cell r="L2466" t="str">
            <v>Accounts Payable (Operations)</v>
          </cell>
          <cell r="M2466" t="str">
            <v>APRL0318</v>
          </cell>
          <cell r="N2466" t="str">
            <v>A</v>
          </cell>
          <cell r="O2466" t="str">
            <v>199 E 51 6315 59 936 0 99 000</v>
          </cell>
          <cell r="P2466" t="str">
            <v>General Fund</v>
          </cell>
        </row>
        <row r="2467">
          <cell r="A2467">
            <v>181042</v>
          </cell>
          <cell r="B2467">
            <v>242</v>
          </cell>
          <cell r="C2467" t="str">
            <v>6</v>
          </cell>
          <cell r="D2467" t="str">
            <v>FOOD</v>
          </cell>
          <cell r="E2467">
            <v>6341</v>
          </cell>
          <cell r="F2467" t="str">
            <v>LABATT FOOD SERVICE LLC</v>
          </cell>
          <cell r="G2467" t="str">
            <v>LABATT F000</v>
          </cell>
          <cell r="H2467">
            <v>2402100207</v>
          </cell>
          <cell r="I2467">
            <v>1251.8900000000001</v>
          </cell>
          <cell r="J2467">
            <v>44260</v>
          </cell>
          <cell r="K2467">
            <v>44260</v>
          </cell>
          <cell r="L2467" t="str">
            <v>Food Service</v>
          </cell>
          <cell r="M2467" t="str">
            <v>cns0305</v>
          </cell>
          <cell r="N2467" t="str">
            <v>R</v>
          </cell>
          <cell r="O2467" t="str">
            <v>242 E 35 6341 00 117 0 99 000</v>
          </cell>
          <cell r="P2467" t="str">
            <v>Food Service Fund</v>
          </cell>
        </row>
        <row r="2468">
          <cell r="A2468">
            <v>181042</v>
          </cell>
          <cell r="B2468">
            <v>242</v>
          </cell>
          <cell r="C2468" t="str">
            <v>6</v>
          </cell>
          <cell r="D2468" t="str">
            <v>NON-FOOD</v>
          </cell>
          <cell r="E2468">
            <v>6342</v>
          </cell>
          <cell r="F2468" t="str">
            <v>LABATT FOOD SERVICE LLC</v>
          </cell>
          <cell r="G2468" t="str">
            <v>LABATT F000</v>
          </cell>
          <cell r="H2468">
            <v>2402100206</v>
          </cell>
          <cell r="I2468">
            <v>192.52</v>
          </cell>
          <cell r="J2468">
            <v>44260</v>
          </cell>
          <cell r="K2468">
            <v>44260</v>
          </cell>
          <cell r="L2468" t="str">
            <v>Food Service</v>
          </cell>
          <cell r="M2468" t="str">
            <v>cns0305</v>
          </cell>
          <cell r="N2468" t="str">
            <v>R</v>
          </cell>
          <cell r="O2468" t="str">
            <v>242 E 35 6342 00 117 0 99 000</v>
          </cell>
          <cell r="P2468" t="str">
            <v>Food Service Fund</v>
          </cell>
        </row>
        <row r="2469">
          <cell r="A2469">
            <v>181042</v>
          </cell>
          <cell r="B2469">
            <v>242</v>
          </cell>
          <cell r="C2469" t="str">
            <v>6</v>
          </cell>
          <cell r="D2469" t="str">
            <v>FOOD</v>
          </cell>
          <cell r="E2469">
            <v>6341</v>
          </cell>
          <cell r="F2469" t="str">
            <v>LABATT FOOD SERVICE LLC</v>
          </cell>
          <cell r="G2469" t="str">
            <v>LABATT F000</v>
          </cell>
          <cell r="H2469">
            <v>2402100205</v>
          </cell>
          <cell r="I2469">
            <v>38.32</v>
          </cell>
          <cell r="J2469">
            <v>44260</v>
          </cell>
          <cell r="K2469">
            <v>44260</v>
          </cell>
          <cell r="L2469" t="str">
            <v>Food Service</v>
          </cell>
          <cell r="M2469" t="str">
            <v>cns0305</v>
          </cell>
          <cell r="N2469" t="str">
            <v>R</v>
          </cell>
          <cell r="O2469" t="str">
            <v>242 E 35 6341 06 117 0 99 000</v>
          </cell>
          <cell r="P2469" t="str">
            <v>Food Service Fund</v>
          </cell>
        </row>
        <row r="2470">
          <cell r="A2470">
            <v>181042</v>
          </cell>
          <cell r="B2470">
            <v>242</v>
          </cell>
          <cell r="C2470" t="str">
            <v>6</v>
          </cell>
          <cell r="D2470" t="str">
            <v>FOOD</v>
          </cell>
          <cell r="E2470">
            <v>6341</v>
          </cell>
          <cell r="F2470" t="str">
            <v>LABATT FOOD SERVICE LLC</v>
          </cell>
          <cell r="G2470" t="str">
            <v>LABATT F000</v>
          </cell>
          <cell r="H2470">
            <v>2402100207</v>
          </cell>
          <cell r="I2470">
            <v>1729.73</v>
          </cell>
          <cell r="J2470">
            <v>44260</v>
          </cell>
          <cell r="K2470">
            <v>44260</v>
          </cell>
          <cell r="L2470" t="str">
            <v>Food Service</v>
          </cell>
          <cell r="M2470" t="str">
            <v>cns0305</v>
          </cell>
          <cell r="N2470" t="str">
            <v>R</v>
          </cell>
          <cell r="O2470" t="str">
            <v>242 E 35 6341 00 130 0 99 000</v>
          </cell>
          <cell r="P2470" t="str">
            <v>Food Service Fund</v>
          </cell>
        </row>
        <row r="2471">
          <cell r="A2471">
            <v>181042</v>
          </cell>
          <cell r="B2471">
            <v>242</v>
          </cell>
          <cell r="C2471" t="str">
            <v>6</v>
          </cell>
          <cell r="D2471" t="str">
            <v>NON-FOOD</v>
          </cell>
          <cell r="E2471">
            <v>6342</v>
          </cell>
          <cell r="F2471" t="str">
            <v>LABATT FOOD SERVICE LLC</v>
          </cell>
          <cell r="G2471" t="str">
            <v>LABATT F000</v>
          </cell>
          <cell r="H2471">
            <v>2402100206</v>
          </cell>
          <cell r="I2471">
            <v>405.97</v>
          </cell>
          <cell r="J2471">
            <v>44260</v>
          </cell>
          <cell r="K2471">
            <v>44260</v>
          </cell>
          <cell r="L2471" t="str">
            <v>Food Service</v>
          </cell>
          <cell r="M2471" t="str">
            <v>cns0305</v>
          </cell>
          <cell r="N2471" t="str">
            <v>R</v>
          </cell>
          <cell r="O2471" t="str">
            <v>242 E 35 6342 00 130 0 99 000</v>
          </cell>
          <cell r="P2471" t="str">
            <v>Food Service Fund</v>
          </cell>
        </row>
        <row r="2472">
          <cell r="A2472">
            <v>181042</v>
          </cell>
          <cell r="B2472">
            <v>242</v>
          </cell>
          <cell r="C2472" t="str">
            <v>6</v>
          </cell>
          <cell r="D2472" t="str">
            <v>FOOD</v>
          </cell>
          <cell r="E2472">
            <v>6341</v>
          </cell>
          <cell r="F2472" t="str">
            <v>LABATT FOOD SERVICE LLC</v>
          </cell>
          <cell r="G2472" t="str">
            <v>LABATT F000</v>
          </cell>
          <cell r="H2472">
            <v>2402100205</v>
          </cell>
          <cell r="I2472">
            <v>33.53</v>
          </cell>
          <cell r="J2472">
            <v>44260</v>
          </cell>
          <cell r="K2472">
            <v>44260</v>
          </cell>
          <cell r="L2472" t="str">
            <v>Food Service</v>
          </cell>
          <cell r="M2472" t="str">
            <v>cns0305</v>
          </cell>
          <cell r="N2472" t="str">
            <v>R</v>
          </cell>
          <cell r="O2472" t="str">
            <v>242 E 35 6341 06 130 0 99 000</v>
          </cell>
          <cell r="P2472" t="str">
            <v>Food Service Fund</v>
          </cell>
        </row>
        <row r="2473">
          <cell r="A2473">
            <v>181042</v>
          </cell>
          <cell r="B2473">
            <v>242</v>
          </cell>
          <cell r="C2473" t="str">
            <v>6</v>
          </cell>
          <cell r="D2473" t="str">
            <v>FOOD</v>
          </cell>
          <cell r="E2473">
            <v>6341</v>
          </cell>
          <cell r="F2473" t="str">
            <v>LABATT FOOD SERVICE LLC</v>
          </cell>
          <cell r="G2473" t="str">
            <v>LABATT F000</v>
          </cell>
          <cell r="H2473">
            <v>2402100207</v>
          </cell>
          <cell r="I2473">
            <v>1577.56</v>
          </cell>
          <cell r="J2473">
            <v>44260</v>
          </cell>
          <cell r="K2473">
            <v>44260</v>
          </cell>
          <cell r="L2473" t="str">
            <v>Food Service</v>
          </cell>
          <cell r="M2473" t="str">
            <v>cns0305</v>
          </cell>
          <cell r="N2473" t="str">
            <v>R</v>
          </cell>
          <cell r="O2473" t="str">
            <v>242 E 35 6341 00 135 0 99 000</v>
          </cell>
          <cell r="P2473" t="str">
            <v>Food Service Fund</v>
          </cell>
        </row>
        <row r="2474">
          <cell r="A2474">
            <v>181042</v>
          </cell>
          <cell r="B2474">
            <v>242</v>
          </cell>
          <cell r="C2474" t="str">
            <v>6</v>
          </cell>
          <cell r="D2474" t="str">
            <v>NON-FOOD</v>
          </cell>
          <cell r="E2474">
            <v>6342</v>
          </cell>
          <cell r="F2474" t="str">
            <v>LABATT FOOD SERVICE LLC</v>
          </cell>
          <cell r="G2474" t="str">
            <v>LABATT F000</v>
          </cell>
          <cell r="H2474">
            <v>2402100206</v>
          </cell>
          <cell r="I2474">
            <v>230.96</v>
          </cell>
          <cell r="J2474">
            <v>44260</v>
          </cell>
          <cell r="K2474">
            <v>44260</v>
          </cell>
          <cell r="L2474" t="str">
            <v>Food Service</v>
          </cell>
          <cell r="M2474" t="str">
            <v>cns0305</v>
          </cell>
          <cell r="N2474" t="str">
            <v>R</v>
          </cell>
          <cell r="O2474" t="str">
            <v>242 E 35 6342 00 135 0 99 000</v>
          </cell>
          <cell r="P2474" t="str">
            <v>Food Service Fund</v>
          </cell>
        </row>
        <row r="2475">
          <cell r="A2475">
            <v>181042</v>
          </cell>
          <cell r="B2475">
            <v>242</v>
          </cell>
          <cell r="C2475" t="str">
            <v>6</v>
          </cell>
          <cell r="D2475" t="str">
            <v>FOOD</v>
          </cell>
          <cell r="E2475">
            <v>6341</v>
          </cell>
          <cell r="F2475" t="str">
            <v>LABATT FOOD SERVICE LLC</v>
          </cell>
          <cell r="G2475" t="str">
            <v>LABATT F000</v>
          </cell>
          <cell r="H2475">
            <v>2402100205</v>
          </cell>
          <cell r="I2475">
            <v>28.74</v>
          </cell>
          <cell r="J2475">
            <v>44260</v>
          </cell>
          <cell r="K2475">
            <v>44260</v>
          </cell>
          <cell r="L2475" t="str">
            <v>Food Service</v>
          </cell>
          <cell r="M2475" t="str">
            <v>cns0305</v>
          </cell>
          <cell r="N2475" t="str">
            <v>R</v>
          </cell>
          <cell r="O2475" t="str">
            <v>242 E 35 6341 06 135 0 99 000</v>
          </cell>
          <cell r="P2475" t="str">
            <v>Food Service Fund</v>
          </cell>
        </row>
        <row r="2476">
          <cell r="A2476">
            <v>181042</v>
          </cell>
          <cell r="B2476">
            <v>242</v>
          </cell>
          <cell r="C2476" t="str">
            <v>6</v>
          </cell>
          <cell r="D2476" t="str">
            <v>FOOD</v>
          </cell>
          <cell r="E2476">
            <v>6341</v>
          </cell>
          <cell r="F2476" t="str">
            <v>LABATT FOOD SERVICE LLC</v>
          </cell>
          <cell r="G2476" t="str">
            <v>LABATT F000</v>
          </cell>
          <cell r="H2476">
            <v>2402100207</v>
          </cell>
          <cell r="I2476">
            <v>2413.9899999999998</v>
          </cell>
          <cell r="J2476">
            <v>44260</v>
          </cell>
          <cell r="K2476">
            <v>44260</v>
          </cell>
          <cell r="L2476" t="str">
            <v>Food Service</v>
          </cell>
          <cell r="M2476" t="str">
            <v>cns0305</v>
          </cell>
          <cell r="N2476" t="str">
            <v>R</v>
          </cell>
          <cell r="O2476" t="str">
            <v>242 E 35 6341 00 106 0 99 000</v>
          </cell>
          <cell r="P2476" t="str">
            <v>Food Service Fund</v>
          </cell>
        </row>
        <row r="2477">
          <cell r="A2477">
            <v>181042</v>
          </cell>
          <cell r="B2477">
            <v>242</v>
          </cell>
          <cell r="C2477" t="str">
            <v>6</v>
          </cell>
          <cell r="D2477" t="str">
            <v>NON-FOOD</v>
          </cell>
          <cell r="E2477">
            <v>6342</v>
          </cell>
          <cell r="F2477" t="str">
            <v>LABATT FOOD SERVICE LLC</v>
          </cell>
          <cell r="G2477" t="str">
            <v>LABATT F000</v>
          </cell>
          <cell r="H2477">
            <v>2402100206</v>
          </cell>
          <cell r="I2477">
            <v>310.14</v>
          </cell>
          <cell r="J2477">
            <v>44260</v>
          </cell>
          <cell r="K2477">
            <v>44260</v>
          </cell>
          <cell r="L2477" t="str">
            <v>Food Service</v>
          </cell>
          <cell r="M2477" t="str">
            <v>cns0305</v>
          </cell>
          <cell r="N2477" t="str">
            <v>R</v>
          </cell>
          <cell r="O2477" t="str">
            <v>242 E 35 6342 00 106 0 99 000</v>
          </cell>
          <cell r="P2477" t="str">
            <v>Food Service Fund</v>
          </cell>
        </row>
        <row r="2478">
          <cell r="A2478">
            <v>181042</v>
          </cell>
          <cell r="B2478">
            <v>242</v>
          </cell>
          <cell r="C2478" t="str">
            <v>6</v>
          </cell>
          <cell r="D2478" t="str">
            <v>FOOD</v>
          </cell>
          <cell r="E2478">
            <v>6341</v>
          </cell>
          <cell r="F2478" t="str">
            <v>LABATT FOOD SERVICE LLC</v>
          </cell>
          <cell r="G2478" t="str">
            <v>LABATT F000</v>
          </cell>
          <cell r="H2478">
            <v>2402100205</v>
          </cell>
          <cell r="I2478">
            <v>9.58</v>
          </cell>
          <cell r="J2478">
            <v>44260</v>
          </cell>
          <cell r="K2478">
            <v>44260</v>
          </cell>
          <cell r="L2478" t="str">
            <v>Food Service</v>
          </cell>
          <cell r="M2478" t="str">
            <v>cns0305</v>
          </cell>
          <cell r="N2478" t="str">
            <v>R</v>
          </cell>
          <cell r="O2478" t="str">
            <v>242 E 35 6341 06 106 0 99 000</v>
          </cell>
          <cell r="P2478" t="str">
            <v>Food Service Fund</v>
          </cell>
        </row>
        <row r="2479">
          <cell r="A2479">
            <v>181042</v>
          </cell>
          <cell r="B2479">
            <v>242</v>
          </cell>
          <cell r="C2479" t="str">
            <v>6</v>
          </cell>
          <cell r="D2479" t="str">
            <v>FOOD</v>
          </cell>
          <cell r="E2479">
            <v>6341</v>
          </cell>
          <cell r="F2479" t="str">
            <v>LABATT FOOD SERVICE LLC</v>
          </cell>
          <cell r="G2479" t="str">
            <v>LABATT F000</v>
          </cell>
          <cell r="H2479">
            <v>2402100207</v>
          </cell>
          <cell r="I2479">
            <v>1852.83</v>
          </cell>
          <cell r="J2479">
            <v>44260</v>
          </cell>
          <cell r="K2479">
            <v>44260</v>
          </cell>
          <cell r="L2479" t="str">
            <v>Food Service</v>
          </cell>
          <cell r="M2479" t="str">
            <v>cns0305</v>
          </cell>
          <cell r="N2479" t="str">
            <v>R</v>
          </cell>
          <cell r="O2479" t="str">
            <v>242 E 35 6341 00 126 0 99 000</v>
          </cell>
          <cell r="P2479" t="str">
            <v>Food Service Fund</v>
          </cell>
        </row>
        <row r="2480">
          <cell r="A2480">
            <v>181042</v>
          </cell>
          <cell r="B2480">
            <v>242</v>
          </cell>
          <cell r="C2480" t="str">
            <v>6</v>
          </cell>
          <cell r="D2480" t="str">
            <v>NON-FOOD</v>
          </cell>
          <cell r="E2480">
            <v>6342</v>
          </cell>
          <cell r="F2480" t="str">
            <v>LABATT FOOD SERVICE LLC</v>
          </cell>
          <cell r="G2480" t="str">
            <v>LABATT F000</v>
          </cell>
          <cell r="H2480">
            <v>2402100206</v>
          </cell>
          <cell r="I2480">
            <v>175.28</v>
          </cell>
          <cell r="J2480">
            <v>44260</v>
          </cell>
          <cell r="K2480">
            <v>44260</v>
          </cell>
          <cell r="L2480" t="str">
            <v>Food Service</v>
          </cell>
          <cell r="M2480" t="str">
            <v>cns0305</v>
          </cell>
          <cell r="N2480" t="str">
            <v>R</v>
          </cell>
          <cell r="O2480" t="str">
            <v>242 E 35 6342 00 126 0 99 000</v>
          </cell>
          <cell r="P2480" t="str">
            <v>Food Service Fund</v>
          </cell>
        </row>
        <row r="2481">
          <cell r="A2481">
            <v>181042</v>
          </cell>
          <cell r="B2481">
            <v>242</v>
          </cell>
          <cell r="C2481" t="str">
            <v>6</v>
          </cell>
          <cell r="D2481" t="str">
            <v>FOOD</v>
          </cell>
          <cell r="E2481">
            <v>6341</v>
          </cell>
          <cell r="F2481" t="str">
            <v>LABATT FOOD SERVICE LLC</v>
          </cell>
          <cell r="G2481" t="str">
            <v>LABATT F000</v>
          </cell>
          <cell r="H2481">
            <v>2402100205</v>
          </cell>
          <cell r="I2481">
            <v>127.28</v>
          </cell>
          <cell r="J2481">
            <v>44260</v>
          </cell>
          <cell r="K2481">
            <v>44260</v>
          </cell>
          <cell r="L2481" t="str">
            <v>Food Service</v>
          </cell>
          <cell r="M2481" t="str">
            <v>cns0305</v>
          </cell>
          <cell r="N2481" t="str">
            <v>R</v>
          </cell>
          <cell r="O2481" t="str">
            <v>242 E 35 6341 06 126 0 99 000</v>
          </cell>
          <cell r="P2481" t="str">
            <v>Food Service Fund</v>
          </cell>
        </row>
        <row r="2482">
          <cell r="A2482">
            <v>181042</v>
          </cell>
          <cell r="B2482">
            <v>242</v>
          </cell>
          <cell r="C2482" t="str">
            <v>6</v>
          </cell>
          <cell r="D2482" t="str">
            <v>FOOD</v>
          </cell>
          <cell r="E2482">
            <v>6341</v>
          </cell>
          <cell r="F2482" t="str">
            <v>LABATT FOOD SERVICE LLC</v>
          </cell>
          <cell r="G2482" t="str">
            <v>LABATT F000</v>
          </cell>
          <cell r="H2482">
            <v>2402100207</v>
          </cell>
          <cell r="I2482">
            <v>964.63</v>
          </cell>
          <cell r="J2482">
            <v>44260</v>
          </cell>
          <cell r="K2482">
            <v>44260</v>
          </cell>
          <cell r="L2482" t="str">
            <v>Food Service</v>
          </cell>
          <cell r="M2482" t="str">
            <v>cns0305</v>
          </cell>
          <cell r="N2482" t="str">
            <v>R</v>
          </cell>
          <cell r="O2482" t="str">
            <v>242 E 35 6341 00 129 0 99 000</v>
          </cell>
          <cell r="P2482" t="str">
            <v>Food Service Fund</v>
          </cell>
        </row>
        <row r="2483">
          <cell r="A2483">
            <v>181042</v>
          </cell>
          <cell r="B2483">
            <v>242</v>
          </cell>
          <cell r="C2483" t="str">
            <v>6</v>
          </cell>
          <cell r="D2483" t="str">
            <v>NON-FOOD</v>
          </cell>
          <cell r="E2483">
            <v>6342</v>
          </cell>
          <cell r="F2483" t="str">
            <v>LABATT FOOD SERVICE LLC</v>
          </cell>
          <cell r="G2483" t="str">
            <v>LABATT F000</v>
          </cell>
          <cell r="H2483">
            <v>2402100206</v>
          </cell>
          <cell r="I2483">
            <v>130.62</v>
          </cell>
          <cell r="J2483">
            <v>44260</v>
          </cell>
          <cell r="K2483">
            <v>44260</v>
          </cell>
          <cell r="L2483" t="str">
            <v>Food Service</v>
          </cell>
          <cell r="M2483" t="str">
            <v>cns0305</v>
          </cell>
          <cell r="N2483" t="str">
            <v>R</v>
          </cell>
          <cell r="O2483" t="str">
            <v>242 E 35 6342 00 129 0 99 000</v>
          </cell>
          <cell r="P2483" t="str">
            <v>Food Service Fund</v>
          </cell>
        </row>
        <row r="2484">
          <cell r="A2484">
            <v>181042</v>
          </cell>
          <cell r="B2484">
            <v>242</v>
          </cell>
          <cell r="C2484" t="str">
            <v>6</v>
          </cell>
          <cell r="D2484" t="str">
            <v>FOOD</v>
          </cell>
          <cell r="E2484">
            <v>6341</v>
          </cell>
          <cell r="F2484" t="str">
            <v>LABATT FOOD SERVICE LLC</v>
          </cell>
          <cell r="G2484" t="str">
            <v>LABATT F000</v>
          </cell>
          <cell r="H2484">
            <v>2402100205</v>
          </cell>
          <cell r="I2484">
            <v>19.16</v>
          </cell>
          <cell r="J2484">
            <v>44260</v>
          </cell>
          <cell r="K2484">
            <v>44260</v>
          </cell>
          <cell r="L2484" t="str">
            <v>Food Service</v>
          </cell>
          <cell r="M2484" t="str">
            <v>cns0305</v>
          </cell>
          <cell r="N2484" t="str">
            <v>R</v>
          </cell>
          <cell r="O2484" t="str">
            <v>242 E 35 6341 06 129 0 99 000</v>
          </cell>
          <cell r="P2484" t="str">
            <v>Food Service Fund</v>
          </cell>
        </row>
        <row r="2485">
          <cell r="A2485">
            <v>181042</v>
          </cell>
          <cell r="B2485">
            <v>242</v>
          </cell>
          <cell r="C2485" t="str">
            <v>6</v>
          </cell>
          <cell r="D2485" t="str">
            <v>FOOD</v>
          </cell>
          <cell r="E2485">
            <v>6341</v>
          </cell>
          <cell r="F2485" t="str">
            <v>LABATT FOOD SERVICE LLC</v>
          </cell>
          <cell r="G2485" t="str">
            <v>LABATT F000</v>
          </cell>
          <cell r="H2485">
            <v>2402100207</v>
          </cell>
          <cell r="I2485">
            <v>2643.95</v>
          </cell>
          <cell r="J2485">
            <v>44260</v>
          </cell>
          <cell r="K2485">
            <v>44260</v>
          </cell>
          <cell r="L2485" t="str">
            <v>Food Service</v>
          </cell>
          <cell r="M2485" t="str">
            <v>cns0305</v>
          </cell>
          <cell r="N2485" t="str">
            <v>R</v>
          </cell>
          <cell r="O2485" t="str">
            <v>242 E 35 6341 00 134 0 99 000</v>
          </cell>
          <cell r="P2485" t="str">
            <v>Food Service Fund</v>
          </cell>
        </row>
        <row r="2486">
          <cell r="A2486">
            <v>181042</v>
          </cell>
          <cell r="B2486">
            <v>242</v>
          </cell>
          <cell r="C2486" t="str">
            <v>6</v>
          </cell>
          <cell r="D2486" t="str">
            <v>NON-FOOD</v>
          </cell>
          <cell r="E2486">
            <v>6342</v>
          </cell>
          <cell r="F2486" t="str">
            <v>LABATT FOOD SERVICE LLC</v>
          </cell>
          <cell r="G2486" t="str">
            <v>LABATT F000</v>
          </cell>
          <cell r="H2486">
            <v>2402100206</v>
          </cell>
          <cell r="I2486">
            <v>411.96</v>
          </cell>
          <cell r="J2486">
            <v>44260</v>
          </cell>
          <cell r="K2486">
            <v>44260</v>
          </cell>
          <cell r="L2486" t="str">
            <v>Food Service</v>
          </cell>
          <cell r="M2486" t="str">
            <v>cns0305</v>
          </cell>
          <cell r="N2486" t="str">
            <v>R</v>
          </cell>
          <cell r="O2486" t="str">
            <v>242 E 35 6342 00 134 0 99 000</v>
          </cell>
          <cell r="P2486" t="str">
            <v>Food Service Fund</v>
          </cell>
        </row>
        <row r="2487">
          <cell r="A2487">
            <v>181042</v>
          </cell>
          <cell r="B2487">
            <v>242</v>
          </cell>
          <cell r="C2487" t="str">
            <v>6</v>
          </cell>
          <cell r="D2487" t="str">
            <v>FOOD</v>
          </cell>
          <cell r="E2487">
            <v>6341</v>
          </cell>
          <cell r="F2487" t="str">
            <v>LABATT FOOD SERVICE LLC</v>
          </cell>
          <cell r="G2487" t="str">
            <v>LABATT F000</v>
          </cell>
          <cell r="H2487">
            <v>2402100205</v>
          </cell>
          <cell r="I2487">
            <v>19.16</v>
          </cell>
          <cell r="J2487">
            <v>44260</v>
          </cell>
          <cell r="K2487">
            <v>44260</v>
          </cell>
          <cell r="L2487" t="str">
            <v>Food Service</v>
          </cell>
          <cell r="M2487" t="str">
            <v>cns0305</v>
          </cell>
          <cell r="N2487" t="str">
            <v>R</v>
          </cell>
          <cell r="O2487" t="str">
            <v>242 E 35 6341 06 134 0 99 000</v>
          </cell>
          <cell r="P2487" t="str">
            <v>Food Service Fund</v>
          </cell>
        </row>
        <row r="2488">
          <cell r="A2488">
            <v>181042</v>
          </cell>
          <cell r="B2488">
            <v>242</v>
          </cell>
          <cell r="C2488" t="str">
            <v>6</v>
          </cell>
          <cell r="D2488" t="str">
            <v>FOOD</v>
          </cell>
          <cell r="E2488">
            <v>6341</v>
          </cell>
          <cell r="F2488" t="str">
            <v>LABATT FOOD SERVICE LLC</v>
          </cell>
          <cell r="G2488" t="str">
            <v>LABATT F000</v>
          </cell>
          <cell r="H2488">
            <v>2402100207</v>
          </cell>
          <cell r="I2488">
            <v>2799.55</v>
          </cell>
          <cell r="J2488">
            <v>44260</v>
          </cell>
          <cell r="K2488">
            <v>44260</v>
          </cell>
          <cell r="L2488" t="str">
            <v>Food Service</v>
          </cell>
          <cell r="M2488" t="str">
            <v>cns0305</v>
          </cell>
          <cell r="N2488" t="str">
            <v>R</v>
          </cell>
          <cell r="O2488" t="str">
            <v>242 E 35 6341 00 044 0 99 000</v>
          </cell>
          <cell r="P2488" t="str">
            <v>Food Service Fund</v>
          </cell>
        </row>
        <row r="2489">
          <cell r="A2489">
            <v>181042</v>
          </cell>
          <cell r="B2489">
            <v>242</v>
          </cell>
          <cell r="C2489" t="str">
            <v>6</v>
          </cell>
          <cell r="D2489" t="str">
            <v>NON-FOOD</v>
          </cell>
          <cell r="E2489">
            <v>6342</v>
          </cell>
          <cell r="F2489" t="str">
            <v>LABATT FOOD SERVICE LLC</v>
          </cell>
          <cell r="G2489" t="str">
            <v>LABATT F000</v>
          </cell>
          <cell r="H2489">
            <v>2402100206</v>
          </cell>
          <cell r="I2489">
            <v>432.03</v>
          </cell>
          <cell r="J2489">
            <v>44260</v>
          </cell>
          <cell r="K2489">
            <v>44260</v>
          </cell>
          <cell r="L2489" t="str">
            <v>Food Service</v>
          </cell>
          <cell r="M2489" t="str">
            <v>cns0305</v>
          </cell>
          <cell r="N2489" t="str">
            <v>R</v>
          </cell>
          <cell r="O2489" t="str">
            <v>242 E 35 6342 00 044 0 99 000</v>
          </cell>
          <cell r="P2489" t="str">
            <v>Food Service Fund</v>
          </cell>
        </row>
        <row r="2490">
          <cell r="A2490">
            <v>181042</v>
          </cell>
          <cell r="B2490">
            <v>242</v>
          </cell>
          <cell r="C2490" t="str">
            <v>6</v>
          </cell>
          <cell r="D2490" t="str">
            <v>FOOD</v>
          </cell>
          <cell r="E2490">
            <v>6341</v>
          </cell>
          <cell r="F2490" t="str">
            <v>LABATT FOOD SERVICE LLC</v>
          </cell>
          <cell r="G2490" t="str">
            <v>LABATT F000</v>
          </cell>
          <cell r="H2490">
            <v>2402100205</v>
          </cell>
          <cell r="I2490">
            <v>70.48</v>
          </cell>
          <cell r="J2490">
            <v>44260</v>
          </cell>
          <cell r="K2490">
            <v>44260</v>
          </cell>
          <cell r="L2490" t="str">
            <v>Food Service</v>
          </cell>
          <cell r="M2490" t="str">
            <v>cns0305</v>
          </cell>
          <cell r="N2490" t="str">
            <v>R</v>
          </cell>
          <cell r="O2490" t="str">
            <v>242 E 35 6341 06 044 0 99 000</v>
          </cell>
          <cell r="P2490" t="str">
            <v>Food Service Fund</v>
          </cell>
        </row>
        <row r="2491">
          <cell r="A2491">
            <v>181042</v>
          </cell>
          <cell r="B2491">
            <v>242</v>
          </cell>
          <cell r="C2491" t="str">
            <v>6</v>
          </cell>
          <cell r="D2491" t="str">
            <v>FOOD</v>
          </cell>
          <cell r="E2491">
            <v>6341</v>
          </cell>
          <cell r="F2491" t="str">
            <v>LABATT FOOD SERVICE LLC</v>
          </cell>
          <cell r="G2491" t="str">
            <v>LABATT F000</v>
          </cell>
          <cell r="H2491">
            <v>2402100207</v>
          </cell>
          <cell r="I2491">
            <v>1763.67</v>
          </cell>
          <cell r="J2491">
            <v>44260</v>
          </cell>
          <cell r="K2491">
            <v>44260</v>
          </cell>
          <cell r="L2491" t="str">
            <v>Food Service</v>
          </cell>
          <cell r="M2491" t="str">
            <v>cns0305</v>
          </cell>
          <cell r="N2491" t="str">
            <v>R</v>
          </cell>
          <cell r="O2491" t="str">
            <v>242 E 35 6341 00 133 0 99 000</v>
          </cell>
          <cell r="P2491" t="str">
            <v>Food Service Fund</v>
          </cell>
        </row>
        <row r="2492">
          <cell r="A2492">
            <v>181042</v>
          </cell>
          <cell r="B2492">
            <v>242</v>
          </cell>
          <cell r="C2492" t="str">
            <v>6</v>
          </cell>
          <cell r="D2492" t="str">
            <v>NON-FOOD</v>
          </cell>
          <cell r="E2492">
            <v>6342</v>
          </cell>
          <cell r="F2492" t="str">
            <v>LABATT FOOD SERVICE LLC</v>
          </cell>
          <cell r="G2492" t="str">
            <v>LABATT F000</v>
          </cell>
          <cell r="H2492">
            <v>2402100206</v>
          </cell>
          <cell r="I2492">
            <v>375.35</v>
          </cell>
          <cell r="J2492">
            <v>44260</v>
          </cell>
          <cell r="K2492">
            <v>44260</v>
          </cell>
          <cell r="L2492" t="str">
            <v>Food Service</v>
          </cell>
          <cell r="M2492" t="str">
            <v>cns0305</v>
          </cell>
          <cell r="N2492" t="str">
            <v>R</v>
          </cell>
          <cell r="O2492" t="str">
            <v>242 E 35 6342 00 133 0 99 000</v>
          </cell>
          <cell r="P2492" t="str">
            <v>Food Service Fund</v>
          </cell>
        </row>
        <row r="2493">
          <cell r="A2493">
            <v>181042</v>
          </cell>
          <cell r="B2493">
            <v>242</v>
          </cell>
          <cell r="C2493" t="str">
            <v>6</v>
          </cell>
          <cell r="D2493" t="str">
            <v>FOOD</v>
          </cell>
          <cell r="E2493">
            <v>6341</v>
          </cell>
          <cell r="F2493" t="str">
            <v>LABATT FOOD SERVICE LLC</v>
          </cell>
          <cell r="G2493" t="str">
            <v>LABATT F000</v>
          </cell>
          <cell r="H2493">
            <v>2402100205</v>
          </cell>
          <cell r="I2493">
            <v>132.96</v>
          </cell>
          <cell r="J2493">
            <v>44260</v>
          </cell>
          <cell r="K2493">
            <v>44260</v>
          </cell>
          <cell r="L2493" t="str">
            <v>Food Service</v>
          </cell>
          <cell r="M2493" t="str">
            <v>cns0305</v>
          </cell>
          <cell r="N2493" t="str">
            <v>R</v>
          </cell>
          <cell r="O2493" t="str">
            <v>242 E 35 6341 06 133 0 99 000</v>
          </cell>
          <cell r="P2493" t="str">
            <v>Food Service Fund</v>
          </cell>
        </row>
        <row r="2494">
          <cell r="A2494">
            <v>181042</v>
          </cell>
          <cell r="B2494">
            <v>242</v>
          </cell>
          <cell r="C2494" t="str">
            <v>6</v>
          </cell>
          <cell r="D2494" t="str">
            <v>FOOD</v>
          </cell>
          <cell r="E2494">
            <v>6341</v>
          </cell>
          <cell r="F2494" t="str">
            <v>LABATT FOOD SERVICE LLC</v>
          </cell>
          <cell r="G2494" t="str">
            <v>LABATT F000</v>
          </cell>
          <cell r="H2494">
            <v>2402100207</v>
          </cell>
          <cell r="I2494">
            <v>1859.84</v>
          </cell>
          <cell r="J2494">
            <v>44260</v>
          </cell>
          <cell r="K2494">
            <v>44260</v>
          </cell>
          <cell r="L2494" t="str">
            <v>Food Service</v>
          </cell>
          <cell r="M2494" t="str">
            <v>cns0305</v>
          </cell>
          <cell r="N2494" t="str">
            <v>R</v>
          </cell>
          <cell r="O2494" t="str">
            <v>242 E 35 6341 00 047 0 99 000</v>
          </cell>
          <cell r="P2494" t="str">
            <v>Food Service Fund</v>
          </cell>
        </row>
        <row r="2495">
          <cell r="A2495">
            <v>181042</v>
          </cell>
          <cell r="B2495">
            <v>242</v>
          </cell>
          <cell r="C2495" t="str">
            <v>6</v>
          </cell>
          <cell r="D2495" t="str">
            <v>NON-FOOD</v>
          </cell>
          <cell r="E2495">
            <v>6342</v>
          </cell>
          <cell r="F2495" t="str">
            <v>LABATT FOOD SERVICE LLC</v>
          </cell>
          <cell r="G2495" t="str">
            <v>LABATT F000</v>
          </cell>
          <cell r="H2495">
            <v>2402100206</v>
          </cell>
          <cell r="I2495">
            <v>505.53</v>
          </cell>
          <cell r="J2495">
            <v>44260</v>
          </cell>
          <cell r="K2495">
            <v>44260</v>
          </cell>
          <cell r="L2495" t="str">
            <v>Food Service</v>
          </cell>
          <cell r="M2495" t="str">
            <v>cns0305</v>
          </cell>
          <cell r="N2495" t="str">
            <v>R</v>
          </cell>
          <cell r="O2495" t="str">
            <v>242 E 35 6342 00 047 0 99 000</v>
          </cell>
          <cell r="P2495" t="str">
            <v>Food Service Fund</v>
          </cell>
        </row>
        <row r="2496">
          <cell r="A2496">
            <v>181042</v>
          </cell>
          <cell r="B2496">
            <v>242</v>
          </cell>
          <cell r="C2496" t="str">
            <v>6</v>
          </cell>
          <cell r="D2496" t="str">
            <v>FOOD</v>
          </cell>
          <cell r="E2496">
            <v>6341</v>
          </cell>
          <cell r="F2496" t="str">
            <v>LABATT FOOD SERVICE LLC</v>
          </cell>
          <cell r="G2496" t="str">
            <v>LABATT F000</v>
          </cell>
          <cell r="H2496">
            <v>2402100207</v>
          </cell>
          <cell r="I2496">
            <v>2662.71</v>
          </cell>
          <cell r="J2496">
            <v>44260</v>
          </cell>
          <cell r="K2496">
            <v>44260</v>
          </cell>
          <cell r="L2496" t="str">
            <v>Food Service</v>
          </cell>
          <cell r="M2496" t="str">
            <v>cns0305</v>
          </cell>
          <cell r="N2496" t="str">
            <v>R</v>
          </cell>
          <cell r="O2496" t="str">
            <v>242 E 35 6341 00 125 0 99 000</v>
          </cell>
          <cell r="P2496" t="str">
            <v>Food Service Fund</v>
          </cell>
        </row>
        <row r="2497">
          <cell r="A2497">
            <v>181042</v>
          </cell>
          <cell r="B2497">
            <v>242</v>
          </cell>
          <cell r="C2497" t="str">
            <v>6</v>
          </cell>
          <cell r="D2497" t="str">
            <v>NON-FOOD</v>
          </cell>
          <cell r="E2497">
            <v>6342</v>
          </cell>
          <cell r="F2497" t="str">
            <v>LABATT FOOD SERVICE LLC</v>
          </cell>
          <cell r="G2497" t="str">
            <v>LABATT F000</v>
          </cell>
          <cell r="H2497">
            <v>2402100206</v>
          </cell>
          <cell r="I2497">
            <v>349.79</v>
          </cell>
          <cell r="J2497">
            <v>44260</v>
          </cell>
          <cell r="K2497">
            <v>44260</v>
          </cell>
          <cell r="L2497" t="str">
            <v>Food Service</v>
          </cell>
          <cell r="M2497" t="str">
            <v>cns0305</v>
          </cell>
          <cell r="N2497" t="str">
            <v>R</v>
          </cell>
          <cell r="O2497" t="str">
            <v>242 E 35 6342 00 125 0 99 000</v>
          </cell>
          <cell r="P2497" t="str">
            <v>Food Service Fund</v>
          </cell>
        </row>
        <row r="2498">
          <cell r="A2498">
            <v>181042</v>
          </cell>
          <cell r="B2498">
            <v>242</v>
          </cell>
          <cell r="C2498" t="str">
            <v>6</v>
          </cell>
          <cell r="D2498" t="str">
            <v>FOOD</v>
          </cell>
          <cell r="E2498">
            <v>6341</v>
          </cell>
          <cell r="F2498" t="str">
            <v>LABATT FOOD SERVICE LLC</v>
          </cell>
          <cell r="G2498" t="str">
            <v>LABATT F000</v>
          </cell>
          <cell r="H2498">
            <v>2402100205</v>
          </cell>
          <cell r="I2498">
            <v>150.88999999999999</v>
          </cell>
          <cell r="J2498">
            <v>44260</v>
          </cell>
          <cell r="K2498">
            <v>44260</v>
          </cell>
          <cell r="L2498" t="str">
            <v>Food Service</v>
          </cell>
          <cell r="M2498" t="str">
            <v>cns0305</v>
          </cell>
          <cell r="N2498" t="str">
            <v>R</v>
          </cell>
          <cell r="O2498" t="str">
            <v>242 E 35 6341 06 125 0 99 000</v>
          </cell>
          <cell r="P2498" t="str">
            <v>Food Service Fund</v>
          </cell>
        </row>
        <row r="2499">
          <cell r="A2499">
            <v>181042</v>
          </cell>
          <cell r="B2499">
            <v>242</v>
          </cell>
          <cell r="C2499" t="str">
            <v>6</v>
          </cell>
          <cell r="D2499" t="str">
            <v>FOOD</v>
          </cell>
          <cell r="E2499">
            <v>6341</v>
          </cell>
          <cell r="F2499" t="str">
            <v>LABATT FOOD SERVICE LLC</v>
          </cell>
          <cell r="G2499" t="str">
            <v>LABATT F000</v>
          </cell>
          <cell r="H2499">
            <v>2402100207</v>
          </cell>
          <cell r="I2499">
            <v>2158.08</v>
          </cell>
          <cell r="J2499">
            <v>44260</v>
          </cell>
          <cell r="K2499">
            <v>44260</v>
          </cell>
          <cell r="L2499" t="str">
            <v>Food Service</v>
          </cell>
          <cell r="M2499" t="str">
            <v>cns0305</v>
          </cell>
          <cell r="N2499" t="str">
            <v>R</v>
          </cell>
          <cell r="O2499" t="str">
            <v>242 E 35 6341 00 127 0 99 000</v>
          </cell>
          <cell r="P2499" t="str">
            <v>Food Service Fund</v>
          </cell>
        </row>
        <row r="2500">
          <cell r="A2500">
            <v>181042</v>
          </cell>
          <cell r="B2500">
            <v>242</v>
          </cell>
          <cell r="C2500" t="str">
            <v>6</v>
          </cell>
          <cell r="D2500" t="str">
            <v>NON-FOOD</v>
          </cell>
          <cell r="E2500">
            <v>6342</v>
          </cell>
          <cell r="F2500" t="str">
            <v>LABATT FOOD SERVICE LLC</v>
          </cell>
          <cell r="G2500" t="str">
            <v>LABATT F000</v>
          </cell>
          <cell r="H2500">
            <v>2402100206</v>
          </cell>
          <cell r="I2500">
            <v>96.1</v>
          </cell>
          <cell r="J2500">
            <v>44260</v>
          </cell>
          <cell r="K2500">
            <v>44260</v>
          </cell>
          <cell r="L2500" t="str">
            <v>Food Service</v>
          </cell>
          <cell r="M2500" t="str">
            <v>cns0305</v>
          </cell>
          <cell r="N2500" t="str">
            <v>R</v>
          </cell>
          <cell r="O2500" t="str">
            <v>242 E 35 6342 00 127 0 99 000</v>
          </cell>
          <cell r="P2500" t="str">
            <v>Food Service Fund</v>
          </cell>
        </row>
        <row r="2501">
          <cell r="A2501">
            <v>181042</v>
          </cell>
          <cell r="B2501">
            <v>242</v>
          </cell>
          <cell r="C2501" t="str">
            <v>6</v>
          </cell>
          <cell r="D2501" t="str">
            <v>FOOD</v>
          </cell>
          <cell r="E2501">
            <v>6341</v>
          </cell>
          <cell r="F2501" t="str">
            <v>LABATT FOOD SERVICE LLC</v>
          </cell>
          <cell r="G2501" t="str">
            <v>LABATT F000</v>
          </cell>
          <cell r="H2501">
            <v>2402100205</v>
          </cell>
          <cell r="I2501">
            <v>88.02</v>
          </cell>
          <cell r="J2501">
            <v>44260</v>
          </cell>
          <cell r="K2501">
            <v>44260</v>
          </cell>
          <cell r="L2501" t="str">
            <v>Food Service</v>
          </cell>
          <cell r="M2501" t="str">
            <v>cns0305</v>
          </cell>
          <cell r="N2501" t="str">
            <v>R</v>
          </cell>
          <cell r="O2501" t="str">
            <v>242 E 35 6341 06 127 0 99 000</v>
          </cell>
          <cell r="P2501" t="str">
            <v>Food Service Fund</v>
          </cell>
        </row>
        <row r="2502">
          <cell r="A2502">
            <v>181042</v>
          </cell>
          <cell r="B2502">
            <v>242</v>
          </cell>
          <cell r="C2502" t="str">
            <v>6</v>
          </cell>
          <cell r="D2502" t="str">
            <v>FOOD</v>
          </cell>
          <cell r="E2502">
            <v>6341</v>
          </cell>
          <cell r="F2502" t="str">
            <v>LABATT FOOD SERVICE LLC</v>
          </cell>
          <cell r="G2502" t="str">
            <v>LABATT F000</v>
          </cell>
          <cell r="H2502">
            <v>2402100207</v>
          </cell>
          <cell r="I2502">
            <v>1749.78</v>
          </cell>
          <cell r="J2502">
            <v>44260</v>
          </cell>
          <cell r="K2502">
            <v>44260</v>
          </cell>
          <cell r="L2502" t="str">
            <v>Food Service</v>
          </cell>
          <cell r="M2502" t="str">
            <v>cns0305</v>
          </cell>
          <cell r="N2502" t="str">
            <v>R</v>
          </cell>
          <cell r="O2502" t="str">
            <v>242 E 35 6341 00 122 0 99 000</v>
          </cell>
          <cell r="P2502" t="str">
            <v>Food Service Fund</v>
          </cell>
        </row>
        <row r="2503">
          <cell r="A2503">
            <v>181042</v>
          </cell>
          <cell r="B2503">
            <v>242</v>
          </cell>
          <cell r="C2503" t="str">
            <v>6</v>
          </cell>
          <cell r="D2503" t="str">
            <v>NON-FOOD</v>
          </cell>
          <cell r="E2503">
            <v>6342</v>
          </cell>
          <cell r="F2503" t="str">
            <v>LABATT FOOD SERVICE LLC</v>
          </cell>
          <cell r="G2503" t="str">
            <v>LABATT F000</v>
          </cell>
          <cell r="H2503">
            <v>2402100206</v>
          </cell>
          <cell r="I2503">
            <v>291.27</v>
          </cell>
          <cell r="J2503">
            <v>44260</v>
          </cell>
          <cell r="K2503">
            <v>44260</v>
          </cell>
          <cell r="L2503" t="str">
            <v>Food Service</v>
          </cell>
          <cell r="M2503" t="str">
            <v>cns0305</v>
          </cell>
          <cell r="N2503" t="str">
            <v>R</v>
          </cell>
          <cell r="O2503" t="str">
            <v>242 E 35 6342 00 122 0 99 000</v>
          </cell>
          <cell r="P2503" t="str">
            <v>Food Service Fund</v>
          </cell>
        </row>
        <row r="2504">
          <cell r="A2504">
            <v>181042</v>
          </cell>
          <cell r="B2504">
            <v>242</v>
          </cell>
          <cell r="C2504" t="str">
            <v>6</v>
          </cell>
          <cell r="D2504" t="str">
            <v>FOOD</v>
          </cell>
          <cell r="E2504">
            <v>6341</v>
          </cell>
          <cell r="F2504" t="str">
            <v>LABATT FOOD SERVICE LLC</v>
          </cell>
          <cell r="G2504" t="str">
            <v>LABATT F000</v>
          </cell>
          <cell r="H2504">
            <v>2402100205</v>
          </cell>
          <cell r="I2504">
            <v>19.16</v>
          </cell>
          <cell r="J2504">
            <v>44260</v>
          </cell>
          <cell r="K2504">
            <v>44260</v>
          </cell>
          <cell r="L2504" t="str">
            <v>Food Service</v>
          </cell>
          <cell r="M2504" t="str">
            <v>cns0305</v>
          </cell>
          <cell r="N2504" t="str">
            <v>R</v>
          </cell>
          <cell r="O2504" t="str">
            <v>242 E 35 6341 06 122 0 99 000</v>
          </cell>
          <cell r="P2504" t="str">
            <v>Food Service Fund</v>
          </cell>
        </row>
        <row r="2505">
          <cell r="A2505">
            <v>181042</v>
          </cell>
          <cell r="B2505">
            <v>242</v>
          </cell>
          <cell r="C2505" t="str">
            <v>6</v>
          </cell>
          <cell r="D2505" t="str">
            <v>FOOD</v>
          </cell>
          <cell r="E2505">
            <v>6341</v>
          </cell>
          <cell r="F2505" t="str">
            <v>LABATT FOOD SERVICE LLC</v>
          </cell>
          <cell r="G2505" t="str">
            <v>LABATT F000</v>
          </cell>
          <cell r="H2505">
            <v>2402100207</v>
          </cell>
          <cell r="I2505">
            <v>1084.23</v>
          </cell>
          <cell r="J2505">
            <v>44260</v>
          </cell>
          <cell r="K2505">
            <v>44260</v>
          </cell>
          <cell r="L2505" t="str">
            <v>Food Service</v>
          </cell>
          <cell r="M2505" t="str">
            <v>cns0305</v>
          </cell>
          <cell r="N2505" t="str">
            <v>R</v>
          </cell>
          <cell r="O2505" t="str">
            <v>242 E 35 6341 00 002 0 99 000</v>
          </cell>
          <cell r="P2505" t="str">
            <v>Food Service Fund</v>
          </cell>
        </row>
        <row r="2506">
          <cell r="A2506">
            <v>181042</v>
          </cell>
          <cell r="B2506">
            <v>242</v>
          </cell>
          <cell r="C2506" t="str">
            <v>6</v>
          </cell>
          <cell r="D2506" t="str">
            <v>NON-FOOD</v>
          </cell>
          <cell r="E2506">
            <v>6342</v>
          </cell>
          <cell r="F2506" t="str">
            <v>LABATT FOOD SERVICE LLC</v>
          </cell>
          <cell r="G2506" t="str">
            <v>LABATT F000</v>
          </cell>
          <cell r="H2506">
            <v>2402100206</v>
          </cell>
          <cell r="I2506">
            <v>154.38</v>
          </cell>
          <cell r="J2506">
            <v>44260</v>
          </cell>
          <cell r="K2506">
            <v>44260</v>
          </cell>
          <cell r="L2506" t="str">
            <v>Food Service</v>
          </cell>
          <cell r="M2506" t="str">
            <v>cns0305</v>
          </cell>
          <cell r="N2506" t="str">
            <v>R</v>
          </cell>
          <cell r="O2506" t="str">
            <v>242 E 35 6342 00 002 0 99 000</v>
          </cell>
          <cell r="P2506" t="str">
            <v>Food Service Fund</v>
          </cell>
        </row>
        <row r="2507">
          <cell r="A2507">
            <v>181042</v>
          </cell>
          <cell r="B2507">
            <v>242</v>
          </cell>
          <cell r="C2507" t="str">
            <v>6</v>
          </cell>
          <cell r="D2507" t="str">
            <v>FOOD</v>
          </cell>
          <cell r="E2507">
            <v>6341</v>
          </cell>
          <cell r="F2507" t="str">
            <v>LABATT FOOD SERVICE LLC</v>
          </cell>
          <cell r="G2507" t="str">
            <v>LABATT F000</v>
          </cell>
          <cell r="H2507">
            <v>2402100205</v>
          </cell>
          <cell r="I2507">
            <v>100.36</v>
          </cell>
          <cell r="J2507">
            <v>44260</v>
          </cell>
          <cell r="K2507">
            <v>44260</v>
          </cell>
          <cell r="L2507" t="str">
            <v>Food Service</v>
          </cell>
          <cell r="M2507" t="str">
            <v>cns0305</v>
          </cell>
          <cell r="N2507" t="str">
            <v>R</v>
          </cell>
          <cell r="O2507" t="str">
            <v>242 E 35 6341 06 002 0 99 000</v>
          </cell>
          <cell r="P2507" t="str">
            <v>Food Service Fund</v>
          </cell>
        </row>
        <row r="2508">
          <cell r="A2508">
            <v>181042</v>
          </cell>
          <cell r="B2508">
            <v>242</v>
          </cell>
          <cell r="C2508" t="str">
            <v>6</v>
          </cell>
          <cell r="D2508" t="str">
            <v>FOOD</v>
          </cell>
          <cell r="E2508">
            <v>6341</v>
          </cell>
          <cell r="F2508" t="str">
            <v>LABATT FOOD SERVICE LLC</v>
          </cell>
          <cell r="G2508" t="str">
            <v>LABATT F000</v>
          </cell>
          <cell r="H2508">
            <v>2402100207</v>
          </cell>
          <cell r="I2508">
            <v>1891.92</v>
          </cell>
          <cell r="J2508">
            <v>44260</v>
          </cell>
          <cell r="K2508">
            <v>44260</v>
          </cell>
          <cell r="L2508" t="str">
            <v>Food Service</v>
          </cell>
          <cell r="M2508" t="str">
            <v>cns0305</v>
          </cell>
          <cell r="N2508" t="str">
            <v>R</v>
          </cell>
          <cell r="O2508" t="str">
            <v>242 E 35 6341 00 114 0 99 000</v>
          </cell>
          <cell r="P2508" t="str">
            <v>Food Service Fund</v>
          </cell>
        </row>
        <row r="2509">
          <cell r="A2509">
            <v>181042</v>
          </cell>
          <cell r="B2509">
            <v>242</v>
          </cell>
          <cell r="C2509" t="str">
            <v>6</v>
          </cell>
          <cell r="D2509" t="str">
            <v>NON-FOOD</v>
          </cell>
          <cell r="E2509">
            <v>6342</v>
          </cell>
          <cell r="F2509" t="str">
            <v>LABATT FOOD SERVICE LLC</v>
          </cell>
          <cell r="G2509" t="str">
            <v>LABATT F000</v>
          </cell>
          <cell r="H2509">
            <v>2402100206</v>
          </cell>
          <cell r="I2509">
            <v>227.75</v>
          </cell>
          <cell r="J2509">
            <v>44260</v>
          </cell>
          <cell r="K2509">
            <v>44260</v>
          </cell>
          <cell r="L2509" t="str">
            <v>Food Service</v>
          </cell>
          <cell r="M2509" t="str">
            <v>cns0305</v>
          </cell>
          <cell r="N2509" t="str">
            <v>R</v>
          </cell>
          <cell r="O2509" t="str">
            <v>242 E 35 6342 00 114 0 99 000</v>
          </cell>
          <cell r="P2509" t="str">
            <v>Food Service Fund</v>
          </cell>
        </row>
        <row r="2510">
          <cell r="A2510">
            <v>181042</v>
          </cell>
          <cell r="B2510">
            <v>242</v>
          </cell>
          <cell r="C2510" t="str">
            <v>6</v>
          </cell>
          <cell r="D2510" t="str">
            <v>FOOD</v>
          </cell>
          <cell r="E2510">
            <v>6341</v>
          </cell>
          <cell r="F2510" t="str">
            <v>LABATT FOOD SERVICE LLC</v>
          </cell>
          <cell r="G2510" t="str">
            <v>LABATT F000</v>
          </cell>
          <cell r="H2510">
            <v>2402100205</v>
          </cell>
          <cell r="I2510">
            <v>28.74</v>
          </cell>
          <cell r="J2510">
            <v>44260</v>
          </cell>
          <cell r="K2510">
            <v>44260</v>
          </cell>
          <cell r="L2510" t="str">
            <v>Food Service</v>
          </cell>
          <cell r="M2510" t="str">
            <v>cns0305</v>
          </cell>
          <cell r="N2510" t="str">
            <v>R</v>
          </cell>
          <cell r="O2510" t="str">
            <v>242 E 35 6341 06 114 0 99 000</v>
          </cell>
          <cell r="P2510" t="str">
            <v>Food Service Fund</v>
          </cell>
        </row>
        <row r="2511">
          <cell r="A2511">
            <v>181042</v>
          </cell>
          <cell r="B2511">
            <v>242</v>
          </cell>
          <cell r="C2511" t="str">
            <v>6</v>
          </cell>
          <cell r="D2511" t="str">
            <v>FOOD</v>
          </cell>
          <cell r="E2511">
            <v>6341</v>
          </cell>
          <cell r="F2511" t="str">
            <v>LABATT FOOD SERVICE LLC</v>
          </cell>
          <cell r="G2511" t="str">
            <v>LABATT F000</v>
          </cell>
          <cell r="H2511">
            <v>2402100207</v>
          </cell>
          <cell r="I2511">
            <v>2880.4</v>
          </cell>
          <cell r="J2511">
            <v>44260</v>
          </cell>
          <cell r="K2511">
            <v>44260</v>
          </cell>
          <cell r="L2511" t="str">
            <v>Food Service</v>
          </cell>
          <cell r="M2511" t="str">
            <v>cns0305</v>
          </cell>
          <cell r="N2511" t="str">
            <v>R</v>
          </cell>
          <cell r="O2511" t="str">
            <v>242 E 35 6341 00 046 0 99 000</v>
          </cell>
          <cell r="P2511" t="str">
            <v>Food Service Fund</v>
          </cell>
        </row>
        <row r="2512">
          <cell r="A2512">
            <v>181042</v>
          </cell>
          <cell r="B2512">
            <v>242</v>
          </cell>
          <cell r="C2512" t="str">
            <v>6</v>
          </cell>
          <cell r="D2512" t="str">
            <v>NON-FOOD</v>
          </cell>
          <cell r="E2512">
            <v>6342</v>
          </cell>
          <cell r="F2512" t="str">
            <v>LABATT FOOD SERVICE LLC</v>
          </cell>
          <cell r="G2512" t="str">
            <v>LABATT F000</v>
          </cell>
          <cell r="H2512">
            <v>2402100206</v>
          </cell>
          <cell r="I2512">
            <v>525.58000000000004</v>
          </cell>
          <cell r="J2512">
            <v>44260</v>
          </cell>
          <cell r="K2512">
            <v>44260</v>
          </cell>
          <cell r="L2512" t="str">
            <v>Food Service</v>
          </cell>
          <cell r="M2512" t="str">
            <v>cns0305</v>
          </cell>
          <cell r="N2512" t="str">
            <v>R</v>
          </cell>
          <cell r="O2512" t="str">
            <v>242 E 35 6342 00 046 0 99 000</v>
          </cell>
          <cell r="P2512" t="str">
            <v>Food Service Fund</v>
          </cell>
        </row>
        <row r="2513">
          <cell r="A2513">
            <v>181042</v>
          </cell>
          <cell r="B2513">
            <v>242</v>
          </cell>
          <cell r="C2513" t="str">
            <v>6</v>
          </cell>
          <cell r="D2513" t="str">
            <v>FOOD</v>
          </cell>
          <cell r="E2513">
            <v>6341</v>
          </cell>
          <cell r="F2513" t="str">
            <v>LABATT FOOD SERVICE LLC</v>
          </cell>
          <cell r="G2513" t="str">
            <v>LABATT F000</v>
          </cell>
          <cell r="H2513">
            <v>2402100207</v>
          </cell>
          <cell r="I2513">
            <v>1391.85</v>
          </cell>
          <cell r="J2513">
            <v>44260</v>
          </cell>
          <cell r="K2513">
            <v>44260</v>
          </cell>
          <cell r="L2513" t="str">
            <v>Food Service</v>
          </cell>
          <cell r="M2513" t="str">
            <v>CNS0305</v>
          </cell>
          <cell r="N2513" t="str">
            <v>R</v>
          </cell>
          <cell r="O2513" t="str">
            <v>242 E 35 6341 00 110 0 99 000</v>
          </cell>
          <cell r="P2513" t="str">
            <v>Food Service Fund</v>
          </cell>
        </row>
        <row r="2514">
          <cell r="A2514">
            <v>181042</v>
          </cell>
          <cell r="B2514">
            <v>242</v>
          </cell>
          <cell r="C2514" t="str">
            <v>6</v>
          </cell>
          <cell r="D2514" t="str">
            <v>NON-FOOD</v>
          </cell>
          <cell r="E2514">
            <v>6342</v>
          </cell>
          <cell r="F2514" t="str">
            <v>LABATT FOOD SERVICE LLC</v>
          </cell>
          <cell r="G2514" t="str">
            <v>LABATT F000</v>
          </cell>
          <cell r="H2514">
            <v>2402100206</v>
          </cell>
          <cell r="I2514">
            <v>116.16</v>
          </cell>
          <cell r="J2514">
            <v>44260</v>
          </cell>
          <cell r="K2514">
            <v>44260</v>
          </cell>
          <cell r="L2514" t="str">
            <v>Food Service</v>
          </cell>
          <cell r="M2514" t="str">
            <v>CNS0305</v>
          </cell>
          <cell r="N2514" t="str">
            <v>R</v>
          </cell>
          <cell r="O2514" t="str">
            <v>242 E 35 6342 00 110 0 99 000</v>
          </cell>
          <cell r="P2514" t="str">
            <v>Food Service Fund</v>
          </cell>
        </row>
        <row r="2515">
          <cell r="A2515">
            <v>181042</v>
          </cell>
          <cell r="B2515">
            <v>242</v>
          </cell>
          <cell r="C2515" t="str">
            <v>6</v>
          </cell>
          <cell r="D2515" t="str">
            <v>FOOD</v>
          </cell>
          <cell r="E2515">
            <v>6341</v>
          </cell>
          <cell r="F2515" t="str">
            <v>LABATT FOOD SERVICE LLC</v>
          </cell>
          <cell r="G2515" t="str">
            <v>LABATT F000</v>
          </cell>
          <cell r="H2515">
            <v>2402100205</v>
          </cell>
          <cell r="I2515">
            <v>23.95</v>
          </cell>
          <cell r="J2515">
            <v>44260</v>
          </cell>
          <cell r="K2515">
            <v>44260</v>
          </cell>
          <cell r="L2515" t="str">
            <v>Food Service</v>
          </cell>
          <cell r="M2515" t="str">
            <v>CNS0305</v>
          </cell>
          <cell r="N2515" t="str">
            <v>R</v>
          </cell>
          <cell r="O2515" t="str">
            <v>242 E 35 6341 06 110 0 99 000</v>
          </cell>
          <cell r="P2515" t="str">
            <v>Food Service Fund</v>
          </cell>
        </row>
        <row r="2516">
          <cell r="A2516">
            <v>181042</v>
          </cell>
          <cell r="B2516">
            <v>242</v>
          </cell>
          <cell r="C2516" t="str">
            <v>6</v>
          </cell>
          <cell r="D2516" t="str">
            <v>FOOD</v>
          </cell>
          <cell r="E2516">
            <v>6341</v>
          </cell>
          <cell r="F2516" t="str">
            <v>LABATT FOOD SERVICE LLC</v>
          </cell>
          <cell r="G2516" t="str">
            <v>LABATT F000</v>
          </cell>
          <cell r="H2516">
            <v>2402100207</v>
          </cell>
          <cell r="I2516">
            <v>1314.78</v>
          </cell>
          <cell r="J2516">
            <v>44260</v>
          </cell>
          <cell r="K2516">
            <v>44260</v>
          </cell>
          <cell r="L2516" t="str">
            <v>Food Service</v>
          </cell>
          <cell r="M2516" t="str">
            <v>cns0305</v>
          </cell>
          <cell r="N2516" t="str">
            <v>R</v>
          </cell>
          <cell r="O2516" t="str">
            <v>242 E 35 6341 00 104 0 99 000</v>
          </cell>
          <cell r="P2516" t="str">
            <v>Food Service Fund</v>
          </cell>
        </row>
        <row r="2517">
          <cell r="A2517">
            <v>181042</v>
          </cell>
          <cell r="B2517">
            <v>242</v>
          </cell>
          <cell r="C2517" t="str">
            <v>6</v>
          </cell>
          <cell r="D2517" t="str">
            <v>NON-FOOD</v>
          </cell>
          <cell r="E2517">
            <v>6342</v>
          </cell>
          <cell r="F2517" t="str">
            <v>LABATT FOOD SERVICE LLC</v>
          </cell>
          <cell r="G2517" t="str">
            <v>LABATT F000</v>
          </cell>
          <cell r="H2517">
            <v>2402100206</v>
          </cell>
          <cell r="I2517">
            <v>153.76</v>
          </cell>
          <cell r="J2517">
            <v>44260</v>
          </cell>
          <cell r="K2517">
            <v>44260</v>
          </cell>
          <cell r="L2517" t="str">
            <v>Food Service</v>
          </cell>
          <cell r="M2517" t="str">
            <v>cns0305</v>
          </cell>
          <cell r="N2517" t="str">
            <v>R</v>
          </cell>
          <cell r="O2517" t="str">
            <v>242 E 35 6342 00 104 0 99 000</v>
          </cell>
          <cell r="P2517" t="str">
            <v>Food Service Fund</v>
          </cell>
        </row>
        <row r="2518">
          <cell r="A2518">
            <v>181042</v>
          </cell>
          <cell r="B2518">
            <v>242</v>
          </cell>
          <cell r="C2518" t="str">
            <v>6</v>
          </cell>
          <cell r="D2518" t="str">
            <v>FOOD</v>
          </cell>
          <cell r="E2518">
            <v>6341</v>
          </cell>
          <cell r="F2518" t="str">
            <v>LABATT FOOD SERVICE LLC</v>
          </cell>
          <cell r="G2518" t="str">
            <v>LABATT F000</v>
          </cell>
          <cell r="H2518">
            <v>2402100207</v>
          </cell>
          <cell r="I2518">
            <v>1832.53</v>
          </cell>
          <cell r="J2518">
            <v>44260</v>
          </cell>
          <cell r="K2518">
            <v>44260</v>
          </cell>
          <cell r="L2518" t="str">
            <v>Food Service</v>
          </cell>
          <cell r="M2518" t="str">
            <v>cns0305</v>
          </cell>
          <cell r="N2518" t="str">
            <v>R</v>
          </cell>
          <cell r="O2518" t="str">
            <v>242 E 35 6341 00 112 0 99 000</v>
          </cell>
          <cell r="P2518" t="str">
            <v>Food Service Fund</v>
          </cell>
        </row>
        <row r="2519">
          <cell r="A2519">
            <v>181042</v>
          </cell>
          <cell r="B2519">
            <v>242</v>
          </cell>
          <cell r="C2519" t="str">
            <v>6</v>
          </cell>
          <cell r="D2519" t="str">
            <v>NON-FOOD</v>
          </cell>
          <cell r="E2519">
            <v>6342</v>
          </cell>
          <cell r="F2519" t="str">
            <v>LABATT FOOD SERVICE LLC</v>
          </cell>
          <cell r="G2519" t="str">
            <v>LABATT F000</v>
          </cell>
          <cell r="H2519">
            <v>2402100206</v>
          </cell>
          <cell r="I2519">
            <v>96.1</v>
          </cell>
          <cell r="J2519">
            <v>44260</v>
          </cell>
          <cell r="K2519">
            <v>44260</v>
          </cell>
          <cell r="L2519" t="str">
            <v>Food Service</v>
          </cell>
          <cell r="M2519" t="str">
            <v>cns0305</v>
          </cell>
          <cell r="N2519" t="str">
            <v>R</v>
          </cell>
          <cell r="O2519" t="str">
            <v>242 E 35 6342 00 112 0 99 000</v>
          </cell>
          <cell r="P2519" t="str">
            <v>Food Service Fund</v>
          </cell>
        </row>
        <row r="2520">
          <cell r="A2520">
            <v>181042</v>
          </cell>
          <cell r="B2520">
            <v>242</v>
          </cell>
          <cell r="C2520" t="str">
            <v>6</v>
          </cell>
          <cell r="D2520" t="str">
            <v>FOOD</v>
          </cell>
          <cell r="E2520">
            <v>6341</v>
          </cell>
          <cell r="F2520" t="str">
            <v>LABATT FOOD SERVICE LLC</v>
          </cell>
          <cell r="G2520" t="str">
            <v>LABATT F000</v>
          </cell>
          <cell r="H2520">
            <v>2402100205</v>
          </cell>
          <cell r="I2520">
            <v>5.68</v>
          </cell>
          <cell r="J2520">
            <v>44260</v>
          </cell>
          <cell r="K2520">
            <v>44260</v>
          </cell>
          <cell r="L2520" t="str">
            <v>Food Service</v>
          </cell>
          <cell r="M2520" t="str">
            <v>cns0305</v>
          </cell>
          <cell r="N2520" t="str">
            <v>R</v>
          </cell>
          <cell r="O2520" t="str">
            <v>242 E 35 6341 06 112 0 99 000</v>
          </cell>
          <cell r="P2520" t="str">
            <v>Food Service Fund</v>
          </cell>
        </row>
        <row r="2521">
          <cell r="A2521">
            <v>181042</v>
          </cell>
          <cell r="B2521">
            <v>242</v>
          </cell>
          <cell r="C2521" t="str">
            <v>6</v>
          </cell>
          <cell r="D2521" t="str">
            <v>FOOD</v>
          </cell>
          <cell r="E2521">
            <v>6341</v>
          </cell>
          <cell r="F2521" t="str">
            <v>LABATT FOOD SERVICE LLC</v>
          </cell>
          <cell r="G2521" t="str">
            <v>LABATT F000</v>
          </cell>
          <cell r="H2521">
            <v>2402100207</v>
          </cell>
          <cell r="I2521">
            <v>1562.14</v>
          </cell>
          <cell r="J2521">
            <v>44260</v>
          </cell>
          <cell r="K2521">
            <v>44260</v>
          </cell>
          <cell r="L2521" t="str">
            <v>Food Service</v>
          </cell>
          <cell r="M2521" t="str">
            <v>cns0305</v>
          </cell>
          <cell r="N2521" t="str">
            <v>R</v>
          </cell>
          <cell r="O2521" t="str">
            <v>242 E 35 6341 00 041 0 99 000</v>
          </cell>
          <cell r="P2521" t="str">
            <v>Food Service Fund</v>
          </cell>
        </row>
        <row r="2522">
          <cell r="A2522">
            <v>181042</v>
          </cell>
          <cell r="B2522">
            <v>242</v>
          </cell>
          <cell r="C2522" t="str">
            <v>6</v>
          </cell>
          <cell r="D2522" t="str">
            <v>NON-FOOD</v>
          </cell>
          <cell r="E2522">
            <v>6342</v>
          </cell>
          <cell r="F2522" t="str">
            <v>LABATT FOOD SERVICE LLC</v>
          </cell>
          <cell r="G2522" t="str">
            <v>LABATT F000</v>
          </cell>
          <cell r="H2522">
            <v>2402100206</v>
          </cell>
          <cell r="I2522">
            <v>446.74</v>
          </cell>
          <cell r="J2522">
            <v>44260</v>
          </cell>
          <cell r="K2522">
            <v>44260</v>
          </cell>
          <cell r="L2522" t="str">
            <v>Food Service</v>
          </cell>
          <cell r="M2522" t="str">
            <v>cns0305</v>
          </cell>
          <cell r="N2522" t="str">
            <v>R</v>
          </cell>
          <cell r="O2522" t="str">
            <v>242 E 35 6342 00 041 0 99 000</v>
          </cell>
          <cell r="P2522" t="str">
            <v>Food Service Fund</v>
          </cell>
        </row>
        <row r="2523">
          <cell r="A2523">
            <v>181042</v>
          </cell>
          <cell r="B2523">
            <v>242</v>
          </cell>
          <cell r="C2523" t="str">
            <v>6</v>
          </cell>
          <cell r="D2523" t="str">
            <v>FOOD</v>
          </cell>
          <cell r="E2523">
            <v>6341</v>
          </cell>
          <cell r="F2523" t="str">
            <v>LABATT FOOD SERVICE LLC</v>
          </cell>
          <cell r="G2523" t="str">
            <v>LABATT F000</v>
          </cell>
          <cell r="H2523">
            <v>2402100205</v>
          </cell>
          <cell r="I2523">
            <v>14.37</v>
          </cell>
          <cell r="J2523">
            <v>44260</v>
          </cell>
          <cell r="K2523">
            <v>44260</v>
          </cell>
          <cell r="L2523" t="str">
            <v>Food Service</v>
          </cell>
          <cell r="M2523" t="str">
            <v>cns0305</v>
          </cell>
          <cell r="N2523" t="str">
            <v>R</v>
          </cell>
          <cell r="O2523" t="str">
            <v>242 E 35 6341 06 041 0 99 000</v>
          </cell>
          <cell r="P2523" t="str">
            <v>Food Service Fund</v>
          </cell>
        </row>
        <row r="2524">
          <cell r="A2524">
            <v>181042</v>
          </cell>
          <cell r="B2524">
            <v>242</v>
          </cell>
          <cell r="C2524" t="str">
            <v>6</v>
          </cell>
          <cell r="D2524" t="str">
            <v>FOOD</v>
          </cell>
          <cell r="E2524">
            <v>6341</v>
          </cell>
          <cell r="F2524" t="str">
            <v>LABATT FOOD SERVICE LLC</v>
          </cell>
          <cell r="G2524" t="str">
            <v>LABATT F000</v>
          </cell>
          <cell r="H2524">
            <v>2402100207</v>
          </cell>
          <cell r="I2524">
            <v>1296.58</v>
          </cell>
          <cell r="J2524">
            <v>44260</v>
          </cell>
          <cell r="K2524">
            <v>44260</v>
          </cell>
          <cell r="L2524" t="str">
            <v>Food Service</v>
          </cell>
          <cell r="M2524" t="str">
            <v>cns0305</v>
          </cell>
          <cell r="N2524" t="str">
            <v>R</v>
          </cell>
          <cell r="O2524" t="str">
            <v>242 E 35 6341 00 101 0 99 000</v>
          </cell>
          <cell r="P2524" t="str">
            <v>Food Service Fund</v>
          </cell>
        </row>
        <row r="2525">
          <cell r="A2525">
            <v>181042</v>
          </cell>
          <cell r="B2525">
            <v>242</v>
          </cell>
          <cell r="C2525" t="str">
            <v>6</v>
          </cell>
          <cell r="D2525" t="str">
            <v>NON-FOOD</v>
          </cell>
          <cell r="E2525">
            <v>6342</v>
          </cell>
          <cell r="F2525" t="str">
            <v>LABATT FOOD SERVICE LLC</v>
          </cell>
          <cell r="G2525" t="str">
            <v>LABATT F000</v>
          </cell>
          <cell r="H2525">
            <v>2402100206</v>
          </cell>
          <cell r="I2525">
            <v>257.39</v>
          </cell>
          <cell r="J2525">
            <v>44260</v>
          </cell>
          <cell r="K2525">
            <v>44260</v>
          </cell>
          <cell r="L2525" t="str">
            <v>Food Service</v>
          </cell>
          <cell r="M2525" t="str">
            <v>cns0305</v>
          </cell>
          <cell r="N2525" t="str">
            <v>R</v>
          </cell>
          <cell r="O2525" t="str">
            <v>242 E 35 6342 00 101 0 99 000</v>
          </cell>
          <cell r="P2525" t="str">
            <v>Food Service Fund</v>
          </cell>
        </row>
        <row r="2526">
          <cell r="A2526">
            <v>181042</v>
          </cell>
          <cell r="B2526">
            <v>242</v>
          </cell>
          <cell r="C2526" t="str">
            <v>6</v>
          </cell>
          <cell r="D2526" t="str">
            <v>FOOD</v>
          </cell>
          <cell r="E2526">
            <v>6341</v>
          </cell>
          <cell r="F2526" t="str">
            <v>LABATT FOOD SERVICE LLC</v>
          </cell>
          <cell r="G2526" t="str">
            <v>LABATT F000</v>
          </cell>
          <cell r="H2526">
            <v>2402100205</v>
          </cell>
          <cell r="I2526">
            <v>28.74</v>
          </cell>
          <cell r="J2526">
            <v>44260</v>
          </cell>
          <cell r="K2526">
            <v>44260</v>
          </cell>
          <cell r="L2526" t="str">
            <v>Food Service</v>
          </cell>
          <cell r="M2526" t="str">
            <v>CNS0305</v>
          </cell>
          <cell r="N2526" t="str">
            <v>R</v>
          </cell>
          <cell r="O2526" t="str">
            <v>242 E 35 6341 06 101 0 99 000</v>
          </cell>
          <cell r="P2526" t="str">
            <v>Food Service Fund</v>
          </cell>
        </row>
        <row r="2527">
          <cell r="A2527">
            <v>181042</v>
          </cell>
          <cell r="B2527">
            <v>242</v>
          </cell>
          <cell r="C2527" t="str">
            <v>6</v>
          </cell>
          <cell r="D2527" t="str">
            <v>FOOD</v>
          </cell>
          <cell r="E2527">
            <v>6341</v>
          </cell>
          <cell r="F2527" t="str">
            <v>LABATT FOOD SERVICE LLC</v>
          </cell>
          <cell r="G2527" t="str">
            <v>LABATT F000</v>
          </cell>
          <cell r="H2527">
            <v>2402100207</v>
          </cell>
          <cell r="I2527">
            <v>2203.33</v>
          </cell>
          <cell r="J2527">
            <v>44260</v>
          </cell>
          <cell r="K2527">
            <v>44260</v>
          </cell>
          <cell r="L2527" t="str">
            <v>Food Service</v>
          </cell>
          <cell r="M2527" t="str">
            <v>cns0305</v>
          </cell>
          <cell r="N2527" t="str">
            <v>R</v>
          </cell>
          <cell r="O2527" t="str">
            <v>242 E 35 6341 00 107 0 99 000</v>
          </cell>
          <cell r="P2527" t="str">
            <v>Food Service Fund</v>
          </cell>
        </row>
        <row r="2528">
          <cell r="A2528">
            <v>181042</v>
          </cell>
          <cell r="B2528">
            <v>242</v>
          </cell>
          <cell r="C2528" t="str">
            <v>6</v>
          </cell>
          <cell r="D2528" t="str">
            <v>NON-FOOD</v>
          </cell>
          <cell r="E2528">
            <v>6342</v>
          </cell>
          <cell r="F2528" t="str">
            <v>LABATT FOOD SERVICE LLC</v>
          </cell>
          <cell r="G2528" t="str">
            <v>LABATT F000</v>
          </cell>
          <cell r="H2528">
            <v>2402100206</v>
          </cell>
          <cell r="I2528">
            <v>278.06</v>
          </cell>
          <cell r="J2528">
            <v>44260</v>
          </cell>
          <cell r="K2528">
            <v>44260</v>
          </cell>
          <cell r="L2528" t="str">
            <v>Food Service</v>
          </cell>
          <cell r="M2528" t="str">
            <v>cns0305</v>
          </cell>
          <cell r="N2528" t="str">
            <v>R</v>
          </cell>
          <cell r="O2528" t="str">
            <v>242 E 35 6342 00 107 0 99 000</v>
          </cell>
          <cell r="P2528" t="str">
            <v>Food Service Fund</v>
          </cell>
        </row>
        <row r="2529">
          <cell r="A2529">
            <v>181042</v>
          </cell>
          <cell r="B2529">
            <v>242</v>
          </cell>
          <cell r="C2529" t="str">
            <v>6</v>
          </cell>
          <cell r="D2529" t="str">
            <v>FOOD</v>
          </cell>
          <cell r="E2529">
            <v>6341</v>
          </cell>
          <cell r="F2529" t="str">
            <v>LABATT FOOD SERVICE LLC</v>
          </cell>
          <cell r="G2529" t="str">
            <v>LABATT F000</v>
          </cell>
          <cell r="H2529">
            <v>2402100205</v>
          </cell>
          <cell r="I2529">
            <v>28.74</v>
          </cell>
          <cell r="J2529">
            <v>44260</v>
          </cell>
          <cell r="K2529">
            <v>44260</v>
          </cell>
          <cell r="L2529" t="str">
            <v>Food Service</v>
          </cell>
          <cell r="M2529" t="str">
            <v>cns0305</v>
          </cell>
          <cell r="N2529" t="str">
            <v>R</v>
          </cell>
          <cell r="O2529" t="str">
            <v>242 E 35 6341 06 107 0 99 000</v>
          </cell>
          <cell r="P2529" t="str">
            <v>Food Service Fund</v>
          </cell>
        </row>
        <row r="2530">
          <cell r="A2530">
            <v>181042</v>
          </cell>
          <cell r="B2530">
            <v>242</v>
          </cell>
          <cell r="C2530" t="str">
            <v>6</v>
          </cell>
          <cell r="D2530" t="str">
            <v>NON-FOOD</v>
          </cell>
          <cell r="E2530">
            <v>6342</v>
          </cell>
          <cell r="F2530" t="str">
            <v>LABATT FOOD SERVICE LLC</v>
          </cell>
          <cell r="G2530" t="str">
            <v>LABATT F000</v>
          </cell>
          <cell r="H2530">
            <v>2402100206</v>
          </cell>
          <cell r="I2530">
            <v>160.21</v>
          </cell>
          <cell r="J2530">
            <v>44260</v>
          </cell>
          <cell r="K2530">
            <v>44260</v>
          </cell>
          <cell r="L2530" t="str">
            <v>Food Service</v>
          </cell>
          <cell r="M2530" t="str">
            <v>cns0305</v>
          </cell>
          <cell r="N2530" t="str">
            <v>R</v>
          </cell>
          <cell r="O2530" t="str">
            <v>242 E 35 6342 00 045 0 99 000</v>
          </cell>
          <cell r="P2530" t="str">
            <v>Food Service Fund</v>
          </cell>
        </row>
        <row r="2531">
          <cell r="A2531">
            <v>181042</v>
          </cell>
          <cell r="B2531">
            <v>240</v>
          </cell>
          <cell r="C2531" t="str">
            <v>6</v>
          </cell>
          <cell r="D2531" t="str">
            <v>FOOD</v>
          </cell>
          <cell r="E2531">
            <v>6341</v>
          </cell>
          <cell r="F2531" t="str">
            <v>LABATT FOOD SERVICE LLC</v>
          </cell>
          <cell r="G2531" t="str">
            <v>LABATT F000</v>
          </cell>
          <cell r="H2531">
            <v>2402100207</v>
          </cell>
          <cell r="I2531">
            <v>1145.78</v>
          </cell>
          <cell r="J2531">
            <v>44260</v>
          </cell>
          <cell r="K2531">
            <v>44260</v>
          </cell>
          <cell r="L2531" t="str">
            <v>Food Service</v>
          </cell>
          <cell r="M2531" t="str">
            <v>cns0305</v>
          </cell>
          <cell r="N2531" t="str">
            <v>R</v>
          </cell>
          <cell r="O2531" t="str">
            <v>240 E 35 6341 00 045 0 99 000</v>
          </cell>
          <cell r="P2531" t="str">
            <v>Food Service Fund</v>
          </cell>
        </row>
        <row r="2532">
          <cell r="A2532">
            <v>181042</v>
          </cell>
          <cell r="B2532">
            <v>242</v>
          </cell>
          <cell r="C2532" t="str">
            <v>6</v>
          </cell>
          <cell r="D2532" t="str">
            <v>NON-FOOD</v>
          </cell>
          <cell r="E2532">
            <v>6342</v>
          </cell>
          <cell r="F2532" t="str">
            <v>LABATT FOOD SERVICE LLC</v>
          </cell>
          <cell r="G2532" t="str">
            <v>LABATT F000</v>
          </cell>
          <cell r="H2532">
            <v>2402100206</v>
          </cell>
          <cell r="I2532">
            <v>28.74</v>
          </cell>
          <cell r="J2532">
            <v>44260</v>
          </cell>
          <cell r="K2532">
            <v>44260</v>
          </cell>
          <cell r="L2532" t="str">
            <v>Food Service</v>
          </cell>
          <cell r="M2532" t="str">
            <v>cns0305</v>
          </cell>
          <cell r="N2532" t="str">
            <v>R</v>
          </cell>
          <cell r="O2532" t="str">
            <v>242 E 35 6342 00 045 0 99 000</v>
          </cell>
          <cell r="P2532" t="str">
            <v>Food Service Fund</v>
          </cell>
        </row>
        <row r="2533">
          <cell r="A2533">
            <v>181042</v>
          </cell>
          <cell r="B2533">
            <v>240</v>
          </cell>
          <cell r="C2533" t="str">
            <v>6</v>
          </cell>
          <cell r="D2533" t="str">
            <v>FOOD</v>
          </cell>
          <cell r="E2533">
            <v>6341</v>
          </cell>
          <cell r="F2533" t="str">
            <v>LABATT FOOD SERVICE LLC</v>
          </cell>
          <cell r="G2533" t="str">
            <v>LABATT F000</v>
          </cell>
          <cell r="H2533">
            <v>2402100207</v>
          </cell>
          <cell r="I2533">
            <v>29.78</v>
          </cell>
          <cell r="J2533">
            <v>44260</v>
          </cell>
          <cell r="K2533">
            <v>44260</v>
          </cell>
          <cell r="L2533" t="str">
            <v>Food Service</v>
          </cell>
          <cell r="M2533" t="str">
            <v>cns0305</v>
          </cell>
          <cell r="N2533" t="str">
            <v>R</v>
          </cell>
          <cell r="O2533" t="str">
            <v>240 E 35 6341 00 045 0 99 000</v>
          </cell>
          <cell r="P2533" t="str">
            <v>Food Service Fund</v>
          </cell>
        </row>
        <row r="2534">
          <cell r="A2534">
            <v>181042</v>
          </cell>
          <cell r="B2534">
            <v>242</v>
          </cell>
          <cell r="C2534" t="str">
            <v>6</v>
          </cell>
          <cell r="D2534" t="str">
            <v>FOOD</v>
          </cell>
          <cell r="E2534">
            <v>6341</v>
          </cell>
          <cell r="F2534" t="str">
            <v>LABATT FOOD SERVICE LLC</v>
          </cell>
          <cell r="G2534" t="str">
            <v>LABATT F000</v>
          </cell>
          <cell r="H2534">
            <v>2402100207</v>
          </cell>
          <cell r="I2534">
            <v>1463.23</v>
          </cell>
          <cell r="J2534">
            <v>44260</v>
          </cell>
          <cell r="K2534">
            <v>44260</v>
          </cell>
          <cell r="L2534" t="str">
            <v>Food Service</v>
          </cell>
          <cell r="M2534" t="str">
            <v>cns0305</v>
          </cell>
          <cell r="N2534" t="str">
            <v>R</v>
          </cell>
          <cell r="O2534" t="str">
            <v>242 E 35 6341 00 109 0 99 000</v>
          </cell>
          <cell r="P2534" t="str">
            <v>Food Service Fund</v>
          </cell>
        </row>
        <row r="2535">
          <cell r="A2535">
            <v>181042</v>
          </cell>
          <cell r="B2535">
            <v>242</v>
          </cell>
          <cell r="C2535" t="str">
            <v>6</v>
          </cell>
          <cell r="D2535" t="str">
            <v>NON-FOOD</v>
          </cell>
          <cell r="E2535">
            <v>6342</v>
          </cell>
          <cell r="F2535" t="str">
            <v>LABATT FOOD SERVICE LLC</v>
          </cell>
          <cell r="G2535" t="str">
            <v>LABATT F000</v>
          </cell>
          <cell r="H2535">
            <v>2402100206</v>
          </cell>
          <cell r="I2535">
            <v>460.29</v>
          </cell>
          <cell r="J2535">
            <v>44260</v>
          </cell>
          <cell r="K2535">
            <v>44260</v>
          </cell>
          <cell r="L2535" t="str">
            <v>Food Service</v>
          </cell>
          <cell r="M2535" t="str">
            <v>cns0305</v>
          </cell>
          <cell r="N2535" t="str">
            <v>R</v>
          </cell>
          <cell r="O2535" t="str">
            <v>242 E 35 6342 00 109 0 99 000</v>
          </cell>
          <cell r="P2535" t="str">
            <v>Food Service Fund</v>
          </cell>
        </row>
        <row r="2536">
          <cell r="A2536">
            <v>181042</v>
          </cell>
          <cell r="B2536">
            <v>242</v>
          </cell>
          <cell r="C2536" t="str">
            <v>6</v>
          </cell>
          <cell r="D2536" t="str">
            <v>FOOD</v>
          </cell>
          <cell r="E2536">
            <v>6341</v>
          </cell>
          <cell r="F2536" t="str">
            <v>LABATT FOOD SERVICE LLC</v>
          </cell>
          <cell r="G2536" t="str">
            <v>LABATT F000</v>
          </cell>
          <cell r="H2536">
            <v>2402100205</v>
          </cell>
          <cell r="I2536">
            <v>38.32</v>
          </cell>
          <cell r="J2536">
            <v>44260</v>
          </cell>
          <cell r="K2536">
            <v>44260</v>
          </cell>
          <cell r="L2536" t="str">
            <v>Food Service</v>
          </cell>
          <cell r="M2536" t="str">
            <v>cns0305</v>
          </cell>
          <cell r="N2536" t="str">
            <v>R</v>
          </cell>
          <cell r="O2536" t="str">
            <v>242 E 35 6341 06 109 0 99 000</v>
          </cell>
          <cell r="P2536" t="str">
            <v>Food Service Fund</v>
          </cell>
        </row>
        <row r="2537">
          <cell r="A2537">
            <v>181042</v>
          </cell>
          <cell r="B2537">
            <v>242</v>
          </cell>
          <cell r="C2537" t="str">
            <v>6</v>
          </cell>
          <cell r="D2537" t="str">
            <v>FOOD</v>
          </cell>
          <cell r="E2537">
            <v>6341</v>
          </cell>
          <cell r="F2537" t="str">
            <v>LABATT FOOD SERVICE LLC</v>
          </cell>
          <cell r="G2537" t="str">
            <v>LABATT F000</v>
          </cell>
          <cell r="H2537">
            <v>2402100207</v>
          </cell>
          <cell r="I2537">
            <v>2117.0700000000002</v>
          </cell>
          <cell r="J2537">
            <v>44260</v>
          </cell>
          <cell r="K2537">
            <v>44260</v>
          </cell>
          <cell r="L2537" t="str">
            <v>Food Service</v>
          </cell>
          <cell r="M2537" t="str">
            <v>cns0305</v>
          </cell>
          <cell r="N2537" t="str">
            <v>R</v>
          </cell>
          <cell r="O2537" t="str">
            <v>242 E 35 6341 00 003 0 99 000</v>
          </cell>
          <cell r="P2537" t="str">
            <v>Food Service Fund</v>
          </cell>
        </row>
        <row r="2538">
          <cell r="A2538">
            <v>181042</v>
          </cell>
          <cell r="B2538">
            <v>242</v>
          </cell>
          <cell r="C2538" t="str">
            <v>6</v>
          </cell>
          <cell r="D2538" t="str">
            <v>NON-FOOD</v>
          </cell>
          <cell r="E2538">
            <v>6342</v>
          </cell>
          <cell r="F2538" t="str">
            <v>LABATT FOOD SERVICE LLC</v>
          </cell>
          <cell r="G2538" t="str">
            <v>LABATT F000</v>
          </cell>
          <cell r="H2538">
            <v>2402100206</v>
          </cell>
          <cell r="I2538">
            <v>328.65</v>
          </cell>
          <cell r="J2538">
            <v>44260</v>
          </cell>
          <cell r="K2538">
            <v>44260</v>
          </cell>
          <cell r="L2538" t="str">
            <v>Food Service</v>
          </cell>
          <cell r="M2538" t="str">
            <v>cns0305</v>
          </cell>
          <cell r="N2538" t="str">
            <v>R</v>
          </cell>
          <cell r="O2538" t="str">
            <v>242 E 35 6342 00 003 0 99 000</v>
          </cell>
          <cell r="P2538" t="str">
            <v>Food Service Fund</v>
          </cell>
        </row>
        <row r="2539">
          <cell r="A2539">
            <v>181042</v>
          </cell>
          <cell r="B2539">
            <v>242</v>
          </cell>
          <cell r="C2539" t="str">
            <v>6</v>
          </cell>
          <cell r="D2539" t="str">
            <v>FOOD</v>
          </cell>
          <cell r="E2539">
            <v>6341</v>
          </cell>
          <cell r="F2539" t="str">
            <v>LABATT FOOD SERVICE LLC</v>
          </cell>
          <cell r="G2539" t="str">
            <v>LABATT F000</v>
          </cell>
          <cell r="H2539">
            <v>2402100205</v>
          </cell>
          <cell r="I2539">
            <v>238.91</v>
          </cell>
          <cell r="J2539">
            <v>44260</v>
          </cell>
          <cell r="K2539">
            <v>44260</v>
          </cell>
          <cell r="L2539" t="str">
            <v>Food Service</v>
          </cell>
          <cell r="M2539" t="str">
            <v>cns0305</v>
          </cell>
          <cell r="N2539" t="str">
            <v>R</v>
          </cell>
          <cell r="O2539" t="str">
            <v>242 E 35 6341 06 003 0 99 000</v>
          </cell>
          <cell r="P2539" t="str">
            <v>Food Service Fund</v>
          </cell>
        </row>
        <row r="2540">
          <cell r="A2540">
            <v>181042</v>
          </cell>
          <cell r="B2540">
            <v>242</v>
          </cell>
          <cell r="C2540" t="str">
            <v>6</v>
          </cell>
          <cell r="D2540" t="str">
            <v>FOOD</v>
          </cell>
          <cell r="E2540">
            <v>6341</v>
          </cell>
          <cell r="F2540" t="str">
            <v>LABATT FOOD SERVICE LLC</v>
          </cell>
          <cell r="G2540" t="str">
            <v>LABATT F000</v>
          </cell>
          <cell r="H2540">
            <v>2402100207</v>
          </cell>
          <cell r="I2540">
            <v>468.79</v>
          </cell>
          <cell r="J2540">
            <v>44260</v>
          </cell>
          <cell r="K2540">
            <v>44260</v>
          </cell>
          <cell r="L2540" t="str">
            <v>Food Service</v>
          </cell>
          <cell r="M2540" t="str">
            <v>cns0305</v>
          </cell>
          <cell r="N2540" t="str">
            <v>R</v>
          </cell>
          <cell r="O2540" t="str">
            <v>242 E 35 6341 00 131 0 99 000</v>
          </cell>
          <cell r="P2540" t="str">
            <v>Food Service Fund</v>
          </cell>
        </row>
        <row r="2541">
          <cell r="A2541">
            <v>181042</v>
          </cell>
          <cell r="B2541">
            <v>242</v>
          </cell>
          <cell r="C2541" t="str">
            <v>6</v>
          </cell>
          <cell r="D2541" t="str">
            <v>NON-FOOD</v>
          </cell>
          <cell r="E2541">
            <v>6342</v>
          </cell>
          <cell r="F2541" t="str">
            <v>LABATT FOOD SERVICE LLC</v>
          </cell>
          <cell r="G2541" t="str">
            <v>LABATT F000</v>
          </cell>
          <cell r="H2541">
            <v>2402100206</v>
          </cell>
          <cell r="I2541">
            <v>119.23</v>
          </cell>
          <cell r="J2541">
            <v>44260</v>
          </cell>
          <cell r="K2541">
            <v>44260</v>
          </cell>
          <cell r="L2541" t="str">
            <v>Food Service</v>
          </cell>
          <cell r="M2541" t="str">
            <v>cns0305</v>
          </cell>
          <cell r="N2541" t="str">
            <v>R</v>
          </cell>
          <cell r="O2541" t="str">
            <v>242 E 35 6342 00 131 0 99 000</v>
          </cell>
          <cell r="P2541" t="str">
            <v>Food Service Fund</v>
          </cell>
        </row>
        <row r="2542">
          <cell r="A2542">
            <v>181042</v>
          </cell>
          <cell r="B2542">
            <v>242</v>
          </cell>
          <cell r="C2542" t="str">
            <v>6</v>
          </cell>
          <cell r="D2542" t="str">
            <v>FOOD</v>
          </cell>
          <cell r="E2542">
            <v>6341</v>
          </cell>
          <cell r="F2542" t="str">
            <v>LABATT FOOD SERVICE LLC</v>
          </cell>
          <cell r="G2542" t="str">
            <v>LABATT F000</v>
          </cell>
          <cell r="H2542">
            <v>2402100205</v>
          </cell>
          <cell r="I2542">
            <v>28.74</v>
          </cell>
          <cell r="J2542">
            <v>44260</v>
          </cell>
          <cell r="K2542">
            <v>44260</v>
          </cell>
          <cell r="L2542" t="str">
            <v>Food Service</v>
          </cell>
          <cell r="M2542" t="str">
            <v>cns0305</v>
          </cell>
          <cell r="N2542" t="str">
            <v>R</v>
          </cell>
          <cell r="O2542" t="str">
            <v>242 E 35 6341 06 131 0 99 000</v>
          </cell>
          <cell r="P2542" t="str">
            <v>Food Service Fund</v>
          </cell>
        </row>
        <row r="2543">
          <cell r="A2543">
            <v>181042</v>
          </cell>
          <cell r="B2543">
            <v>242</v>
          </cell>
          <cell r="C2543" t="str">
            <v>6</v>
          </cell>
          <cell r="D2543" t="str">
            <v>FOOD</v>
          </cell>
          <cell r="E2543">
            <v>6341</v>
          </cell>
          <cell r="F2543" t="str">
            <v>LABATT FOOD SERVICE LLC</v>
          </cell>
          <cell r="G2543" t="str">
            <v>LABATT F000</v>
          </cell>
          <cell r="H2543">
            <v>2402100207</v>
          </cell>
          <cell r="I2543">
            <v>2211.0100000000002</v>
          </cell>
          <cell r="J2543">
            <v>44260</v>
          </cell>
          <cell r="K2543">
            <v>44260</v>
          </cell>
          <cell r="L2543" t="str">
            <v>Food Service</v>
          </cell>
          <cell r="M2543" t="str">
            <v>cns0305</v>
          </cell>
          <cell r="N2543" t="str">
            <v>R</v>
          </cell>
          <cell r="O2543" t="str">
            <v>242 E 35 6341 00 123 0 99 000</v>
          </cell>
          <cell r="P2543" t="str">
            <v>Food Service Fund</v>
          </cell>
        </row>
        <row r="2544">
          <cell r="A2544">
            <v>181042</v>
          </cell>
          <cell r="B2544">
            <v>242</v>
          </cell>
          <cell r="C2544" t="str">
            <v>6</v>
          </cell>
          <cell r="D2544" t="str">
            <v>NON-FOOD</v>
          </cell>
          <cell r="E2544">
            <v>6342</v>
          </cell>
          <cell r="F2544" t="str">
            <v>LABATT FOOD SERVICE LLC</v>
          </cell>
          <cell r="G2544" t="str">
            <v>LABATT F000</v>
          </cell>
          <cell r="H2544">
            <v>2402100206</v>
          </cell>
          <cell r="I2544">
            <v>277.82</v>
          </cell>
          <cell r="J2544">
            <v>44260</v>
          </cell>
          <cell r="K2544">
            <v>44260</v>
          </cell>
          <cell r="L2544" t="str">
            <v>Food Service</v>
          </cell>
          <cell r="M2544" t="str">
            <v>cns0305</v>
          </cell>
          <cell r="N2544" t="str">
            <v>R</v>
          </cell>
          <cell r="O2544" t="str">
            <v>242 E 35 6342 00 123 0 99 000</v>
          </cell>
          <cell r="P2544" t="str">
            <v>Food Service Fund</v>
          </cell>
        </row>
        <row r="2545">
          <cell r="A2545">
            <v>181042</v>
          </cell>
          <cell r="B2545">
            <v>242</v>
          </cell>
          <cell r="C2545" t="str">
            <v>6</v>
          </cell>
          <cell r="D2545" t="str">
            <v>FOOD</v>
          </cell>
          <cell r="E2545">
            <v>6341</v>
          </cell>
          <cell r="F2545" t="str">
            <v>LABATT FOOD SERVICE LLC</v>
          </cell>
          <cell r="G2545" t="str">
            <v>LABATT F000</v>
          </cell>
          <cell r="H2545">
            <v>2402100205</v>
          </cell>
          <cell r="I2545">
            <v>23.95</v>
          </cell>
          <cell r="J2545">
            <v>44260</v>
          </cell>
          <cell r="K2545">
            <v>44260</v>
          </cell>
          <cell r="L2545" t="str">
            <v>Food Service</v>
          </cell>
          <cell r="M2545" t="str">
            <v>cns0305</v>
          </cell>
          <cell r="N2545" t="str">
            <v>R</v>
          </cell>
          <cell r="O2545" t="str">
            <v>242 E 35 6341 06 123 0 99 000</v>
          </cell>
          <cell r="P2545" t="str">
            <v>Food Service Fund</v>
          </cell>
        </row>
        <row r="2546">
          <cell r="A2546">
            <v>181042</v>
          </cell>
          <cell r="B2546">
            <v>242</v>
          </cell>
          <cell r="C2546" t="str">
            <v>6</v>
          </cell>
          <cell r="D2546" t="str">
            <v>FOOD</v>
          </cell>
          <cell r="E2546">
            <v>6341</v>
          </cell>
          <cell r="F2546" t="str">
            <v>LABATT FOOD SERVICE LLC</v>
          </cell>
          <cell r="G2546" t="str">
            <v>LABATT F000</v>
          </cell>
          <cell r="H2546">
            <v>2402100207</v>
          </cell>
          <cell r="I2546">
            <v>1607.67</v>
          </cell>
          <cell r="J2546">
            <v>44260</v>
          </cell>
          <cell r="K2546">
            <v>44260</v>
          </cell>
          <cell r="L2546" t="str">
            <v>Food Service</v>
          </cell>
          <cell r="M2546" t="str">
            <v>CNS0305</v>
          </cell>
          <cell r="N2546" t="str">
            <v>R</v>
          </cell>
          <cell r="O2546" t="str">
            <v>242 E 35 6341 00 113 0 99 000</v>
          </cell>
          <cell r="P2546" t="str">
            <v>Food Service Fund</v>
          </cell>
        </row>
        <row r="2547">
          <cell r="A2547">
            <v>181042</v>
          </cell>
          <cell r="B2547">
            <v>242</v>
          </cell>
          <cell r="C2547" t="str">
            <v>6</v>
          </cell>
          <cell r="D2547" t="str">
            <v>NON-FOOD</v>
          </cell>
          <cell r="E2547">
            <v>6342</v>
          </cell>
          <cell r="F2547" t="str">
            <v>LABATT FOOD SERVICE LLC</v>
          </cell>
          <cell r="G2547" t="str">
            <v>LABATT F000</v>
          </cell>
          <cell r="H2547">
            <v>2402100206</v>
          </cell>
          <cell r="I2547">
            <v>448.7</v>
          </cell>
          <cell r="J2547">
            <v>44260</v>
          </cell>
          <cell r="K2547">
            <v>44260</v>
          </cell>
          <cell r="L2547" t="str">
            <v>Food Service</v>
          </cell>
          <cell r="M2547" t="str">
            <v>CNS0305</v>
          </cell>
          <cell r="N2547" t="str">
            <v>R</v>
          </cell>
          <cell r="O2547" t="str">
            <v>242 E 35 6342 00 113 0 99 000</v>
          </cell>
          <cell r="P2547" t="str">
            <v>Food Service Fund</v>
          </cell>
        </row>
        <row r="2548">
          <cell r="A2548">
            <v>181051</v>
          </cell>
          <cell r="B2548">
            <v>242</v>
          </cell>
          <cell r="C2548" t="str">
            <v>6</v>
          </cell>
          <cell r="D2548" t="str">
            <v>FOOD</v>
          </cell>
          <cell r="E2548">
            <v>6341</v>
          </cell>
          <cell r="F2548" t="str">
            <v>LABATT FOOD SERVICE LLC</v>
          </cell>
          <cell r="G2548" t="str">
            <v>LABATT F000</v>
          </cell>
          <cell r="H2548">
            <v>2402100207</v>
          </cell>
          <cell r="I2548">
            <v>1274.6199999999999</v>
          </cell>
          <cell r="J2548">
            <v>44274</v>
          </cell>
          <cell r="K2548">
            <v>44274</v>
          </cell>
          <cell r="L2548" t="str">
            <v>Food Service</v>
          </cell>
          <cell r="M2548" t="str">
            <v>CNS0319</v>
          </cell>
          <cell r="N2548" t="str">
            <v>R</v>
          </cell>
          <cell r="O2548" t="str">
            <v>242 E 35 6341 00 108 0 99 000</v>
          </cell>
          <cell r="P2548" t="str">
            <v>Food Service Fund</v>
          </cell>
        </row>
        <row r="2549">
          <cell r="A2549">
            <v>181051</v>
          </cell>
          <cell r="B2549">
            <v>242</v>
          </cell>
          <cell r="C2549" t="str">
            <v>6</v>
          </cell>
          <cell r="D2549" t="str">
            <v>NON-FOOD</v>
          </cell>
          <cell r="E2549">
            <v>6342</v>
          </cell>
          <cell r="F2549" t="str">
            <v>LABATT FOOD SERVICE LLC</v>
          </cell>
          <cell r="G2549" t="str">
            <v>LABATT F000</v>
          </cell>
          <cell r="H2549">
            <v>2402100206</v>
          </cell>
          <cell r="I2549">
            <v>175.76</v>
          </cell>
          <cell r="J2549">
            <v>44274</v>
          </cell>
          <cell r="K2549">
            <v>44274</v>
          </cell>
          <cell r="L2549" t="str">
            <v>Food Service</v>
          </cell>
          <cell r="M2549" t="str">
            <v>CNS0319</v>
          </cell>
          <cell r="N2549" t="str">
            <v>R</v>
          </cell>
          <cell r="O2549" t="str">
            <v>242 E 35 6342 00 108 0 99 000</v>
          </cell>
          <cell r="P2549" t="str">
            <v>Food Service Fund</v>
          </cell>
        </row>
        <row r="2550">
          <cell r="A2550">
            <v>181051</v>
          </cell>
          <cell r="B2550">
            <v>242</v>
          </cell>
          <cell r="C2550" t="str">
            <v>6</v>
          </cell>
          <cell r="D2550" t="str">
            <v>FOOD</v>
          </cell>
          <cell r="E2550">
            <v>6341</v>
          </cell>
          <cell r="F2550" t="str">
            <v>LABATT FOOD SERVICE LLC</v>
          </cell>
          <cell r="G2550" t="str">
            <v>LABATT F000</v>
          </cell>
          <cell r="H2550">
            <v>2402100205</v>
          </cell>
          <cell r="I2550">
            <v>23.95</v>
          </cell>
          <cell r="J2550">
            <v>44274</v>
          </cell>
          <cell r="K2550">
            <v>44274</v>
          </cell>
          <cell r="L2550" t="str">
            <v>Food Service</v>
          </cell>
          <cell r="M2550" t="str">
            <v>CNS0319</v>
          </cell>
          <cell r="N2550" t="str">
            <v>R</v>
          </cell>
          <cell r="O2550" t="str">
            <v>242 E 35 6341 06 108 0 99 000</v>
          </cell>
          <cell r="P2550" t="str">
            <v>Food Service Fund</v>
          </cell>
        </row>
        <row r="2551">
          <cell r="A2551">
            <v>181051</v>
          </cell>
          <cell r="B2551">
            <v>242</v>
          </cell>
          <cell r="C2551" t="str">
            <v>6</v>
          </cell>
          <cell r="D2551" t="str">
            <v>FOOD</v>
          </cell>
          <cell r="E2551">
            <v>6341</v>
          </cell>
          <cell r="F2551" t="str">
            <v>LABATT FOOD SERVICE LLC</v>
          </cell>
          <cell r="G2551" t="str">
            <v>LABATT F000</v>
          </cell>
          <cell r="H2551">
            <v>2402100207</v>
          </cell>
          <cell r="I2551">
            <v>1608.83</v>
          </cell>
          <cell r="J2551">
            <v>44274</v>
          </cell>
          <cell r="K2551">
            <v>44274</v>
          </cell>
          <cell r="L2551" t="str">
            <v>Food Service</v>
          </cell>
          <cell r="M2551" t="str">
            <v>CNS0319</v>
          </cell>
          <cell r="N2551" t="str">
            <v>R</v>
          </cell>
          <cell r="O2551" t="str">
            <v>242 E 35 6341 00 137 0 99 000</v>
          </cell>
          <cell r="P2551" t="str">
            <v>Food Service Fund</v>
          </cell>
        </row>
        <row r="2552">
          <cell r="A2552">
            <v>181051</v>
          </cell>
          <cell r="B2552">
            <v>242</v>
          </cell>
          <cell r="C2552" t="str">
            <v>6</v>
          </cell>
          <cell r="D2552" t="str">
            <v>NON-FOOD</v>
          </cell>
          <cell r="E2552">
            <v>6342</v>
          </cell>
          <cell r="F2552" t="str">
            <v>LABATT FOOD SERVICE LLC</v>
          </cell>
          <cell r="G2552" t="str">
            <v>LABATT F000</v>
          </cell>
          <cell r="H2552">
            <v>2402100206</v>
          </cell>
          <cell r="I2552">
            <v>100.28</v>
          </cell>
          <cell r="J2552">
            <v>44274</v>
          </cell>
          <cell r="K2552">
            <v>44274</v>
          </cell>
          <cell r="L2552" t="str">
            <v>Food Service</v>
          </cell>
          <cell r="M2552" t="str">
            <v>CNS0319</v>
          </cell>
          <cell r="N2552" t="str">
            <v>R</v>
          </cell>
          <cell r="O2552" t="str">
            <v>242 E 35 6342 00 137 0 99 000</v>
          </cell>
          <cell r="P2552" t="str">
            <v>Food Service Fund</v>
          </cell>
        </row>
        <row r="2553">
          <cell r="A2553">
            <v>181051</v>
          </cell>
          <cell r="B2553">
            <v>242</v>
          </cell>
          <cell r="C2553" t="str">
            <v>6</v>
          </cell>
          <cell r="D2553" t="str">
            <v>FOOD</v>
          </cell>
          <cell r="E2553">
            <v>6341</v>
          </cell>
          <cell r="F2553" t="str">
            <v>LABATT FOOD SERVICE LLC</v>
          </cell>
          <cell r="G2553" t="str">
            <v>LABATT F000</v>
          </cell>
          <cell r="H2553">
            <v>2402100207</v>
          </cell>
          <cell r="I2553">
            <v>1571.3</v>
          </cell>
          <cell r="J2553">
            <v>44274</v>
          </cell>
          <cell r="K2553">
            <v>44274</v>
          </cell>
          <cell r="L2553" t="str">
            <v>Food Service</v>
          </cell>
          <cell r="M2553" t="str">
            <v>CNS0319</v>
          </cell>
          <cell r="N2553" t="str">
            <v>R</v>
          </cell>
          <cell r="O2553" t="str">
            <v>242 E 35 6341 00 137 0 99 000</v>
          </cell>
          <cell r="P2553" t="str">
            <v>Food Service Fund</v>
          </cell>
        </row>
        <row r="2554">
          <cell r="A2554">
            <v>181051</v>
          </cell>
          <cell r="B2554">
            <v>242</v>
          </cell>
          <cell r="C2554" t="str">
            <v>6</v>
          </cell>
          <cell r="D2554" t="str">
            <v>NON-FOOD</v>
          </cell>
          <cell r="E2554">
            <v>6342</v>
          </cell>
          <cell r="F2554" t="str">
            <v>LABATT FOOD SERVICE LLC</v>
          </cell>
          <cell r="G2554" t="str">
            <v>LABATT F000</v>
          </cell>
          <cell r="H2554">
            <v>2402100206</v>
          </cell>
          <cell r="I2554">
            <v>220.4</v>
          </cell>
          <cell r="J2554">
            <v>44274</v>
          </cell>
          <cell r="K2554">
            <v>44274</v>
          </cell>
          <cell r="L2554" t="str">
            <v>Food Service</v>
          </cell>
          <cell r="M2554" t="str">
            <v>CNS0319</v>
          </cell>
          <cell r="N2554" t="str">
            <v>R</v>
          </cell>
          <cell r="O2554" t="str">
            <v>242 E 35 6342 00 137 0 99 000</v>
          </cell>
          <cell r="P2554" t="str">
            <v>Food Service Fund</v>
          </cell>
        </row>
        <row r="2555">
          <cell r="A2555">
            <v>181051</v>
          </cell>
          <cell r="B2555">
            <v>242</v>
          </cell>
          <cell r="C2555" t="str">
            <v>6</v>
          </cell>
          <cell r="D2555" t="str">
            <v>FOOD</v>
          </cell>
          <cell r="E2555">
            <v>6341</v>
          </cell>
          <cell r="F2555" t="str">
            <v>LABATT FOOD SERVICE LLC</v>
          </cell>
          <cell r="G2555" t="str">
            <v>LABATT F000</v>
          </cell>
          <cell r="H2555">
            <v>2402100205</v>
          </cell>
          <cell r="I2555">
            <v>27.42</v>
          </cell>
          <cell r="J2555">
            <v>44274</v>
          </cell>
          <cell r="K2555">
            <v>44274</v>
          </cell>
          <cell r="L2555" t="str">
            <v>Food Service</v>
          </cell>
          <cell r="M2555" t="str">
            <v>CNS0319</v>
          </cell>
          <cell r="N2555" t="str">
            <v>R</v>
          </cell>
          <cell r="O2555" t="str">
            <v>242 E 35 6341 06 137 0 99 000</v>
          </cell>
          <cell r="P2555" t="str">
            <v>Food Service Fund</v>
          </cell>
        </row>
        <row r="2556">
          <cell r="A2556">
            <v>181051</v>
          </cell>
          <cell r="B2556">
            <v>242</v>
          </cell>
          <cell r="C2556" t="str">
            <v>6</v>
          </cell>
          <cell r="D2556" t="str">
            <v>FOOD</v>
          </cell>
          <cell r="E2556">
            <v>6341</v>
          </cell>
          <cell r="F2556" t="str">
            <v>LABATT FOOD SERVICE LLC</v>
          </cell>
          <cell r="G2556" t="str">
            <v>LABATT F000</v>
          </cell>
          <cell r="H2556">
            <v>2402100207</v>
          </cell>
          <cell r="I2556">
            <v>2240.4699999999998</v>
          </cell>
          <cell r="J2556">
            <v>44274</v>
          </cell>
          <cell r="K2556">
            <v>44274</v>
          </cell>
          <cell r="L2556" t="str">
            <v>Food Service</v>
          </cell>
          <cell r="M2556" t="str">
            <v>cns0319</v>
          </cell>
          <cell r="N2556" t="str">
            <v>R</v>
          </cell>
          <cell r="O2556" t="str">
            <v>242 E 35 6341 00 117 0 99 000</v>
          </cell>
          <cell r="P2556" t="str">
            <v>Food Service Fund</v>
          </cell>
        </row>
        <row r="2557">
          <cell r="A2557">
            <v>181051</v>
          </cell>
          <cell r="B2557">
            <v>242</v>
          </cell>
          <cell r="C2557" t="str">
            <v>6</v>
          </cell>
          <cell r="D2557" t="str">
            <v>NON-FOOD</v>
          </cell>
          <cell r="E2557">
            <v>6342</v>
          </cell>
          <cell r="F2557" t="str">
            <v>LABATT FOOD SERVICE LLC</v>
          </cell>
          <cell r="G2557" t="str">
            <v>LABATT F000</v>
          </cell>
          <cell r="H2557">
            <v>2402100206</v>
          </cell>
          <cell r="I2557">
            <v>243.23</v>
          </cell>
          <cell r="J2557">
            <v>44274</v>
          </cell>
          <cell r="K2557">
            <v>44274</v>
          </cell>
          <cell r="L2557" t="str">
            <v>Food Service</v>
          </cell>
          <cell r="M2557" t="str">
            <v>cns0319</v>
          </cell>
          <cell r="N2557" t="str">
            <v>R</v>
          </cell>
          <cell r="O2557" t="str">
            <v>242 E 35 6342 00 117 0 99 000</v>
          </cell>
          <cell r="P2557" t="str">
            <v>Food Service Fund</v>
          </cell>
        </row>
        <row r="2558">
          <cell r="A2558">
            <v>181051</v>
          </cell>
          <cell r="B2558">
            <v>242</v>
          </cell>
          <cell r="C2558" t="str">
            <v>6</v>
          </cell>
          <cell r="D2558" t="str">
            <v>FOOD</v>
          </cell>
          <cell r="E2558">
            <v>6341</v>
          </cell>
          <cell r="F2558" t="str">
            <v>LABATT FOOD SERVICE LLC</v>
          </cell>
          <cell r="G2558" t="str">
            <v>LABATT F000</v>
          </cell>
          <cell r="H2558">
            <v>2402100205</v>
          </cell>
          <cell r="I2558">
            <v>36.56</v>
          </cell>
          <cell r="J2558">
            <v>44274</v>
          </cell>
          <cell r="K2558">
            <v>44274</v>
          </cell>
          <cell r="L2558" t="str">
            <v>Food Service</v>
          </cell>
          <cell r="M2558" t="str">
            <v>cns0319</v>
          </cell>
          <cell r="N2558" t="str">
            <v>R</v>
          </cell>
          <cell r="O2558" t="str">
            <v>242 E 35 6341 06 117 0 99 000</v>
          </cell>
          <cell r="P2558" t="str">
            <v>Food Service Fund</v>
          </cell>
        </row>
        <row r="2559">
          <cell r="A2559">
            <v>181051</v>
          </cell>
          <cell r="B2559">
            <v>242</v>
          </cell>
          <cell r="C2559" t="str">
            <v>6</v>
          </cell>
          <cell r="D2559" t="str">
            <v>FOOD</v>
          </cell>
          <cell r="E2559">
            <v>6341</v>
          </cell>
          <cell r="F2559" t="str">
            <v>LABATT FOOD SERVICE LLC</v>
          </cell>
          <cell r="G2559" t="str">
            <v>LABATT F000</v>
          </cell>
          <cell r="H2559">
            <v>2402100207</v>
          </cell>
          <cell r="I2559">
            <v>1358.83</v>
          </cell>
          <cell r="J2559">
            <v>44274</v>
          </cell>
          <cell r="K2559">
            <v>44274</v>
          </cell>
          <cell r="L2559" t="str">
            <v>Food Service</v>
          </cell>
          <cell r="M2559" t="str">
            <v>CNS0319</v>
          </cell>
          <cell r="N2559" t="str">
            <v>R</v>
          </cell>
          <cell r="O2559" t="str">
            <v>242 E 35 6341 00 130 0 99 000</v>
          </cell>
          <cell r="P2559" t="str">
            <v>Food Service Fund</v>
          </cell>
        </row>
        <row r="2560">
          <cell r="A2560">
            <v>181051</v>
          </cell>
          <cell r="B2560">
            <v>242</v>
          </cell>
          <cell r="C2560" t="str">
            <v>6</v>
          </cell>
          <cell r="D2560" t="str">
            <v>NON-FOOD</v>
          </cell>
          <cell r="E2560">
            <v>6342</v>
          </cell>
          <cell r="F2560" t="str">
            <v>LABATT FOOD SERVICE LLC</v>
          </cell>
          <cell r="G2560" t="str">
            <v>LABATT F000</v>
          </cell>
          <cell r="H2560">
            <v>2402100206</v>
          </cell>
          <cell r="I2560">
            <v>352.96</v>
          </cell>
          <cell r="J2560">
            <v>44274</v>
          </cell>
          <cell r="K2560">
            <v>44274</v>
          </cell>
          <cell r="L2560" t="str">
            <v>Food Service</v>
          </cell>
          <cell r="M2560" t="str">
            <v>CNS0319</v>
          </cell>
          <cell r="N2560" t="str">
            <v>R</v>
          </cell>
          <cell r="O2560" t="str">
            <v>242 E 35 6342 00 130 0 99 000</v>
          </cell>
          <cell r="P2560" t="str">
            <v>Food Service Fund</v>
          </cell>
        </row>
        <row r="2561">
          <cell r="A2561">
            <v>181051</v>
          </cell>
          <cell r="B2561">
            <v>242</v>
          </cell>
          <cell r="C2561" t="str">
            <v>6</v>
          </cell>
          <cell r="D2561" t="str">
            <v>FOOD</v>
          </cell>
          <cell r="E2561">
            <v>6341</v>
          </cell>
          <cell r="F2561" t="str">
            <v>LABATT FOOD SERVICE LLC</v>
          </cell>
          <cell r="G2561" t="str">
            <v>LABATT F000</v>
          </cell>
          <cell r="H2561">
            <v>2402100207</v>
          </cell>
          <cell r="I2561">
            <v>2412.35</v>
          </cell>
          <cell r="J2561">
            <v>44274</v>
          </cell>
          <cell r="K2561">
            <v>44274</v>
          </cell>
          <cell r="L2561" t="str">
            <v>Food Service</v>
          </cell>
          <cell r="M2561" t="str">
            <v>CNS0319</v>
          </cell>
          <cell r="N2561" t="str">
            <v>R</v>
          </cell>
          <cell r="O2561" t="str">
            <v>242 E 35 6341 00 042 0 99 000</v>
          </cell>
          <cell r="P2561" t="str">
            <v>Food Service Fund</v>
          </cell>
        </row>
        <row r="2562">
          <cell r="A2562">
            <v>181051</v>
          </cell>
          <cell r="B2562">
            <v>242</v>
          </cell>
          <cell r="C2562" t="str">
            <v>6</v>
          </cell>
          <cell r="D2562" t="str">
            <v>NON-FOOD</v>
          </cell>
          <cell r="E2562">
            <v>6342</v>
          </cell>
          <cell r="F2562" t="str">
            <v>LABATT FOOD SERVICE LLC</v>
          </cell>
          <cell r="G2562" t="str">
            <v>LABATT F000</v>
          </cell>
          <cell r="H2562">
            <v>2402100206</v>
          </cell>
          <cell r="I2562">
            <v>268.8</v>
          </cell>
          <cell r="J2562">
            <v>44274</v>
          </cell>
          <cell r="K2562">
            <v>44274</v>
          </cell>
          <cell r="L2562" t="str">
            <v>Food Service</v>
          </cell>
          <cell r="M2562" t="str">
            <v>CNS0319</v>
          </cell>
          <cell r="N2562" t="str">
            <v>R</v>
          </cell>
          <cell r="O2562" t="str">
            <v>242 E 35 6342 00 042 0 99 000</v>
          </cell>
          <cell r="P2562" t="str">
            <v>Food Service Fund</v>
          </cell>
        </row>
        <row r="2563">
          <cell r="A2563">
            <v>181051</v>
          </cell>
          <cell r="B2563">
            <v>242</v>
          </cell>
          <cell r="C2563" t="str">
            <v>6</v>
          </cell>
          <cell r="D2563" t="str">
            <v>FOOD</v>
          </cell>
          <cell r="E2563">
            <v>6341</v>
          </cell>
          <cell r="F2563" t="str">
            <v>LABATT FOOD SERVICE LLC</v>
          </cell>
          <cell r="G2563" t="str">
            <v>LABATT F000</v>
          </cell>
          <cell r="H2563">
            <v>2402100205</v>
          </cell>
          <cell r="I2563">
            <v>118.34</v>
          </cell>
          <cell r="J2563">
            <v>44274</v>
          </cell>
          <cell r="K2563">
            <v>44274</v>
          </cell>
          <cell r="L2563" t="str">
            <v>Food Service</v>
          </cell>
          <cell r="M2563" t="str">
            <v>CNS0319</v>
          </cell>
          <cell r="N2563" t="str">
            <v>R</v>
          </cell>
          <cell r="O2563" t="str">
            <v>242 E 35 6341 06 042 0 99 000</v>
          </cell>
          <cell r="P2563" t="str">
            <v>Food Service Fund</v>
          </cell>
        </row>
        <row r="2564">
          <cell r="A2564">
            <v>181051</v>
          </cell>
          <cell r="B2564">
            <v>242</v>
          </cell>
          <cell r="C2564" t="str">
            <v>6</v>
          </cell>
          <cell r="D2564" t="str">
            <v>FOOD</v>
          </cell>
          <cell r="E2564">
            <v>6341</v>
          </cell>
          <cell r="F2564" t="str">
            <v>LABATT FOOD SERVICE LLC</v>
          </cell>
          <cell r="G2564" t="str">
            <v>LABATT F000</v>
          </cell>
          <cell r="H2564">
            <v>2402100207</v>
          </cell>
          <cell r="I2564">
            <v>1451.97</v>
          </cell>
          <cell r="J2564">
            <v>44274</v>
          </cell>
          <cell r="K2564">
            <v>44274</v>
          </cell>
          <cell r="L2564" t="str">
            <v>Food Service</v>
          </cell>
          <cell r="M2564" t="str">
            <v>cns0319</v>
          </cell>
          <cell r="N2564" t="str">
            <v>R</v>
          </cell>
          <cell r="O2564" t="str">
            <v>242 E 35 6341 00 135 0 99 000</v>
          </cell>
          <cell r="P2564" t="str">
            <v>Food Service Fund</v>
          </cell>
        </row>
        <row r="2565">
          <cell r="A2565">
            <v>181051</v>
          </cell>
          <cell r="B2565">
            <v>242</v>
          </cell>
          <cell r="C2565" t="str">
            <v>6</v>
          </cell>
          <cell r="D2565" t="str">
            <v>NON-FOOD</v>
          </cell>
          <cell r="E2565">
            <v>6342</v>
          </cell>
          <cell r="F2565" t="str">
            <v>LABATT FOOD SERVICE LLC</v>
          </cell>
          <cell r="G2565" t="str">
            <v>LABATT F000</v>
          </cell>
          <cell r="H2565">
            <v>2402100206</v>
          </cell>
          <cell r="I2565">
            <v>274.12</v>
          </cell>
          <cell r="J2565">
            <v>44274</v>
          </cell>
          <cell r="K2565">
            <v>44274</v>
          </cell>
          <cell r="L2565" t="str">
            <v>Food Service</v>
          </cell>
          <cell r="M2565" t="str">
            <v>cns0319</v>
          </cell>
          <cell r="N2565" t="str">
            <v>R</v>
          </cell>
          <cell r="O2565" t="str">
            <v>242 E 35 6342 00 135 0 99 000</v>
          </cell>
          <cell r="P2565" t="str">
            <v>Food Service Fund</v>
          </cell>
        </row>
        <row r="2566">
          <cell r="A2566">
            <v>181051</v>
          </cell>
          <cell r="B2566">
            <v>242</v>
          </cell>
          <cell r="C2566" t="str">
            <v>6</v>
          </cell>
          <cell r="D2566" t="str">
            <v>FOOD</v>
          </cell>
          <cell r="E2566">
            <v>6341</v>
          </cell>
          <cell r="F2566" t="str">
            <v>LABATT FOOD SERVICE LLC</v>
          </cell>
          <cell r="G2566" t="str">
            <v>LABATT F000</v>
          </cell>
          <cell r="H2566">
            <v>2402100205</v>
          </cell>
          <cell r="I2566">
            <v>5.54</v>
          </cell>
          <cell r="J2566">
            <v>44274</v>
          </cell>
          <cell r="K2566">
            <v>44274</v>
          </cell>
          <cell r="L2566" t="str">
            <v>Food Service</v>
          </cell>
          <cell r="M2566" t="str">
            <v>cns0319</v>
          </cell>
          <cell r="N2566" t="str">
            <v>R</v>
          </cell>
          <cell r="O2566" t="str">
            <v>242 E 35 6341 06 135 0 99 000</v>
          </cell>
          <cell r="P2566" t="str">
            <v>Food Service Fund</v>
          </cell>
        </row>
        <row r="2567">
          <cell r="A2567">
            <v>181051</v>
          </cell>
          <cell r="B2567">
            <v>242</v>
          </cell>
          <cell r="C2567" t="str">
            <v>6</v>
          </cell>
          <cell r="D2567" t="str">
            <v>FOOD</v>
          </cell>
          <cell r="E2567">
            <v>6341</v>
          </cell>
          <cell r="F2567" t="str">
            <v>LABATT FOOD SERVICE LLC</v>
          </cell>
          <cell r="G2567" t="str">
            <v>LABATT F000</v>
          </cell>
          <cell r="H2567">
            <v>2402100207</v>
          </cell>
          <cell r="I2567">
            <v>1916.37</v>
          </cell>
          <cell r="J2567">
            <v>44274</v>
          </cell>
          <cell r="K2567">
            <v>44274</v>
          </cell>
          <cell r="L2567" t="str">
            <v>Food Service</v>
          </cell>
          <cell r="M2567" t="str">
            <v>cns0319</v>
          </cell>
          <cell r="N2567" t="str">
            <v>R</v>
          </cell>
          <cell r="O2567" t="str">
            <v>242 E 35 6341 00 106 0 99 000</v>
          </cell>
          <cell r="P2567" t="str">
            <v>Food Service Fund</v>
          </cell>
        </row>
        <row r="2568">
          <cell r="A2568">
            <v>181051</v>
          </cell>
          <cell r="B2568">
            <v>242</v>
          </cell>
          <cell r="C2568" t="str">
            <v>6</v>
          </cell>
          <cell r="D2568" t="str">
            <v>NON-FOOD</v>
          </cell>
          <cell r="E2568">
            <v>6342</v>
          </cell>
          <cell r="F2568" t="str">
            <v>LABATT FOOD SERVICE LLC</v>
          </cell>
          <cell r="G2568" t="str">
            <v>LABATT F000</v>
          </cell>
          <cell r="H2568">
            <v>2402100206</v>
          </cell>
          <cell r="I2568">
            <v>499.59</v>
          </cell>
          <cell r="J2568">
            <v>44274</v>
          </cell>
          <cell r="K2568">
            <v>44274</v>
          </cell>
          <cell r="L2568" t="str">
            <v>Food Service</v>
          </cell>
          <cell r="M2568" t="str">
            <v>cns0319</v>
          </cell>
          <cell r="N2568" t="str">
            <v>R</v>
          </cell>
          <cell r="O2568" t="str">
            <v>242 E 35 6342 00 106 0 99 000</v>
          </cell>
          <cell r="P2568" t="str">
            <v>Food Service Fund</v>
          </cell>
        </row>
        <row r="2569">
          <cell r="A2569">
            <v>181051</v>
          </cell>
          <cell r="B2569">
            <v>242</v>
          </cell>
          <cell r="C2569" t="str">
            <v>6</v>
          </cell>
          <cell r="D2569" t="str">
            <v>FOOD</v>
          </cell>
          <cell r="E2569">
            <v>6341</v>
          </cell>
          <cell r="F2569" t="str">
            <v>LABATT FOOD SERVICE LLC</v>
          </cell>
          <cell r="G2569" t="str">
            <v>LABATT F000</v>
          </cell>
          <cell r="H2569">
            <v>2402100207</v>
          </cell>
          <cell r="I2569">
            <v>1369.69</v>
          </cell>
          <cell r="J2569">
            <v>44274</v>
          </cell>
          <cell r="K2569">
            <v>44274</v>
          </cell>
          <cell r="L2569" t="str">
            <v>Food Service</v>
          </cell>
          <cell r="M2569" t="str">
            <v>CNS0319</v>
          </cell>
          <cell r="N2569" t="str">
            <v>R</v>
          </cell>
          <cell r="O2569" t="str">
            <v>242 E 35 6341 00 126 0 99 000</v>
          </cell>
          <cell r="P2569" t="str">
            <v>Food Service Fund</v>
          </cell>
        </row>
        <row r="2570">
          <cell r="A2570">
            <v>181051</v>
          </cell>
          <cell r="B2570">
            <v>242</v>
          </cell>
          <cell r="C2570" t="str">
            <v>6</v>
          </cell>
          <cell r="D2570" t="str">
            <v>NON-FOOD</v>
          </cell>
          <cell r="E2570">
            <v>6342</v>
          </cell>
          <cell r="F2570" t="str">
            <v>LABATT FOOD SERVICE LLC</v>
          </cell>
          <cell r="G2570" t="str">
            <v>LABATT F000</v>
          </cell>
          <cell r="H2570">
            <v>2402100206</v>
          </cell>
          <cell r="I2570">
            <v>480.94</v>
          </cell>
          <cell r="J2570">
            <v>44274</v>
          </cell>
          <cell r="K2570">
            <v>44274</v>
          </cell>
          <cell r="L2570" t="str">
            <v>Food Service</v>
          </cell>
          <cell r="M2570" t="str">
            <v>CNS0319</v>
          </cell>
          <cell r="N2570" t="str">
            <v>R</v>
          </cell>
          <cell r="O2570" t="str">
            <v>242 E 35 6342 00 126 0 99 000</v>
          </cell>
          <cell r="P2570" t="str">
            <v>Food Service Fund</v>
          </cell>
        </row>
        <row r="2571">
          <cell r="A2571">
            <v>181051</v>
          </cell>
          <cell r="B2571">
            <v>242</v>
          </cell>
          <cell r="C2571" t="str">
            <v>6</v>
          </cell>
          <cell r="D2571" t="str">
            <v>FOOD</v>
          </cell>
          <cell r="E2571">
            <v>6341</v>
          </cell>
          <cell r="F2571" t="str">
            <v>LABATT FOOD SERVICE LLC</v>
          </cell>
          <cell r="G2571" t="str">
            <v>LABATT F000</v>
          </cell>
          <cell r="H2571">
            <v>2402100207</v>
          </cell>
          <cell r="I2571">
            <v>788.64</v>
          </cell>
          <cell r="J2571">
            <v>44274</v>
          </cell>
          <cell r="K2571">
            <v>44274</v>
          </cell>
          <cell r="L2571" t="str">
            <v>Food Service</v>
          </cell>
          <cell r="M2571" t="str">
            <v>CNS0319</v>
          </cell>
          <cell r="N2571" t="str">
            <v>R</v>
          </cell>
          <cell r="O2571" t="str">
            <v>242 E 35 6341 00 129 0 99 000</v>
          </cell>
          <cell r="P2571" t="str">
            <v>Food Service Fund</v>
          </cell>
        </row>
        <row r="2572">
          <cell r="A2572">
            <v>181051</v>
          </cell>
          <cell r="B2572">
            <v>242</v>
          </cell>
          <cell r="C2572" t="str">
            <v>6</v>
          </cell>
          <cell r="D2572" t="str">
            <v>NON-FOOD</v>
          </cell>
          <cell r="E2572">
            <v>6342</v>
          </cell>
          <cell r="F2572" t="str">
            <v>LABATT FOOD SERVICE LLC</v>
          </cell>
          <cell r="G2572" t="str">
            <v>LABATT F000</v>
          </cell>
          <cell r="H2572">
            <v>2402100206</v>
          </cell>
          <cell r="I2572">
            <v>142.01</v>
          </cell>
          <cell r="J2572">
            <v>44274</v>
          </cell>
          <cell r="K2572">
            <v>44274</v>
          </cell>
          <cell r="L2572" t="str">
            <v>Food Service</v>
          </cell>
          <cell r="M2572" t="str">
            <v>CNS0319</v>
          </cell>
          <cell r="N2572" t="str">
            <v>R</v>
          </cell>
          <cell r="O2572" t="str">
            <v>242 E 35 6342 00 129 0 99 000</v>
          </cell>
          <cell r="P2572" t="str">
            <v>Food Service Fund</v>
          </cell>
        </row>
        <row r="2573">
          <cell r="A2573">
            <v>181051</v>
          </cell>
          <cell r="B2573">
            <v>242</v>
          </cell>
          <cell r="C2573" t="str">
            <v>6</v>
          </cell>
          <cell r="D2573" t="str">
            <v>FOOD</v>
          </cell>
          <cell r="E2573">
            <v>6341</v>
          </cell>
          <cell r="F2573" t="str">
            <v>LABATT FOOD SERVICE LLC</v>
          </cell>
          <cell r="G2573" t="str">
            <v>LABATT F000</v>
          </cell>
          <cell r="H2573">
            <v>2402100205</v>
          </cell>
          <cell r="I2573">
            <v>87.57</v>
          </cell>
          <cell r="J2573">
            <v>44274</v>
          </cell>
          <cell r="K2573">
            <v>44274</v>
          </cell>
          <cell r="L2573" t="str">
            <v>Food Service</v>
          </cell>
          <cell r="M2573" t="str">
            <v>CNS0319</v>
          </cell>
          <cell r="N2573" t="str">
            <v>R</v>
          </cell>
          <cell r="O2573" t="str">
            <v>242 E 35 6341 06 129 0 99 000</v>
          </cell>
          <cell r="P2573" t="str">
            <v>Food Service Fund</v>
          </cell>
        </row>
        <row r="2574">
          <cell r="A2574">
            <v>181051</v>
          </cell>
          <cell r="B2574">
            <v>242</v>
          </cell>
          <cell r="C2574" t="str">
            <v>6</v>
          </cell>
          <cell r="D2574" t="str">
            <v>FOOD</v>
          </cell>
          <cell r="E2574">
            <v>6341</v>
          </cell>
          <cell r="F2574" t="str">
            <v>LABATT FOOD SERVICE LLC</v>
          </cell>
          <cell r="G2574" t="str">
            <v>LABATT F000</v>
          </cell>
          <cell r="H2574">
            <v>2402100207</v>
          </cell>
          <cell r="I2574">
            <v>2470.86</v>
          </cell>
          <cell r="J2574">
            <v>44274</v>
          </cell>
          <cell r="K2574">
            <v>44274</v>
          </cell>
          <cell r="L2574" t="str">
            <v>Food Service</v>
          </cell>
          <cell r="M2574" t="str">
            <v>CNS0319</v>
          </cell>
          <cell r="N2574" t="str">
            <v>R</v>
          </cell>
          <cell r="O2574" t="str">
            <v>242 E 35 6341 00 134 0 99 000</v>
          </cell>
          <cell r="P2574" t="str">
            <v>Food Service Fund</v>
          </cell>
        </row>
        <row r="2575">
          <cell r="A2575">
            <v>181051</v>
          </cell>
          <cell r="B2575">
            <v>242</v>
          </cell>
          <cell r="C2575" t="str">
            <v>6</v>
          </cell>
          <cell r="D2575" t="str">
            <v>NON-FOOD</v>
          </cell>
          <cell r="E2575">
            <v>6342</v>
          </cell>
          <cell r="F2575" t="str">
            <v>LABATT FOOD SERVICE LLC</v>
          </cell>
          <cell r="G2575" t="str">
            <v>LABATT F000</v>
          </cell>
          <cell r="H2575">
            <v>2402100206</v>
          </cell>
          <cell r="I2575">
            <v>460.74</v>
          </cell>
          <cell r="J2575">
            <v>44274</v>
          </cell>
          <cell r="K2575">
            <v>44274</v>
          </cell>
          <cell r="L2575" t="str">
            <v>Food Service</v>
          </cell>
          <cell r="M2575" t="str">
            <v>CNS0319</v>
          </cell>
          <cell r="N2575" t="str">
            <v>R</v>
          </cell>
          <cell r="O2575" t="str">
            <v>242 E 35 6342 00 134 0 99 000</v>
          </cell>
          <cell r="P2575" t="str">
            <v>Food Service Fund</v>
          </cell>
        </row>
        <row r="2576">
          <cell r="A2576">
            <v>181051</v>
          </cell>
          <cell r="B2576">
            <v>242</v>
          </cell>
          <cell r="C2576" t="str">
            <v>6</v>
          </cell>
          <cell r="D2576" t="str">
            <v>FOOD</v>
          </cell>
          <cell r="E2576">
            <v>6341</v>
          </cell>
          <cell r="F2576" t="str">
            <v>LABATT FOOD SERVICE LLC</v>
          </cell>
          <cell r="G2576" t="str">
            <v>LABATT F000</v>
          </cell>
          <cell r="H2576">
            <v>2402100207</v>
          </cell>
          <cell r="I2576">
            <v>1597.9</v>
          </cell>
          <cell r="J2576">
            <v>44274</v>
          </cell>
          <cell r="K2576">
            <v>44274</v>
          </cell>
          <cell r="L2576" t="str">
            <v>Food Service</v>
          </cell>
          <cell r="M2576" t="str">
            <v>cns0319</v>
          </cell>
          <cell r="N2576" t="str">
            <v>R</v>
          </cell>
          <cell r="O2576" t="str">
            <v>242 E 35 6341 00 044 0 99 000</v>
          </cell>
          <cell r="P2576" t="str">
            <v>Food Service Fund</v>
          </cell>
        </row>
        <row r="2577">
          <cell r="A2577">
            <v>181051</v>
          </cell>
          <cell r="B2577">
            <v>242</v>
          </cell>
          <cell r="C2577" t="str">
            <v>6</v>
          </cell>
          <cell r="D2577" t="str">
            <v>NON-FOOD</v>
          </cell>
          <cell r="E2577">
            <v>6342</v>
          </cell>
          <cell r="F2577" t="str">
            <v>LABATT FOOD SERVICE LLC</v>
          </cell>
          <cell r="G2577" t="str">
            <v>LABATT F000</v>
          </cell>
          <cell r="H2577">
            <v>2402100206</v>
          </cell>
          <cell r="I2577">
            <v>333.72</v>
          </cell>
          <cell r="J2577">
            <v>44274</v>
          </cell>
          <cell r="K2577">
            <v>44274</v>
          </cell>
          <cell r="L2577" t="str">
            <v>Food Service</v>
          </cell>
          <cell r="M2577" t="str">
            <v>cns0319</v>
          </cell>
          <cell r="N2577" t="str">
            <v>R</v>
          </cell>
          <cell r="O2577" t="str">
            <v>242 E 35 6342 00 044 0 99 000</v>
          </cell>
          <cell r="P2577" t="str">
            <v>Food Service Fund</v>
          </cell>
        </row>
        <row r="2578">
          <cell r="A2578">
            <v>181051</v>
          </cell>
          <cell r="B2578">
            <v>242</v>
          </cell>
          <cell r="C2578" t="str">
            <v>6</v>
          </cell>
          <cell r="D2578" t="str">
            <v>FOOD</v>
          </cell>
          <cell r="E2578">
            <v>6341</v>
          </cell>
          <cell r="F2578" t="str">
            <v>LABATT FOOD SERVICE LLC</v>
          </cell>
          <cell r="G2578" t="str">
            <v>LABATT F000</v>
          </cell>
          <cell r="H2578">
            <v>2402100205</v>
          </cell>
          <cell r="I2578">
            <v>9.14</v>
          </cell>
          <cell r="J2578">
            <v>44274</v>
          </cell>
          <cell r="K2578">
            <v>44274</v>
          </cell>
          <cell r="L2578" t="str">
            <v>Food Service</v>
          </cell>
          <cell r="M2578" t="str">
            <v>cns0319</v>
          </cell>
          <cell r="N2578" t="str">
            <v>R</v>
          </cell>
          <cell r="O2578" t="str">
            <v>242 E 35 6341 06 044 0 99 000</v>
          </cell>
          <cell r="P2578" t="str">
            <v>Food Service Fund</v>
          </cell>
        </row>
        <row r="2579">
          <cell r="A2579">
            <v>181051</v>
          </cell>
          <cell r="B2579">
            <v>242</v>
          </cell>
          <cell r="C2579" t="str">
            <v>6</v>
          </cell>
          <cell r="D2579" t="str">
            <v>FOOD</v>
          </cell>
          <cell r="E2579">
            <v>6341</v>
          </cell>
          <cell r="F2579" t="str">
            <v>LABATT FOOD SERVICE LLC</v>
          </cell>
          <cell r="G2579" t="str">
            <v>LABATT F000</v>
          </cell>
          <cell r="H2579">
            <v>2402100207</v>
          </cell>
          <cell r="I2579">
            <v>1530.38</v>
          </cell>
          <cell r="J2579">
            <v>44274</v>
          </cell>
          <cell r="K2579">
            <v>44274</v>
          </cell>
          <cell r="L2579" t="str">
            <v>Food Service</v>
          </cell>
          <cell r="M2579" t="str">
            <v>cns0319</v>
          </cell>
          <cell r="N2579" t="str">
            <v>R</v>
          </cell>
          <cell r="O2579" t="str">
            <v>242 E 35 6341 00 133 0 99 000</v>
          </cell>
          <cell r="P2579" t="str">
            <v>Food Service Fund</v>
          </cell>
        </row>
        <row r="2580">
          <cell r="A2580">
            <v>181051</v>
          </cell>
          <cell r="B2580">
            <v>242</v>
          </cell>
          <cell r="C2580" t="str">
            <v>6</v>
          </cell>
          <cell r="D2580" t="str">
            <v>NON-FOOD</v>
          </cell>
          <cell r="E2580">
            <v>6342</v>
          </cell>
          <cell r="F2580" t="str">
            <v>LABATT FOOD SERVICE LLC</v>
          </cell>
          <cell r="G2580" t="str">
            <v>LABATT F000</v>
          </cell>
          <cell r="H2580">
            <v>2402100206</v>
          </cell>
          <cell r="I2580">
            <v>287.24</v>
          </cell>
          <cell r="J2580">
            <v>44274</v>
          </cell>
          <cell r="K2580">
            <v>44274</v>
          </cell>
          <cell r="L2580" t="str">
            <v>Food Service</v>
          </cell>
          <cell r="M2580" t="str">
            <v>cns0319</v>
          </cell>
          <cell r="N2580" t="str">
            <v>R</v>
          </cell>
          <cell r="O2580" t="str">
            <v>242 E 35 6342 00 133 0 99 000</v>
          </cell>
          <cell r="P2580" t="str">
            <v>Food Service Fund</v>
          </cell>
        </row>
        <row r="2581">
          <cell r="A2581">
            <v>181051</v>
          </cell>
          <cell r="B2581">
            <v>242</v>
          </cell>
          <cell r="C2581" t="str">
            <v>6</v>
          </cell>
          <cell r="D2581" t="str">
            <v>FOOD</v>
          </cell>
          <cell r="E2581">
            <v>6341</v>
          </cell>
          <cell r="F2581" t="str">
            <v>LABATT FOOD SERVICE LLC</v>
          </cell>
          <cell r="G2581" t="str">
            <v>LABATT F000</v>
          </cell>
          <cell r="H2581">
            <v>2402100205</v>
          </cell>
          <cell r="I2581">
            <v>286.38</v>
          </cell>
          <cell r="J2581">
            <v>44274</v>
          </cell>
          <cell r="K2581">
            <v>44274</v>
          </cell>
          <cell r="L2581" t="str">
            <v>Food Service</v>
          </cell>
          <cell r="M2581" t="str">
            <v>cns0319</v>
          </cell>
          <cell r="N2581" t="str">
            <v>R</v>
          </cell>
          <cell r="O2581" t="str">
            <v>242 E 35 6341 06 133 0 99 000</v>
          </cell>
          <cell r="P2581" t="str">
            <v>Food Service Fund</v>
          </cell>
        </row>
        <row r="2582">
          <cell r="A2582">
            <v>181051</v>
          </cell>
          <cell r="B2582">
            <v>242</v>
          </cell>
          <cell r="C2582" t="str">
            <v>6</v>
          </cell>
          <cell r="D2582" t="str">
            <v>FOOD</v>
          </cell>
          <cell r="E2582">
            <v>6341</v>
          </cell>
          <cell r="F2582" t="str">
            <v>LABATT FOOD SERVICE LLC</v>
          </cell>
          <cell r="G2582" t="str">
            <v>LABATT F000</v>
          </cell>
          <cell r="H2582">
            <v>2402100207</v>
          </cell>
          <cell r="I2582">
            <v>1586.93</v>
          </cell>
          <cell r="J2582">
            <v>44274</v>
          </cell>
          <cell r="K2582">
            <v>44274</v>
          </cell>
          <cell r="L2582" t="str">
            <v>Food Service</v>
          </cell>
          <cell r="M2582" t="str">
            <v>CNS0319</v>
          </cell>
          <cell r="N2582" t="str">
            <v>R</v>
          </cell>
          <cell r="O2582" t="str">
            <v>242 E 35 6341 00 128 0 99 000</v>
          </cell>
          <cell r="P2582" t="str">
            <v>Food Service Fund</v>
          </cell>
        </row>
        <row r="2583">
          <cell r="A2583">
            <v>181051</v>
          </cell>
          <cell r="B2583">
            <v>242</v>
          </cell>
          <cell r="C2583" t="str">
            <v>6</v>
          </cell>
          <cell r="D2583" t="str">
            <v>NON-FOOD</v>
          </cell>
          <cell r="E2583">
            <v>6342</v>
          </cell>
          <cell r="F2583" t="str">
            <v>LABATT FOOD SERVICE LLC</v>
          </cell>
          <cell r="G2583" t="str">
            <v>LABATT F000</v>
          </cell>
          <cell r="H2583">
            <v>2402100206</v>
          </cell>
          <cell r="I2583">
            <v>239.62</v>
          </cell>
          <cell r="J2583">
            <v>44274</v>
          </cell>
          <cell r="K2583">
            <v>44274</v>
          </cell>
          <cell r="L2583" t="str">
            <v>Food Service</v>
          </cell>
          <cell r="M2583" t="str">
            <v>CNS0319</v>
          </cell>
          <cell r="N2583" t="str">
            <v>R</v>
          </cell>
          <cell r="O2583" t="str">
            <v>242 E 35 6342 00 128 0 99 000</v>
          </cell>
          <cell r="P2583" t="str">
            <v>Food Service Fund</v>
          </cell>
        </row>
        <row r="2584">
          <cell r="A2584">
            <v>181051</v>
          </cell>
          <cell r="B2584">
            <v>242</v>
          </cell>
          <cell r="C2584" t="str">
            <v>6</v>
          </cell>
          <cell r="D2584" t="str">
            <v>FOOD</v>
          </cell>
          <cell r="E2584">
            <v>6341</v>
          </cell>
          <cell r="F2584" t="str">
            <v>LABATT FOOD SERVICE LLC</v>
          </cell>
          <cell r="G2584" t="str">
            <v>LABATT F000</v>
          </cell>
          <cell r="H2584">
            <v>2402100205</v>
          </cell>
          <cell r="I2584">
            <v>9.14</v>
          </cell>
          <cell r="J2584">
            <v>44274</v>
          </cell>
          <cell r="K2584">
            <v>44274</v>
          </cell>
          <cell r="L2584" t="str">
            <v>Food Service</v>
          </cell>
          <cell r="M2584" t="str">
            <v>CNS0319</v>
          </cell>
          <cell r="N2584" t="str">
            <v>R</v>
          </cell>
          <cell r="O2584" t="str">
            <v>242 E 35 6341 06 128 0 99 000</v>
          </cell>
          <cell r="P2584" t="str">
            <v>Food Service Fund</v>
          </cell>
        </row>
        <row r="2585">
          <cell r="A2585">
            <v>181051</v>
          </cell>
          <cell r="B2585">
            <v>242</v>
          </cell>
          <cell r="C2585" t="str">
            <v>6</v>
          </cell>
          <cell r="D2585" t="str">
            <v>FOOD</v>
          </cell>
          <cell r="E2585">
            <v>6341</v>
          </cell>
          <cell r="F2585" t="str">
            <v>LABATT FOOD SERVICE LLC</v>
          </cell>
          <cell r="G2585" t="str">
            <v>LABATT F000</v>
          </cell>
          <cell r="H2585">
            <v>2402100207</v>
          </cell>
          <cell r="I2585">
            <v>2299.5100000000002</v>
          </cell>
          <cell r="J2585">
            <v>44274</v>
          </cell>
          <cell r="K2585">
            <v>44274</v>
          </cell>
          <cell r="L2585" t="str">
            <v>Food Service</v>
          </cell>
          <cell r="M2585" t="str">
            <v>CNS0319</v>
          </cell>
          <cell r="N2585" t="str">
            <v>R</v>
          </cell>
          <cell r="O2585" t="str">
            <v>242 E 35 6341 00 047 0 99 000</v>
          </cell>
          <cell r="P2585" t="str">
            <v>Food Service Fund</v>
          </cell>
        </row>
        <row r="2586">
          <cell r="A2586">
            <v>181051</v>
          </cell>
          <cell r="B2586">
            <v>242</v>
          </cell>
          <cell r="C2586" t="str">
            <v>6</v>
          </cell>
          <cell r="D2586" t="str">
            <v>NON-FOOD</v>
          </cell>
          <cell r="E2586">
            <v>6342</v>
          </cell>
          <cell r="F2586" t="str">
            <v>LABATT FOOD SERVICE LLC</v>
          </cell>
          <cell r="G2586" t="str">
            <v>LABATT F000</v>
          </cell>
          <cell r="H2586">
            <v>2402100206</v>
          </cell>
          <cell r="I2586">
            <v>477.83</v>
          </cell>
          <cell r="J2586">
            <v>44274</v>
          </cell>
          <cell r="K2586">
            <v>44274</v>
          </cell>
          <cell r="L2586" t="str">
            <v>Food Service</v>
          </cell>
          <cell r="M2586" t="str">
            <v>CNS0319</v>
          </cell>
          <cell r="N2586" t="str">
            <v>R</v>
          </cell>
          <cell r="O2586" t="str">
            <v>242 E 35 6342 00 047 0 99 000</v>
          </cell>
          <cell r="P2586" t="str">
            <v>Food Service Fund</v>
          </cell>
        </row>
        <row r="2587">
          <cell r="A2587">
            <v>181051</v>
          </cell>
          <cell r="B2587">
            <v>242</v>
          </cell>
          <cell r="C2587" t="str">
            <v>6</v>
          </cell>
          <cell r="D2587" t="str">
            <v>FOOD</v>
          </cell>
          <cell r="E2587">
            <v>6341</v>
          </cell>
          <cell r="F2587" t="str">
            <v>LABATT FOOD SERVICE LLC</v>
          </cell>
          <cell r="G2587" t="str">
            <v>LABATT F000</v>
          </cell>
          <cell r="H2587">
            <v>2402100207</v>
          </cell>
          <cell r="I2587">
            <v>1804.72</v>
          </cell>
          <cell r="J2587">
            <v>44274</v>
          </cell>
          <cell r="K2587">
            <v>44274</v>
          </cell>
          <cell r="L2587" t="str">
            <v>Food Service</v>
          </cell>
          <cell r="M2587" t="str">
            <v>CNS0319</v>
          </cell>
          <cell r="N2587" t="str">
            <v>R</v>
          </cell>
          <cell r="O2587" t="str">
            <v>242 E 35 6341 00 125 0 99 000</v>
          </cell>
          <cell r="P2587" t="str">
            <v>Food Service Fund</v>
          </cell>
        </row>
        <row r="2588">
          <cell r="A2588">
            <v>181051</v>
          </cell>
          <cell r="B2588">
            <v>242</v>
          </cell>
          <cell r="C2588" t="str">
            <v>6</v>
          </cell>
          <cell r="D2588" t="str">
            <v>NON-FOOD</v>
          </cell>
          <cell r="E2588">
            <v>6342</v>
          </cell>
          <cell r="F2588" t="str">
            <v>LABATT FOOD SERVICE LLC</v>
          </cell>
          <cell r="G2588" t="str">
            <v>LABATT F000</v>
          </cell>
          <cell r="H2588">
            <v>2402100206</v>
          </cell>
          <cell r="I2588">
            <v>322.64</v>
          </cell>
          <cell r="J2588">
            <v>44274</v>
          </cell>
          <cell r="K2588">
            <v>44274</v>
          </cell>
          <cell r="L2588" t="str">
            <v>Food Service</v>
          </cell>
          <cell r="M2588" t="str">
            <v>CNS0319</v>
          </cell>
          <cell r="N2588" t="str">
            <v>R</v>
          </cell>
          <cell r="O2588" t="str">
            <v>242 E 35 6342 00 125 0 99 000</v>
          </cell>
          <cell r="P2588" t="str">
            <v>Food Service Fund</v>
          </cell>
        </row>
        <row r="2589">
          <cell r="A2589">
            <v>181051</v>
          </cell>
          <cell r="B2589">
            <v>242</v>
          </cell>
          <cell r="C2589" t="str">
            <v>6</v>
          </cell>
          <cell r="D2589" t="str">
            <v>FOOD</v>
          </cell>
          <cell r="E2589">
            <v>6341</v>
          </cell>
          <cell r="F2589" t="str">
            <v>LABATT FOOD SERVICE LLC</v>
          </cell>
          <cell r="G2589" t="str">
            <v>LABATT F000</v>
          </cell>
          <cell r="H2589">
            <v>2402100205</v>
          </cell>
          <cell r="I2589">
            <v>27.42</v>
          </cell>
          <cell r="J2589">
            <v>44274</v>
          </cell>
          <cell r="K2589">
            <v>44274</v>
          </cell>
          <cell r="L2589" t="str">
            <v>Food Service</v>
          </cell>
          <cell r="M2589" t="str">
            <v>CNS0319</v>
          </cell>
          <cell r="N2589" t="str">
            <v>R</v>
          </cell>
          <cell r="O2589" t="str">
            <v>242 E 35 6341 06 125 0 99 000</v>
          </cell>
          <cell r="P2589" t="str">
            <v>Food Service Fund</v>
          </cell>
        </row>
        <row r="2590">
          <cell r="A2590">
            <v>181051</v>
          </cell>
          <cell r="B2590">
            <v>242</v>
          </cell>
          <cell r="C2590" t="str">
            <v>6</v>
          </cell>
          <cell r="D2590" t="str">
            <v>FOOD</v>
          </cell>
          <cell r="E2590">
            <v>6341</v>
          </cell>
          <cell r="F2590" t="str">
            <v>LABATT FOOD SERVICE LLC</v>
          </cell>
          <cell r="G2590" t="str">
            <v>LABATT F000</v>
          </cell>
          <cell r="H2590">
            <v>2402100207</v>
          </cell>
          <cell r="I2590">
            <v>1804.31</v>
          </cell>
          <cell r="J2590">
            <v>44274</v>
          </cell>
          <cell r="K2590">
            <v>44274</v>
          </cell>
          <cell r="L2590" t="str">
            <v>Food Service</v>
          </cell>
          <cell r="M2590" t="str">
            <v>cns0319</v>
          </cell>
          <cell r="N2590" t="str">
            <v>R</v>
          </cell>
          <cell r="O2590" t="str">
            <v>242 E 35 6341 00 127 0 99 000</v>
          </cell>
          <cell r="P2590" t="str">
            <v>Food Service Fund</v>
          </cell>
        </row>
        <row r="2591">
          <cell r="A2591">
            <v>181051</v>
          </cell>
          <cell r="B2591">
            <v>242</v>
          </cell>
          <cell r="C2591" t="str">
            <v>6</v>
          </cell>
          <cell r="D2591" t="str">
            <v>NON-FOOD</v>
          </cell>
          <cell r="E2591">
            <v>6342</v>
          </cell>
          <cell r="F2591" t="str">
            <v>LABATT FOOD SERVICE LLC</v>
          </cell>
          <cell r="G2591" t="str">
            <v>LABATT F000</v>
          </cell>
          <cell r="H2591">
            <v>2402100206</v>
          </cell>
          <cell r="I2591">
            <v>230.96</v>
          </cell>
          <cell r="J2591">
            <v>44274</v>
          </cell>
          <cell r="K2591">
            <v>44274</v>
          </cell>
          <cell r="L2591" t="str">
            <v>Food Service</v>
          </cell>
          <cell r="M2591" t="str">
            <v>cns0319</v>
          </cell>
          <cell r="N2591" t="str">
            <v>R</v>
          </cell>
          <cell r="O2591" t="str">
            <v>242 E 35 6342 00 127 0 99 000</v>
          </cell>
          <cell r="P2591" t="str">
            <v>Food Service Fund</v>
          </cell>
        </row>
        <row r="2592">
          <cell r="A2592">
            <v>181051</v>
          </cell>
          <cell r="B2592">
            <v>242</v>
          </cell>
          <cell r="C2592" t="str">
            <v>6</v>
          </cell>
          <cell r="D2592" t="str">
            <v>FOOD</v>
          </cell>
          <cell r="E2592">
            <v>6341</v>
          </cell>
          <cell r="F2592" t="str">
            <v>LABATT FOOD SERVICE LLC</v>
          </cell>
          <cell r="G2592" t="str">
            <v>LABATT F000</v>
          </cell>
          <cell r="H2592">
            <v>2402100205</v>
          </cell>
          <cell r="I2592">
            <v>87.57</v>
          </cell>
          <cell r="J2592">
            <v>44274</v>
          </cell>
          <cell r="K2592">
            <v>44274</v>
          </cell>
          <cell r="L2592" t="str">
            <v>Food Service</v>
          </cell>
          <cell r="M2592" t="str">
            <v>cns0319</v>
          </cell>
          <cell r="N2592" t="str">
            <v>R</v>
          </cell>
          <cell r="O2592" t="str">
            <v>242 E 35 6341 06 127 0 99 000</v>
          </cell>
          <cell r="P2592" t="str">
            <v>Food Service Fund</v>
          </cell>
        </row>
        <row r="2593">
          <cell r="A2593">
            <v>181051</v>
          </cell>
          <cell r="B2593">
            <v>242</v>
          </cell>
          <cell r="C2593" t="str">
            <v>6</v>
          </cell>
          <cell r="D2593" t="str">
            <v>FOOD</v>
          </cell>
          <cell r="E2593">
            <v>6341</v>
          </cell>
          <cell r="F2593" t="str">
            <v>LABATT FOOD SERVICE LLC</v>
          </cell>
          <cell r="G2593" t="str">
            <v>LABATT F000</v>
          </cell>
          <cell r="H2593">
            <v>2402100207</v>
          </cell>
          <cell r="I2593">
            <v>1876.3</v>
          </cell>
          <cell r="J2593">
            <v>44274</v>
          </cell>
          <cell r="K2593">
            <v>44274</v>
          </cell>
          <cell r="L2593" t="str">
            <v>Food Service</v>
          </cell>
          <cell r="M2593" t="str">
            <v>CNS0319</v>
          </cell>
          <cell r="N2593" t="str">
            <v>R</v>
          </cell>
          <cell r="O2593" t="str">
            <v>242 E 35 6341 00 122 0 99 000</v>
          </cell>
          <cell r="P2593" t="str">
            <v>Food Service Fund</v>
          </cell>
        </row>
        <row r="2594">
          <cell r="A2594">
            <v>181051</v>
          </cell>
          <cell r="B2594">
            <v>242</v>
          </cell>
          <cell r="C2594" t="str">
            <v>6</v>
          </cell>
          <cell r="D2594" t="str">
            <v>NON-FOOD</v>
          </cell>
          <cell r="E2594">
            <v>6342</v>
          </cell>
          <cell r="F2594" t="str">
            <v>LABATT FOOD SERVICE LLC</v>
          </cell>
          <cell r="G2594" t="str">
            <v>LABATT F000</v>
          </cell>
          <cell r="H2594">
            <v>2402100206</v>
          </cell>
          <cell r="I2594">
            <v>225.09</v>
          </cell>
          <cell r="J2594">
            <v>44274</v>
          </cell>
          <cell r="K2594">
            <v>44274</v>
          </cell>
          <cell r="L2594" t="str">
            <v>Food Service</v>
          </cell>
          <cell r="M2594" t="str">
            <v>CNS0319</v>
          </cell>
          <cell r="N2594" t="str">
            <v>R</v>
          </cell>
          <cell r="O2594" t="str">
            <v>242 E 35 6342 00 122 0 99 000</v>
          </cell>
          <cell r="P2594" t="str">
            <v>Food Service Fund</v>
          </cell>
        </row>
        <row r="2595">
          <cell r="A2595">
            <v>181051</v>
          </cell>
          <cell r="B2595">
            <v>242</v>
          </cell>
          <cell r="C2595" t="str">
            <v>6</v>
          </cell>
          <cell r="D2595" t="str">
            <v>FOOD</v>
          </cell>
          <cell r="E2595">
            <v>6341</v>
          </cell>
          <cell r="F2595" t="str">
            <v>LABATT FOOD SERVICE LLC</v>
          </cell>
          <cell r="G2595" t="str">
            <v>LABATT F000</v>
          </cell>
          <cell r="H2595">
            <v>2402100205</v>
          </cell>
          <cell r="I2595">
            <v>27.42</v>
          </cell>
          <cell r="J2595">
            <v>44274</v>
          </cell>
          <cell r="K2595">
            <v>44274</v>
          </cell>
          <cell r="L2595" t="str">
            <v>Food Service</v>
          </cell>
          <cell r="M2595" t="str">
            <v>CNS0319</v>
          </cell>
          <cell r="N2595" t="str">
            <v>R</v>
          </cell>
          <cell r="O2595" t="str">
            <v>242 E 35 6341 06 122 0 99 000</v>
          </cell>
          <cell r="P2595" t="str">
            <v>Food Service Fund</v>
          </cell>
        </row>
        <row r="2596">
          <cell r="A2596">
            <v>181051</v>
          </cell>
          <cell r="B2596">
            <v>242</v>
          </cell>
          <cell r="C2596" t="str">
            <v>6</v>
          </cell>
          <cell r="D2596" t="str">
            <v>FOOD</v>
          </cell>
          <cell r="E2596">
            <v>6341</v>
          </cell>
          <cell r="F2596" t="str">
            <v>LABATT FOOD SERVICE LLC</v>
          </cell>
          <cell r="G2596" t="str">
            <v>LABATT F000</v>
          </cell>
          <cell r="H2596">
            <v>2402100207</v>
          </cell>
          <cell r="I2596">
            <v>867.57</v>
          </cell>
          <cell r="J2596">
            <v>44274</v>
          </cell>
          <cell r="K2596">
            <v>44274</v>
          </cell>
          <cell r="L2596" t="str">
            <v>Food Service</v>
          </cell>
          <cell r="M2596" t="str">
            <v>cns0319</v>
          </cell>
          <cell r="N2596" t="str">
            <v>R</v>
          </cell>
          <cell r="O2596" t="str">
            <v>242 E 35 6341 00 116 0 99 000</v>
          </cell>
          <cell r="P2596" t="str">
            <v>Food Service Fund</v>
          </cell>
        </row>
        <row r="2597">
          <cell r="A2597">
            <v>181051</v>
          </cell>
          <cell r="B2597">
            <v>242</v>
          </cell>
          <cell r="C2597" t="str">
            <v>6</v>
          </cell>
          <cell r="D2597" t="str">
            <v>NON-FOOD</v>
          </cell>
          <cell r="E2597">
            <v>6342</v>
          </cell>
          <cell r="F2597" t="str">
            <v>LABATT FOOD SERVICE LLC</v>
          </cell>
          <cell r="G2597" t="str">
            <v>LABATT F000</v>
          </cell>
          <cell r="H2597">
            <v>2402100206</v>
          </cell>
          <cell r="I2597">
            <v>217.72</v>
          </cell>
          <cell r="J2597">
            <v>44274</v>
          </cell>
          <cell r="K2597">
            <v>44274</v>
          </cell>
          <cell r="L2597" t="str">
            <v>Food Service</v>
          </cell>
          <cell r="M2597" t="str">
            <v>cns0319</v>
          </cell>
          <cell r="N2597" t="str">
            <v>R</v>
          </cell>
          <cell r="O2597" t="str">
            <v>242 E 35 6342 00 116 0 99 000</v>
          </cell>
          <cell r="P2597" t="str">
            <v>Food Service Fund</v>
          </cell>
        </row>
        <row r="2598">
          <cell r="A2598">
            <v>181051</v>
          </cell>
          <cell r="B2598">
            <v>242</v>
          </cell>
          <cell r="C2598" t="str">
            <v>6</v>
          </cell>
          <cell r="D2598" t="str">
            <v>FOOD</v>
          </cell>
          <cell r="E2598">
            <v>6341</v>
          </cell>
          <cell r="F2598" t="str">
            <v>LABATT FOOD SERVICE LLC</v>
          </cell>
          <cell r="G2598" t="str">
            <v>LABATT F000</v>
          </cell>
          <cell r="H2598">
            <v>2402100207</v>
          </cell>
          <cell r="I2598">
            <v>2010.53</v>
          </cell>
          <cell r="J2598">
            <v>44274</v>
          </cell>
          <cell r="K2598">
            <v>44274</v>
          </cell>
          <cell r="L2598" t="str">
            <v>Food Service</v>
          </cell>
          <cell r="M2598" t="str">
            <v>CNS0319</v>
          </cell>
          <cell r="N2598" t="str">
            <v>R</v>
          </cell>
          <cell r="O2598" t="str">
            <v>242 E 35 6341 00 002 0 99 000</v>
          </cell>
          <cell r="P2598" t="str">
            <v>Food Service Fund</v>
          </cell>
        </row>
        <row r="2599">
          <cell r="A2599">
            <v>181051</v>
          </cell>
          <cell r="B2599">
            <v>242</v>
          </cell>
          <cell r="C2599" t="str">
            <v>6</v>
          </cell>
          <cell r="D2599" t="str">
            <v>NON-FOOD</v>
          </cell>
          <cell r="E2599">
            <v>6342</v>
          </cell>
          <cell r="F2599" t="str">
            <v>LABATT FOOD SERVICE LLC</v>
          </cell>
          <cell r="G2599" t="str">
            <v>LABATT F000</v>
          </cell>
          <cell r="H2599">
            <v>2402100206</v>
          </cell>
          <cell r="I2599">
            <v>156.54</v>
          </cell>
          <cell r="J2599">
            <v>44274</v>
          </cell>
          <cell r="K2599">
            <v>44274</v>
          </cell>
          <cell r="L2599" t="str">
            <v>Food Service</v>
          </cell>
          <cell r="M2599" t="str">
            <v>CNS0319</v>
          </cell>
          <cell r="N2599" t="str">
            <v>R</v>
          </cell>
          <cell r="O2599" t="str">
            <v>242 E 35 6342 00 002 0 99 000</v>
          </cell>
          <cell r="P2599" t="str">
            <v>Food Service Fund</v>
          </cell>
        </row>
        <row r="2600">
          <cell r="A2600">
            <v>181051</v>
          </cell>
          <cell r="B2600">
            <v>242</v>
          </cell>
          <cell r="C2600" t="str">
            <v>6</v>
          </cell>
          <cell r="D2600" t="str">
            <v>FOOD</v>
          </cell>
          <cell r="E2600">
            <v>6341</v>
          </cell>
          <cell r="F2600" t="str">
            <v>LABATT FOOD SERVICE LLC</v>
          </cell>
          <cell r="G2600" t="str">
            <v>LABATT F000</v>
          </cell>
          <cell r="H2600">
            <v>2402100205</v>
          </cell>
          <cell r="I2600">
            <v>263.52</v>
          </cell>
          <cell r="J2600">
            <v>44274</v>
          </cell>
          <cell r="K2600">
            <v>44274</v>
          </cell>
          <cell r="L2600" t="str">
            <v>Food Service</v>
          </cell>
          <cell r="M2600" t="str">
            <v>CNS0319</v>
          </cell>
          <cell r="N2600" t="str">
            <v>R</v>
          </cell>
          <cell r="O2600" t="str">
            <v>242 E 35 6341 06 002 0 99 000</v>
          </cell>
          <cell r="P2600" t="str">
            <v>Food Service Fund</v>
          </cell>
        </row>
        <row r="2601">
          <cell r="A2601">
            <v>181051</v>
          </cell>
          <cell r="B2601">
            <v>242</v>
          </cell>
          <cell r="C2601" t="str">
            <v>6</v>
          </cell>
          <cell r="D2601" t="str">
            <v>FOOD</v>
          </cell>
          <cell r="E2601">
            <v>6341</v>
          </cell>
          <cell r="F2601" t="str">
            <v>LABATT FOOD SERVICE LLC</v>
          </cell>
          <cell r="G2601" t="str">
            <v>LABATT F000</v>
          </cell>
          <cell r="H2601">
            <v>2402100207</v>
          </cell>
          <cell r="I2601">
            <v>1141.53</v>
          </cell>
          <cell r="J2601">
            <v>44274</v>
          </cell>
          <cell r="K2601">
            <v>44274</v>
          </cell>
          <cell r="L2601" t="str">
            <v>Food Service</v>
          </cell>
          <cell r="M2601" t="str">
            <v>CNS0319</v>
          </cell>
          <cell r="N2601" t="str">
            <v>R</v>
          </cell>
          <cell r="O2601" t="str">
            <v>242 E 35 6341 00 114 0 99 000</v>
          </cell>
          <cell r="P2601" t="str">
            <v>Food Service Fund</v>
          </cell>
        </row>
        <row r="2602">
          <cell r="A2602">
            <v>181051</v>
          </cell>
          <cell r="B2602">
            <v>242</v>
          </cell>
          <cell r="C2602" t="str">
            <v>6</v>
          </cell>
          <cell r="D2602" t="str">
            <v>NON-FOOD</v>
          </cell>
          <cell r="E2602">
            <v>6342</v>
          </cell>
          <cell r="F2602" t="str">
            <v>LABATT FOOD SERVICE LLC</v>
          </cell>
          <cell r="G2602" t="str">
            <v>LABATT F000</v>
          </cell>
          <cell r="H2602">
            <v>2402100206</v>
          </cell>
          <cell r="I2602">
            <v>209.15</v>
          </cell>
          <cell r="J2602">
            <v>44274</v>
          </cell>
          <cell r="K2602">
            <v>44274</v>
          </cell>
          <cell r="L2602" t="str">
            <v>Food Service</v>
          </cell>
          <cell r="M2602" t="str">
            <v>CNS0319</v>
          </cell>
          <cell r="N2602" t="str">
            <v>R</v>
          </cell>
          <cell r="O2602" t="str">
            <v>242 E 35 6342 00 114 0 99 000</v>
          </cell>
          <cell r="P2602" t="str">
            <v>Food Service Fund</v>
          </cell>
        </row>
        <row r="2603">
          <cell r="A2603">
            <v>181051</v>
          </cell>
          <cell r="B2603">
            <v>242</v>
          </cell>
          <cell r="C2603" t="str">
            <v>6</v>
          </cell>
          <cell r="D2603" t="str">
            <v>FOOD</v>
          </cell>
          <cell r="E2603">
            <v>6341</v>
          </cell>
          <cell r="F2603" t="str">
            <v>LABATT FOOD SERVICE LLC</v>
          </cell>
          <cell r="G2603" t="str">
            <v>LABATT F000</v>
          </cell>
          <cell r="H2603">
            <v>2402100205</v>
          </cell>
          <cell r="I2603">
            <v>27.42</v>
          </cell>
          <cell r="J2603">
            <v>44274</v>
          </cell>
          <cell r="K2603">
            <v>44274</v>
          </cell>
          <cell r="L2603" t="str">
            <v>Food Service</v>
          </cell>
          <cell r="M2603" t="str">
            <v>CNS0319</v>
          </cell>
          <cell r="N2603" t="str">
            <v>R</v>
          </cell>
          <cell r="O2603" t="str">
            <v>242 E 35 6341 06 114 0 99 000</v>
          </cell>
          <cell r="P2603" t="str">
            <v>Food Service Fund</v>
          </cell>
        </row>
        <row r="2604">
          <cell r="A2604">
            <v>181051</v>
          </cell>
          <cell r="B2604">
            <v>242</v>
          </cell>
          <cell r="C2604" t="str">
            <v>6</v>
          </cell>
          <cell r="D2604" t="str">
            <v>FOOD</v>
          </cell>
          <cell r="E2604">
            <v>6341</v>
          </cell>
          <cell r="F2604" t="str">
            <v>LABATT FOOD SERVICE LLC</v>
          </cell>
          <cell r="G2604" t="str">
            <v>LABATT F000</v>
          </cell>
          <cell r="H2604">
            <v>2402100207</v>
          </cell>
          <cell r="I2604">
            <v>1811.18</v>
          </cell>
          <cell r="J2604">
            <v>44274</v>
          </cell>
          <cell r="K2604">
            <v>44274</v>
          </cell>
          <cell r="L2604" t="str">
            <v>Food Service</v>
          </cell>
          <cell r="M2604" t="str">
            <v>cns0319</v>
          </cell>
          <cell r="N2604" t="str">
            <v>R</v>
          </cell>
          <cell r="O2604" t="str">
            <v>242 E 35 6341 00 046 0 99 000</v>
          </cell>
          <cell r="P2604" t="str">
            <v>Food Service Fund</v>
          </cell>
        </row>
        <row r="2605">
          <cell r="A2605">
            <v>181051</v>
          </cell>
          <cell r="B2605">
            <v>242</v>
          </cell>
          <cell r="C2605" t="str">
            <v>6</v>
          </cell>
          <cell r="D2605" t="str">
            <v>NON-FOOD</v>
          </cell>
          <cell r="E2605">
            <v>6342</v>
          </cell>
          <cell r="F2605" t="str">
            <v>LABATT FOOD SERVICE LLC</v>
          </cell>
          <cell r="G2605" t="str">
            <v>LABATT F000</v>
          </cell>
          <cell r="H2605">
            <v>2402100206</v>
          </cell>
          <cell r="I2605">
            <v>513.44000000000005</v>
          </cell>
          <cell r="J2605">
            <v>44274</v>
          </cell>
          <cell r="K2605">
            <v>44274</v>
          </cell>
          <cell r="L2605" t="str">
            <v>Food Service</v>
          </cell>
          <cell r="M2605" t="str">
            <v>cns0319</v>
          </cell>
          <cell r="N2605" t="str">
            <v>R</v>
          </cell>
          <cell r="O2605" t="str">
            <v>242 E 35 6342 00 046 0 99 000</v>
          </cell>
          <cell r="P2605" t="str">
            <v>Food Service Fund</v>
          </cell>
        </row>
        <row r="2606">
          <cell r="A2606">
            <v>181051</v>
          </cell>
          <cell r="B2606">
            <v>242</v>
          </cell>
          <cell r="C2606" t="str">
            <v>6</v>
          </cell>
          <cell r="D2606" t="str">
            <v>FOOD</v>
          </cell>
          <cell r="E2606">
            <v>6341</v>
          </cell>
          <cell r="F2606" t="str">
            <v>LABATT FOOD SERVICE LLC</v>
          </cell>
          <cell r="G2606" t="str">
            <v>LABATT F000</v>
          </cell>
          <cell r="H2606">
            <v>2402100205</v>
          </cell>
          <cell r="I2606">
            <v>36.56</v>
          </cell>
          <cell r="J2606">
            <v>44274</v>
          </cell>
          <cell r="K2606">
            <v>44274</v>
          </cell>
          <cell r="L2606" t="str">
            <v>Food Service</v>
          </cell>
          <cell r="M2606" t="str">
            <v>cns0319</v>
          </cell>
          <cell r="N2606" t="str">
            <v>R</v>
          </cell>
          <cell r="O2606" t="str">
            <v>242 E 35 6341 06 046 0 99 000</v>
          </cell>
          <cell r="P2606" t="str">
            <v>Food Service Fund</v>
          </cell>
        </row>
        <row r="2607">
          <cell r="A2607">
            <v>181051</v>
          </cell>
          <cell r="B2607">
            <v>242</v>
          </cell>
          <cell r="C2607" t="str">
            <v>6</v>
          </cell>
          <cell r="D2607" t="str">
            <v>FOOD</v>
          </cell>
          <cell r="E2607">
            <v>6341</v>
          </cell>
          <cell r="F2607" t="str">
            <v>LABATT FOOD SERVICE LLC</v>
          </cell>
          <cell r="G2607" t="str">
            <v>LABATT F000</v>
          </cell>
          <cell r="H2607">
            <v>2402100207</v>
          </cell>
          <cell r="I2607">
            <v>1416.23</v>
          </cell>
          <cell r="J2607">
            <v>44274</v>
          </cell>
          <cell r="K2607">
            <v>44274</v>
          </cell>
          <cell r="L2607" t="str">
            <v>Food Service</v>
          </cell>
          <cell r="M2607" t="str">
            <v>CNS0319</v>
          </cell>
          <cell r="N2607" t="str">
            <v>R</v>
          </cell>
          <cell r="O2607" t="str">
            <v>242 E 35 6341 00 132 0 99 000</v>
          </cell>
          <cell r="P2607" t="str">
            <v>Food Service Fund</v>
          </cell>
        </row>
        <row r="2608">
          <cell r="A2608">
            <v>181051</v>
          </cell>
          <cell r="B2608">
            <v>242</v>
          </cell>
          <cell r="C2608" t="str">
            <v>6</v>
          </cell>
          <cell r="D2608" t="str">
            <v>NON-FOOD</v>
          </cell>
          <cell r="E2608">
            <v>6342</v>
          </cell>
          <cell r="F2608" t="str">
            <v>LABATT FOOD SERVICE LLC</v>
          </cell>
          <cell r="G2608" t="str">
            <v>LABATT F000</v>
          </cell>
          <cell r="H2608">
            <v>2402100206</v>
          </cell>
          <cell r="I2608">
            <v>461.4</v>
          </cell>
          <cell r="J2608">
            <v>44274</v>
          </cell>
          <cell r="K2608">
            <v>44274</v>
          </cell>
          <cell r="L2608" t="str">
            <v>Food Service</v>
          </cell>
          <cell r="M2608" t="str">
            <v>CNS0319</v>
          </cell>
          <cell r="N2608" t="str">
            <v>R</v>
          </cell>
          <cell r="O2608" t="str">
            <v>242 E 35 6342 00 132 0 99 000</v>
          </cell>
          <cell r="P2608" t="str">
            <v>Food Service Fund</v>
          </cell>
        </row>
        <row r="2609">
          <cell r="A2609">
            <v>181051</v>
          </cell>
          <cell r="B2609">
            <v>242</v>
          </cell>
          <cell r="C2609" t="str">
            <v>6</v>
          </cell>
          <cell r="D2609" t="str">
            <v>FOOD</v>
          </cell>
          <cell r="E2609">
            <v>6341</v>
          </cell>
          <cell r="F2609" t="str">
            <v>LABATT FOOD SERVICE LLC</v>
          </cell>
          <cell r="G2609" t="str">
            <v>LABATT F000</v>
          </cell>
          <cell r="H2609">
            <v>2402100207</v>
          </cell>
          <cell r="I2609">
            <v>1083.1500000000001</v>
          </cell>
          <cell r="J2609">
            <v>44274</v>
          </cell>
          <cell r="K2609">
            <v>44274</v>
          </cell>
          <cell r="L2609" t="str">
            <v>Food Service</v>
          </cell>
          <cell r="M2609" t="str">
            <v>cns0319</v>
          </cell>
          <cell r="N2609" t="str">
            <v>R</v>
          </cell>
          <cell r="O2609" t="str">
            <v>242 E 35 6341 00 110 0 99 000</v>
          </cell>
          <cell r="P2609" t="str">
            <v>Food Service Fund</v>
          </cell>
        </row>
        <row r="2610">
          <cell r="A2610">
            <v>181051</v>
          </cell>
          <cell r="B2610">
            <v>242</v>
          </cell>
          <cell r="C2610" t="str">
            <v>6</v>
          </cell>
          <cell r="D2610" t="str">
            <v>NON-FOOD</v>
          </cell>
          <cell r="E2610">
            <v>6342</v>
          </cell>
          <cell r="F2610" t="str">
            <v>LABATT FOOD SERVICE LLC</v>
          </cell>
          <cell r="G2610" t="str">
            <v>LABATT F000</v>
          </cell>
          <cell r="H2610">
            <v>2402100206</v>
          </cell>
          <cell r="I2610">
            <v>209.13</v>
          </cell>
          <cell r="J2610">
            <v>44274</v>
          </cell>
          <cell r="K2610">
            <v>44274</v>
          </cell>
          <cell r="L2610" t="str">
            <v>Food Service</v>
          </cell>
          <cell r="M2610" t="str">
            <v>cns0319</v>
          </cell>
          <cell r="N2610" t="str">
            <v>R</v>
          </cell>
          <cell r="O2610" t="str">
            <v>242 E 35 6342 00 110 0 99 000</v>
          </cell>
          <cell r="P2610" t="str">
            <v>Food Service Fund</v>
          </cell>
        </row>
        <row r="2611">
          <cell r="A2611">
            <v>181051</v>
          </cell>
          <cell r="B2611">
            <v>242</v>
          </cell>
          <cell r="C2611" t="str">
            <v>6</v>
          </cell>
          <cell r="D2611" t="str">
            <v>FOOD</v>
          </cell>
          <cell r="E2611">
            <v>6341</v>
          </cell>
          <cell r="F2611" t="str">
            <v>LABATT FOOD SERVICE LLC</v>
          </cell>
          <cell r="G2611" t="str">
            <v>LABATT F000</v>
          </cell>
          <cell r="H2611">
            <v>2402100207</v>
          </cell>
          <cell r="I2611">
            <v>789.9</v>
          </cell>
          <cell r="J2611">
            <v>44274</v>
          </cell>
          <cell r="K2611">
            <v>44274</v>
          </cell>
          <cell r="L2611" t="str">
            <v>Food Service</v>
          </cell>
          <cell r="M2611" t="str">
            <v>CNS0319</v>
          </cell>
          <cell r="N2611" t="str">
            <v>R</v>
          </cell>
          <cell r="O2611" t="str">
            <v>242 E 35 6341 00 108 0 99 000</v>
          </cell>
          <cell r="P2611" t="str">
            <v>Food Service Fund</v>
          </cell>
        </row>
        <row r="2612">
          <cell r="A2612">
            <v>181051</v>
          </cell>
          <cell r="B2612">
            <v>242</v>
          </cell>
          <cell r="C2612" t="str">
            <v>6</v>
          </cell>
          <cell r="D2612" t="str">
            <v>NON-FOOD</v>
          </cell>
          <cell r="E2612">
            <v>6342</v>
          </cell>
          <cell r="F2612" t="str">
            <v>LABATT FOOD SERVICE LLC</v>
          </cell>
          <cell r="G2612" t="str">
            <v>LABATT F000</v>
          </cell>
          <cell r="H2612">
            <v>2402100206</v>
          </cell>
          <cell r="I2612">
            <v>148.07</v>
          </cell>
          <cell r="J2612">
            <v>44274</v>
          </cell>
          <cell r="K2612">
            <v>44274</v>
          </cell>
          <cell r="L2612" t="str">
            <v>Food Service</v>
          </cell>
          <cell r="M2612" t="str">
            <v>CNS0319</v>
          </cell>
          <cell r="N2612" t="str">
            <v>R</v>
          </cell>
          <cell r="O2612" t="str">
            <v>242 E 35 6342 00 108 0 99 000</v>
          </cell>
          <cell r="P2612" t="str">
            <v>Food Service Fund</v>
          </cell>
        </row>
        <row r="2613">
          <cell r="A2613">
            <v>181051</v>
          </cell>
          <cell r="B2613">
            <v>242</v>
          </cell>
          <cell r="C2613" t="str">
            <v>6</v>
          </cell>
          <cell r="D2613" t="str">
            <v>FOOD</v>
          </cell>
          <cell r="E2613">
            <v>6341</v>
          </cell>
          <cell r="F2613" t="str">
            <v>LABATT FOOD SERVICE LLC</v>
          </cell>
          <cell r="G2613" t="str">
            <v>LABATT F000</v>
          </cell>
          <cell r="H2613">
            <v>2402100205</v>
          </cell>
          <cell r="I2613">
            <v>22.85</v>
          </cell>
          <cell r="J2613">
            <v>44274</v>
          </cell>
          <cell r="K2613">
            <v>44274</v>
          </cell>
          <cell r="L2613" t="str">
            <v>Food Service</v>
          </cell>
          <cell r="M2613" t="str">
            <v>CNS0319</v>
          </cell>
          <cell r="N2613" t="str">
            <v>R</v>
          </cell>
          <cell r="O2613" t="str">
            <v>242 E 35 6341 06 108 0 99 000</v>
          </cell>
          <cell r="P2613" t="str">
            <v>Food Service Fund</v>
          </cell>
        </row>
        <row r="2614">
          <cell r="A2614">
            <v>181051</v>
          </cell>
          <cell r="B2614">
            <v>242</v>
          </cell>
          <cell r="C2614" t="str">
            <v>6</v>
          </cell>
          <cell r="D2614" t="str">
            <v>FOOD</v>
          </cell>
          <cell r="E2614">
            <v>6341</v>
          </cell>
          <cell r="F2614" t="str">
            <v>LABATT FOOD SERVICE LLC</v>
          </cell>
          <cell r="G2614" t="str">
            <v>LABATT F000</v>
          </cell>
          <cell r="H2614">
            <v>2402100207</v>
          </cell>
          <cell r="I2614">
            <v>1667.34</v>
          </cell>
          <cell r="J2614">
            <v>44274</v>
          </cell>
          <cell r="K2614">
            <v>44274</v>
          </cell>
          <cell r="L2614" t="str">
            <v>Food Service</v>
          </cell>
          <cell r="M2614" t="str">
            <v>CNS0319</v>
          </cell>
          <cell r="N2614" t="str">
            <v>R</v>
          </cell>
          <cell r="O2614" t="str">
            <v>242 E 35 6341 00 104 0 99 000</v>
          </cell>
          <cell r="P2614" t="str">
            <v>Food Service Fund</v>
          </cell>
        </row>
        <row r="2615">
          <cell r="A2615">
            <v>181051</v>
          </cell>
          <cell r="B2615">
            <v>242</v>
          </cell>
          <cell r="C2615" t="str">
            <v>6</v>
          </cell>
          <cell r="D2615" t="str">
            <v>NON-FOOD</v>
          </cell>
          <cell r="E2615">
            <v>6342</v>
          </cell>
          <cell r="F2615" t="str">
            <v>LABATT FOOD SERVICE LLC</v>
          </cell>
          <cell r="G2615" t="str">
            <v>LABATT F000</v>
          </cell>
          <cell r="H2615">
            <v>2402100206</v>
          </cell>
          <cell r="I2615">
            <v>630.46</v>
          </cell>
          <cell r="J2615">
            <v>44274</v>
          </cell>
          <cell r="K2615">
            <v>44274</v>
          </cell>
          <cell r="L2615" t="str">
            <v>Food Service</v>
          </cell>
          <cell r="M2615" t="str">
            <v>CNS0319</v>
          </cell>
          <cell r="N2615" t="str">
            <v>R</v>
          </cell>
          <cell r="O2615" t="str">
            <v>242 E 35 6342 00 104 0 99 000</v>
          </cell>
          <cell r="P2615" t="str">
            <v>Food Service Fund</v>
          </cell>
        </row>
        <row r="2616">
          <cell r="A2616">
            <v>181051</v>
          </cell>
          <cell r="B2616">
            <v>242</v>
          </cell>
          <cell r="C2616" t="str">
            <v>6</v>
          </cell>
          <cell r="D2616" t="str">
            <v>FOOD</v>
          </cell>
          <cell r="E2616">
            <v>6341</v>
          </cell>
          <cell r="F2616" t="str">
            <v>LABATT FOOD SERVICE LLC</v>
          </cell>
          <cell r="G2616" t="str">
            <v>LABATT F000</v>
          </cell>
          <cell r="H2616">
            <v>2402100205</v>
          </cell>
          <cell r="I2616">
            <v>22.85</v>
          </cell>
          <cell r="J2616">
            <v>44274</v>
          </cell>
          <cell r="K2616">
            <v>44274</v>
          </cell>
          <cell r="L2616" t="str">
            <v>Food Service</v>
          </cell>
          <cell r="M2616" t="str">
            <v>CNS0319</v>
          </cell>
          <cell r="N2616" t="str">
            <v>R</v>
          </cell>
          <cell r="O2616" t="str">
            <v>242 E 35 6341 06 104 0 99 000</v>
          </cell>
          <cell r="P2616" t="str">
            <v>Food Service Fund</v>
          </cell>
        </row>
        <row r="2617">
          <cell r="A2617">
            <v>181051</v>
          </cell>
          <cell r="B2617">
            <v>242</v>
          </cell>
          <cell r="C2617" t="str">
            <v>6</v>
          </cell>
          <cell r="D2617" t="str">
            <v>FOOD</v>
          </cell>
          <cell r="E2617">
            <v>6341</v>
          </cell>
          <cell r="F2617" t="str">
            <v>LABATT FOOD SERVICE LLC</v>
          </cell>
          <cell r="G2617" t="str">
            <v>LABATT F000</v>
          </cell>
          <cell r="H2617">
            <v>2402100207</v>
          </cell>
          <cell r="I2617">
            <v>1798.49</v>
          </cell>
          <cell r="J2617">
            <v>44274</v>
          </cell>
          <cell r="K2617">
            <v>44274</v>
          </cell>
          <cell r="L2617" t="str">
            <v>Food Service</v>
          </cell>
          <cell r="M2617" t="str">
            <v>cns0319</v>
          </cell>
          <cell r="N2617" t="str">
            <v>R</v>
          </cell>
          <cell r="O2617" t="str">
            <v>242 E 35 6341 00 112 0 99 000</v>
          </cell>
          <cell r="P2617" t="str">
            <v>Food Service Fund</v>
          </cell>
        </row>
        <row r="2618">
          <cell r="A2618">
            <v>181051</v>
          </cell>
          <cell r="B2618">
            <v>242</v>
          </cell>
          <cell r="C2618" t="str">
            <v>6</v>
          </cell>
          <cell r="D2618" t="str">
            <v>NON-FOOD</v>
          </cell>
          <cell r="E2618">
            <v>6342</v>
          </cell>
          <cell r="F2618" t="str">
            <v>LABATT FOOD SERVICE LLC</v>
          </cell>
          <cell r="G2618" t="str">
            <v>LABATT F000</v>
          </cell>
          <cell r="H2618">
            <v>2402100206</v>
          </cell>
          <cell r="I2618">
            <v>229.82</v>
          </cell>
          <cell r="J2618">
            <v>44274</v>
          </cell>
          <cell r="K2618">
            <v>44274</v>
          </cell>
          <cell r="L2618" t="str">
            <v>Food Service</v>
          </cell>
          <cell r="M2618" t="str">
            <v>cns0319</v>
          </cell>
          <cell r="N2618" t="str">
            <v>R</v>
          </cell>
          <cell r="O2618" t="str">
            <v>242 E 35 6342 00 112 0 99 000</v>
          </cell>
          <cell r="P2618" t="str">
            <v>Food Service Fund</v>
          </cell>
        </row>
        <row r="2619">
          <cell r="A2619">
            <v>181051</v>
          </cell>
          <cell r="B2619">
            <v>242</v>
          </cell>
          <cell r="C2619" t="str">
            <v>6</v>
          </cell>
          <cell r="D2619" t="str">
            <v>FOOD</v>
          </cell>
          <cell r="E2619">
            <v>6341</v>
          </cell>
          <cell r="F2619" t="str">
            <v>LABATT FOOD SERVICE LLC</v>
          </cell>
          <cell r="G2619" t="str">
            <v>LABATT F000</v>
          </cell>
          <cell r="H2619">
            <v>2402100205</v>
          </cell>
          <cell r="I2619">
            <v>63.64</v>
          </cell>
          <cell r="J2619">
            <v>44274</v>
          </cell>
          <cell r="K2619">
            <v>44274</v>
          </cell>
          <cell r="L2619" t="str">
            <v>Food Service</v>
          </cell>
          <cell r="M2619" t="str">
            <v>cns0319</v>
          </cell>
          <cell r="N2619" t="str">
            <v>R</v>
          </cell>
          <cell r="O2619" t="str">
            <v>242 E 35 6341 06 112 0 99 000</v>
          </cell>
          <cell r="P2619" t="str">
            <v>Food Service Fund</v>
          </cell>
        </row>
        <row r="2620">
          <cell r="A2620">
            <v>181051</v>
          </cell>
          <cell r="B2620">
            <v>242</v>
          </cell>
          <cell r="C2620" t="str">
            <v>6</v>
          </cell>
          <cell r="D2620" t="str">
            <v>FOOD</v>
          </cell>
          <cell r="E2620">
            <v>6341</v>
          </cell>
          <cell r="F2620" t="str">
            <v>LABATT FOOD SERVICE LLC</v>
          </cell>
          <cell r="G2620" t="str">
            <v>LABATT F000</v>
          </cell>
          <cell r="H2620">
            <v>2402100207</v>
          </cell>
          <cell r="I2620">
            <v>1583.39</v>
          </cell>
          <cell r="J2620">
            <v>44274</v>
          </cell>
          <cell r="K2620">
            <v>44274</v>
          </cell>
          <cell r="L2620" t="str">
            <v>Food Service</v>
          </cell>
          <cell r="M2620" t="str">
            <v>CNS0319</v>
          </cell>
          <cell r="N2620" t="str">
            <v>R</v>
          </cell>
          <cell r="O2620" t="str">
            <v>242 E 35 6341 00 041 0 99 000</v>
          </cell>
          <cell r="P2620" t="str">
            <v>Food Service Fund</v>
          </cell>
        </row>
        <row r="2621">
          <cell r="A2621">
            <v>181051</v>
          </cell>
          <cell r="B2621">
            <v>242</v>
          </cell>
          <cell r="C2621" t="str">
            <v>6</v>
          </cell>
          <cell r="D2621" t="str">
            <v>NON-FOOD</v>
          </cell>
          <cell r="E2621">
            <v>6342</v>
          </cell>
          <cell r="F2621" t="str">
            <v>LABATT FOOD SERVICE LLC</v>
          </cell>
          <cell r="G2621" t="str">
            <v>LABATT F000</v>
          </cell>
          <cell r="H2621">
            <v>2402100206</v>
          </cell>
          <cell r="I2621">
            <v>472.63</v>
          </cell>
          <cell r="J2621">
            <v>44274</v>
          </cell>
          <cell r="K2621">
            <v>44274</v>
          </cell>
          <cell r="L2621" t="str">
            <v>Food Service</v>
          </cell>
          <cell r="M2621" t="str">
            <v>CNS0319</v>
          </cell>
          <cell r="N2621" t="str">
            <v>R</v>
          </cell>
          <cell r="O2621" t="str">
            <v>242 E 35 6342 00 041 0 99 000</v>
          </cell>
          <cell r="P2621" t="str">
            <v>Food Service Fund</v>
          </cell>
        </row>
        <row r="2622">
          <cell r="A2622">
            <v>181051</v>
          </cell>
          <cell r="B2622">
            <v>242</v>
          </cell>
          <cell r="C2622" t="str">
            <v>6</v>
          </cell>
          <cell r="D2622" t="str">
            <v>FOOD</v>
          </cell>
          <cell r="E2622">
            <v>6341</v>
          </cell>
          <cell r="F2622" t="str">
            <v>LABATT FOOD SERVICE LLC</v>
          </cell>
          <cell r="G2622" t="str">
            <v>LABATT F000</v>
          </cell>
          <cell r="H2622">
            <v>2402100205</v>
          </cell>
          <cell r="I2622">
            <v>13.71</v>
          </cell>
          <cell r="J2622">
            <v>44274</v>
          </cell>
          <cell r="K2622">
            <v>44274</v>
          </cell>
          <cell r="L2622" t="str">
            <v>Food Service</v>
          </cell>
          <cell r="M2622" t="str">
            <v>CNS0319</v>
          </cell>
          <cell r="N2622" t="str">
            <v>R</v>
          </cell>
          <cell r="O2622" t="str">
            <v>242 E 35 6341 06 041 0 99 000</v>
          </cell>
          <cell r="P2622" t="str">
            <v>Food Service Fund</v>
          </cell>
        </row>
        <row r="2623">
          <cell r="A2623">
            <v>181051</v>
          </cell>
          <cell r="B2623">
            <v>242</v>
          </cell>
          <cell r="C2623" t="str">
            <v>6</v>
          </cell>
          <cell r="D2623" t="str">
            <v>FOOD</v>
          </cell>
          <cell r="E2623">
            <v>6341</v>
          </cell>
          <cell r="F2623" t="str">
            <v>LABATT FOOD SERVICE LLC</v>
          </cell>
          <cell r="G2623" t="str">
            <v>LABATT F000</v>
          </cell>
          <cell r="H2623">
            <v>2402100207</v>
          </cell>
          <cell r="I2623">
            <v>1466.69</v>
          </cell>
          <cell r="J2623">
            <v>44274</v>
          </cell>
          <cell r="K2623">
            <v>44274</v>
          </cell>
          <cell r="L2623" t="str">
            <v>Food Service</v>
          </cell>
          <cell r="M2623" t="str">
            <v>CNS0319</v>
          </cell>
          <cell r="N2623" t="str">
            <v>R</v>
          </cell>
          <cell r="O2623" t="str">
            <v>242 E 35 6341 00 101 0 99 000</v>
          </cell>
          <cell r="P2623" t="str">
            <v>Food Service Fund</v>
          </cell>
        </row>
        <row r="2624">
          <cell r="A2624">
            <v>181051</v>
          </cell>
          <cell r="B2624">
            <v>242</v>
          </cell>
          <cell r="C2624" t="str">
            <v>6</v>
          </cell>
          <cell r="D2624" t="str">
            <v>NON-FOOD</v>
          </cell>
          <cell r="E2624">
            <v>6342</v>
          </cell>
          <cell r="F2624" t="str">
            <v>LABATT FOOD SERVICE LLC</v>
          </cell>
          <cell r="G2624" t="str">
            <v>LABATT F000</v>
          </cell>
          <cell r="H2624">
            <v>2402100206</v>
          </cell>
          <cell r="I2624">
            <v>268.24</v>
          </cell>
          <cell r="J2624">
            <v>44274</v>
          </cell>
          <cell r="K2624">
            <v>44274</v>
          </cell>
          <cell r="L2624" t="str">
            <v>Food Service</v>
          </cell>
          <cell r="M2624" t="str">
            <v>CNS0319</v>
          </cell>
          <cell r="N2624" t="str">
            <v>R</v>
          </cell>
          <cell r="O2624" t="str">
            <v>242 E 35 6342 00 101 0 99 000</v>
          </cell>
          <cell r="P2624" t="str">
            <v>Food Service Fund</v>
          </cell>
        </row>
        <row r="2625">
          <cell r="A2625">
            <v>181051</v>
          </cell>
          <cell r="B2625">
            <v>242</v>
          </cell>
          <cell r="C2625" t="str">
            <v>6</v>
          </cell>
          <cell r="D2625" t="str">
            <v>FOOD</v>
          </cell>
          <cell r="E2625">
            <v>6341</v>
          </cell>
          <cell r="F2625" t="str">
            <v>LABATT FOOD SERVICE LLC</v>
          </cell>
          <cell r="G2625" t="str">
            <v>LABATT F000</v>
          </cell>
          <cell r="H2625">
            <v>2402100207</v>
          </cell>
          <cell r="I2625">
            <v>1280.2</v>
          </cell>
          <cell r="J2625">
            <v>44274</v>
          </cell>
          <cell r="K2625">
            <v>44274</v>
          </cell>
          <cell r="L2625" t="str">
            <v>Food Service</v>
          </cell>
          <cell r="M2625" t="str">
            <v>CNS0319</v>
          </cell>
          <cell r="N2625" t="str">
            <v>R</v>
          </cell>
          <cell r="O2625" t="str">
            <v>242 E 35 6341 00 111 0 99 000</v>
          </cell>
          <cell r="P2625" t="str">
            <v>Food Service Fund</v>
          </cell>
        </row>
        <row r="2626">
          <cell r="A2626">
            <v>181051</v>
          </cell>
          <cell r="B2626">
            <v>242</v>
          </cell>
          <cell r="C2626" t="str">
            <v>6</v>
          </cell>
          <cell r="D2626" t="str">
            <v>NON-FOOD</v>
          </cell>
          <cell r="E2626">
            <v>6342</v>
          </cell>
          <cell r="F2626" t="str">
            <v>LABATT FOOD SERVICE LLC</v>
          </cell>
          <cell r="G2626" t="str">
            <v>LABATT F000</v>
          </cell>
          <cell r="H2626">
            <v>2402100206</v>
          </cell>
          <cell r="I2626">
            <v>355.29</v>
          </cell>
          <cell r="J2626">
            <v>44274</v>
          </cell>
          <cell r="K2626">
            <v>44274</v>
          </cell>
          <cell r="L2626" t="str">
            <v>Food Service</v>
          </cell>
          <cell r="M2626" t="str">
            <v>CNS0319</v>
          </cell>
          <cell r="N2626" t="str">
            <v>R</v>
          </cell>
          <cell r="O2626" t="str">
            <v>242 E 35 6342 00 111 0 99 000</v>
          </cell>
          <cell r="P2626" t="str">
            <v>Food Service Fund</v>
          </cell>
        </row>
        <row r="2627">
          <cell r="A2627">
            <v>181051</v>
          </cell>
          <cell r="B2627">
            <v>242</v>
          </cell>
          <cell r="C2627" t="str">
            <v>6</v>
          </cell>
          <cell r="D2627" t="str">
            <v>FOOD</v>
          </cell>
          <cell r="E2627">
            <v>6341</v>
          </cell>
          <cell r="F2627" t="str">
            <v>LABATT FOOD SERVICE LLC</v>
          </cell>
          <cell r="G2627" t="str">
            <v>LABATT F000</v>
          </cell>
          <cell r="H2627">
            <v>2402100207</v>
          </cell>
          <cell r="I2627">
            <v>1747.71</v>
          </cell>
          <cell r="J2627">
            <v>44274</v>
          </cell>
          <cell r="K2627">
            <v>44274</v>
          </cell>
          <cell r="L2627" t="str">
            <v>Food Service</v>
          </cell>
          <cell r="M2627" t="str">
            <v>cns0319</v>
          </cell>
          <cell r="N2627" t="str">
            <v>R</v>
          </cell>
          <cell r="O2627" t="str">
            <v>242 E 35 6341 00 107 0 99 000</v>
          </cell>
          <cell r="P2627" t="str">
            <v>Food Service Fund</v>
          </cell>
        </row>
        <row r="2628">
          <cell r="A2628">
            <v>181051</v>
          </cell>
          <cell r="B2628">
            <v>242</v>
          </cell>
          <cell r="C2628" t="str">
            <v>6</v>
          </cell>
          <cell r="D2628" t="str">
            <v>NON-FOOD</v>
          </cell>
          <cell r="E2628">
            <v>6342</v>
          </cell>
          <cell r="F2628" t="str">
            <v>LABATT FOOD SERVICE LLC</v>
          </cell>
          <cell r="G2628" t="str">
            <v>LABATT F000</v>
          </cell>
          <cell r="H2628">
            <v>2402100206</v>
          </cell>
          <cell r="I2628">
            <v>291.43</v>
          </cell>
          <cell r="J2628">
            <v>44274</v>
          </cell>
          <cell r="K2628">
            <v>44274</v>
          </cell>
          <cell r="L2628" t="str">
            <v>Food Service</v>
          </cell>
          <cell r="M2628" t="str">
            <v>cns0319</v>
          </cell>
          <cell r="N2628" t="str">
            <v>R</v>
          </cell>
          <cell r="O2628" t="str">
            <v>242 E 35 6342 00 107 0 99 000</v>
          </cell>
          <cell r="P2628" t="str">
            <v>Food Service Fund</v>
          </cell>
        </row>
        <row r="2629">
          <cell r="A2629">
            <v>181051</v>
          </cell>
          <cell r="B2629">
            <v>240</v>
          </cell>
          <cell r="C2629" t="str">
            <v>6</v>
          </cell>
          <cell r="D2629" t="str">
            <v>FOOD</v>
          </cell>
          <cell r="E2629">
            <v>6341</v>
          </cell>
          <cell r="F2629" t="str">
            <v>LABATT FOOD SERVICE LLC</v>
          </cell>
          <cell r="G2629" t="str">
            <v>LABATT F000</v>
          </cell>
          <cell r="H2629">
            <v>2402100207</v>
          </cell>
          <cell r="I2629">
            <v>948.79</v>
          </cell>
          <cell r="J2629">
            <v>44274</v>
          </cell>
          <cell r="K2629">
            <v>44274</v>
          </cell>
          <cell r="L2629" t="str">
            <v>Food Service</v>
          </cell>
          <cell r="M2629" t="str">
            <v>cns0319</v>
          </cell>
          <cell r="N2629" t="str">
            <v>R</v>
          </cell>
          <cell r="O2629" t="str">
            <v>240 E 35 6341 00 045 0 99 000</v>
          </cell>
          <cell r="P2629" t="str">
            <v>Food Service Fund</v>
          </cell>
        </row>
        <row r="2630">
          <cell r="A2630">
            <v>181051</v>
          </cell>
          <cell r="B2630">
            <v>242</v>
          </cell>
          <cell r="C2630" t="str">
            <v>6</v>
          </cell>
          <cell r="D2630" t="str">
            <v>NON-FOOD</v>
          </cell>
          <cell r="E2630">
            <v>6342</v>
          </cell>
          <cell r="F2630" t="str">
            <v>LABATT FOOD SERVICE LLC</v>
          </cell>
          <cell r="G2630" t="str">
            <v>LABATT F000</v>
          </cell>
          <cell r="H2630">
            <v>2402100206</v>
          </cell>
          <cell r="I2630">
            <v>211.9</v>
          </cell>
          <cell r="J2630">
            <v>44274</v>
          </cell>
          <cell r="K2630">
            <v>44274</v>
          </cell>
          <cell r="L2630" t="str">
            <v>Food Service</v>
          </cell>
          <cell r="M2630" t="str">
            <v>cns0319</v>
          </cell>
          <cell r="N2630" t="str">
            <v>R</v>
          </cell>
          <cell r="O2630" t="str">
            <v>242 E 35 6342 00 045 0 99 000</v>
          </cell>
          <cell r="P2630" t="str">
            <v>Food Service Fund</v>
          </cell>
        </row>
        <row r="2631">
          <cell r="A2631">
            <v>181051</v>
          </cell>
          <cell r="B2631">
            <v>242</v>
          </cell>
          <cell r="C2631" t="str">
            <v>6</v>
          </cell>
          <cell r="D2631" t="str">
            <v>FOOD</v>
          </cell>
          <cell r="E2631">
            <v>6341</v>
          </cell>
          <cell r="F2631" t="str">
            <v>LABATT FOOD SERVICE LLC</v>
          </cell>
          <cell r="G2631" t="str">
            <v>LABATT F000</v>
          </cell>
          <cell r="H2631">
            <v>2402100207</v>
          </cell>
          <cell r="I2631">
            <v>983.57</v>
          </cell>
          <cell r="J2631">
            <v>44274</v>
          </cell>
          <cell r="K2631">
            <v>44274</v>
          </cell>
          <cell r="L2631" t="str">
            <v>Food Service</v>
          </cell>
          <cell r="M2631" t="str">
            <v>cns0319</v>
          </cell>
          <cell r="N2631" t="str">
            <v>R</v>
          </cell>
          <cell r="O2631" t="str">
            <v>242 E 35 6341 00 109 0 99 000</v>
          </cell>
          <cell r="P2631" t="str">
            <v>Food Service Fund</v>
          </cell>
        </row>
        <row r="2632">
          <cell r="A2632">
            <v>181051</v>
          </cell>
          <cell r="B2632">
            <v>242</v>
          </cell>
          <cell r="C2632" t="str">
            <v>6</v>
          </cell>
          <cell r="D2632" t="str">
            <v>FOOD</v>
          </cell>
          <cell r="E2632">
            <v>6341</v>
          </cell>
          <cell r="F2632" t="str">
            <v>LABATT FOOD SERVICE LLC</v>
          </cell>
          <cell r="G2632" t="str">
            <v>LABATT F000</v>
          </cell>
          <cell r="H2632">
            <v>2402100205</v>
          </cell>
          <cell r="I2632">
            <v>5.54</v>
          </cell>
          <cell r="J2632">
            <v>44274</v>
          </cell>
          <cell r="K2632">
            <v>44274</v>
          </cell>
          <cell r="L2632" t="str">
            <v>Food Service</v>
          </cell>
          <cell r="M2632" t="str">
            <v>cns0319</v>
          </cell>
          <cell r="N2632" t="str">
            <v>R</v>
          </cell>
          <cell r="O2632" t="str">
            <v>242 E 35 6341 06 109 0 99 000</v>
          </cell>
          <cell r="P2632" t="str">
            <v>Food Service Fund</v>
          </cell>
        </row>
        <row r="2633">
          <cell r="A2633">
            <v>181051</v>
          </cell>
          <cell r="B2633">
            <v>242</v>
          </cell>
          <cell r="C2633" t="str">
            <v>6</v>
          </cell>
          <cell r="D2633" t="str">
            <v>FOOD</v>
          </cell>
          <cell r="E2633">
            <v>6341</v>
          </cell>
          <cell r="F2633" t="str">
            <v>LABATT FOOD SERVICE LLC</v>
          </cell>
          <cell r="G2633" t="str">
            <v>LABATT F000</v>
          </cell>
          <cell r="H2633">
            <v>2402100207</v>
          </cell>
          <cell r="I2633">
            <v>1691.38</v>
          </cell>
          <cell r="J2633">
            <v>44274</v>
          </cell>
          <cell r="K2633">
            <v>44274</v>
          </cell>
          <cell r="L2633" t="str">
            <v>Food Service</v>
          </cell>
          <cell r="M2633" t="str">
            <v>cns0319</v>
          </cell>
          <cell r="N2633" t="str">
            <v>R</v>
          </cell>
          <cell r="O2633" t="str">
            <v>242 E 35 6341 00 003 0 99 000</v>
          </cell>
          <cell r="P2633" t="str">
            <v>Food Service Fund</v>
          </cell>
        </row>
        <row r="2634">
          <cell r="A2634">
            <v>181051</v>
          </cell>
          <cell r="B2634">
            <v>242</v>
          </cell>
          <cell r="C2634" t="str">
            <v>6</v>
          </cell>
          <cell r="D2634" t="str">
            <v>NON-FOOD</v>
          </cell>
          <cell r="E2634">
            <v>6342</v>
          </cell>
          <cell r="F2634" t="str">
            <v>LABATT FOOD SERVICE LLC</v>
          </cell>
          <cell r="G2634" t="str">
            <v>LABATT F000</v>
          </cell>
          <cell r="H2634">
            <v>2402100206</v>
          </cell>
          <cell r="I2634">
            <v>271.85000000000002</v>
          </cell>
          <cell r="J2634">
            <v>44274</v>
          </cell>
          <cell r="K2634">
            <v>44274</v>
          </cell>
          <cell r="L2634" t="str">
            <v>Food Service</v>
          </cell>
          <cell r="M2634" t="str">
            <v>cns0319</v>
          </cell>
          <cell r="N2634" t="str">
            <v>R</v>
          </cell>
          <cell r="O2634" t="str">
            <v>242 E 35 6342 00 003 0 99 000</v>
          </cell>
          <cell r="P2634" t="str">
            <v>Food Service Fund</v>
          </cell>
        </row>
        <row r="2635">
          <cell r="A2635">
            <v>181051</v>
          </cell>
          <cell r="B2635">
            <v>242</v>
          </cell>
          <cell r="C2635" t="str">
            <v>6</v>
          </cell>
          <cell r="D2635" t="str">
            <v>FOOD</v>
          </cell>
          <cell r="E2635">
            <v>6341</v>
          </cell>
          <cell r="F2635" t="str">
            <v>LABATT FOOD SERVICE LLC</v>
          </cell>
          <cell r="G2635" t="str">
            <v>LABATT F000</v>
          </cell>
          <cell r="H2635">
            <v>2402100205</v>
          </cell>
          <cell r="I2635">
            <v>236.04</v>
          </cell>
          <cell r="J2635">
            <v>44274</v>
          </cell>
          <cell r="K2635">
            <v>44274</v>
          </cell>
          <cell r="L2635" t="str">
            <v>Food Service</v>
          </cell>
          <cell r="M2635" t="str">
            <v>cns0319</v>
          </cell>
          <cell r="N2635" t="str">
            <v>R</v>
          </cell>
          <cell r="O2635" t="str">
            <v>242 E 35 6341 06 003 0 99 000</v>
          </cell>
          <cell r="P2635" t="str">
            <v>Food Service Fund</v>
          </cell>
        </row>
        <row r="2636">
          <cell r="A2636">
            <v>181051</v>
          </cell>
          <cell r="B2636">
            <v>242</v>
          </cell>
          <cell r="C2636" t="str">
            <v>6</v>
          </cell>
          <cell r="D2636" t="str">
            <v>FOOD</v>
          </cell>
          <cell r="E2636">
            <v>6341</v>
          </cell>
          <cell r="F2636" t="str">
            <v>LABATT FOOD SERVICE LLC</v>
          </cell>
          <cell r="G2636" t="str">
            <v>LABATT F000</v>
          </cell>
          <cell r="H2636">
            <v>2402100207</v>
          </cell>
          <cell r="I2636">
            <v>213.92</v>
          </cell>
          <cell r="J2636">
            <v>44274</v>
          </cell>
          <cell r="K2636">
            <v>44274</v>
          </cell>
          <cell r="L2636" t="str">
            <v>Food Service</v>
          </cell>
          <cell r="M2636" t="str">
            <v>cns0319</v>
          </cell>
          <cell r="N2636" t="str">
            <v>R</v>
          </cell>
          <cell r="O2636" t="str">
            <v>242 E 35 6341 00 003 0 99 000</v>
          </cell>
          <cell r="P2636" t="str">
            <v>Food Service Fund</v>
          </cell>
        </row>
        <row r="2637">
          <cell r="A2637">
            <v>181051</v>
          </cell>
          <cell r="B2637">
            <v>242</v>
          </cell>
          <cell r="C2637" t="str">
            <v>6</v>
          </cell>
          <cell r="D2637" t="str">
            <v>FOOD</v>
          </cell>
          <cell r="E2637">
            <v>6341</v>
          </cell>
          <cell r="F2637" t="str">
            <v>LABATT FOOD SERVICE LLC</v>
          </cell>
          <cell r="G2637" t="str">
            <v>LABATT F000</v>
          </cell>
          <cell r="H2637">
            <v>2402100207</v>
          </cell>
          <cell r="I2637">
            <v>30.56</v>
          </cell>
          <cell r="J2637">
            <v>44274</v>
          </cell>
          <cell r="K2637">
            <v>44274</v>
          </cell>
          <cell r="L2637" t="str">
            <v>Food Service</v>
          </cell>
          <cell r="M2637" t="str">
            <v>cns0319</v>
          </cell>
          <cell r="N2637" t="str">
            <v>R</v>
          </cell>
          <cell r="O2637" t="str">
            <v>242 E 35 6341 00 003 0 99 000</v>
          </cell>
          <cell r="P2637" t="str">
            <v>Food Service Fund</v>
          </cell>
        </row>
        <row r="2638">
          <cell r="A2638">
            <v>181051</v>
          </cell>
          <cell r="B2638">
            <v>242</v>
          </cell>
          <cell r="C2638" t="str">
            <v>6</v>
          </cell>
          <cell r="D2638" t="str">
            <v>FOOD</v>
          </cell>
          <cell r="E2638">
            <v>6341</v>
          </cell>
          <cell r="F2638" t="str">
            <v>LABATT FOOD SERVICE LLC</v>
          </cell>
          <cell r="G2638" t="str">
            <v>LABATT F000</v>
          </cell>
          <cell r="H2638">
            <v>2402100207</v>
          </cell>
          <cell r="I2638">
            <v>1509.54</v>
          </cell>
          <cell r="J2638">
            <v>44274</v>
          </cell>
          <cell r="K2638">
            <v>44274</v>
          </cell>
          <cell r="L2638" t="str">
            <v>Food Service</v>
          </cell>
          <cell r="M2638" t="str">
            <v>cns0319</v>
          </cell>
          <cell r="N2638" t="str">
            <v>R</v>
          </cell>
          <cell r="O2638" t="str">
            <v>242 E 35 6341 00 131 0 99 000</v>
          </cell>
          <cell r="P2638" t="str">
            <v>Food Service Fund</v>
          </cell>
        </row>
        <row r="2639">
          <cell r="A2639">
            <v>181051</v>
          </cell>
          <cell r="B2639">
            <v>242</v>
          </cell>
          <cell r="C2639" t="str">
            <v>6</v>
          </cell>
          <cell r="D2639" t="str">
            <v>NON-FOOD</v>
          </cell>
          <cell r="E2639">
            <v>6342</v>
          </cell>
          <cell r="F2639" t="str">
            <v>LABATT FOOD SERVICE LLC</v>
          </cell>
          <cell r="G2639" t="str">
            <v>LABATT F000</v>
          </cell>
          <cell r="H2639">
            <v>2402100206</v>
          </cell>
          <cell r="I2639">
            <v>213.59</v>
          </cell>
          <cell r="J2639">
            <v>44274</v>
          </cell>
          <cell r="K2639">
            <v>44274</v>
          </cell>
          <cell r="L2639" t="str">
            <v>Food Service</v>
          </cell>
          <cell r="M2639" t="str">
            <v>cns0319</v>
          </cell>
          <cell r="N2639" t="str">
            <v>R</v>
          </cell>
          <cell r="O2639" t="str">
            <v>242 E 35 6342 00 131 0 99 000</v>
          </cell>
          <cell r="P2639" t="str">
            <v>Food Service Fund</v>
          </cell>
        </row>
        <row r="2640">
          <cell r="A2640">
            <v>181051</v>
          </cell>
          <cell r="B2640">
            <v>242</v>
          </cell>
          <cell r="C2640" t="str">
            <v>6</v>
          </cell>
          <cell r="D2640" t="str">
            <v>FOOD</v>
          </cell>
          <cell r="E2640">
            <v>6341</v>
          </cell>
          <cell r="F2640" t="str">
            <v>LABATT FOOD SERVICE LLC</v>
          </cell>
          <cell r="G2640" t="str">
            <v>LABATT F000</v>
          </cell>
          <cell r="H2640">
            <v>2402100205</v>
          </cell>
          <cell r="I2640">
            <v>146.51</v>
          </cell>
          <cell r="J2640">
            <v>44274</v>
          </cell>
          <cell r="K2640">
            <v>44274</v>
          </cell>
          <cell r="L2640" t="str">
            <v>Food Service</v>
          </cell>
          <cell r="M2640" t="str">
            <v>cns0319</v>
          </cell>
          <cell r="N2640" t="str">
            <v>R</v>
          </cell>
          <cell r="O2640" t="str">
            <v>242 E 35 6341 06 131 0 99 000</v>
          </cell>
          <cell r="P2640" t="str">
            <v>Food Service Fund</v>
          </cell>
        </row>
        <row r="2641">
          <cell r="A2641">
            <v>181051</v>
          </cell>
          <cell r="B2641">
            <v>242</v>
          </cell>
          <cell r="C2641" t="str">
            <v>6</v>
          </cell>
          <cell r="D2641" t="str">
            <v>FOOD</v>
          </cell>
          <cell r="E2641">
            <v>6341</v>
          </cell>
          <cell r="F2641" t="str">
            <v>LABATT FOOD SERVICE LLC</v>
          </cell>
          <cell r="G2641" t="str">
            <v>LABATT F000</v>
          </cell>
          <cell r="H2641">
            <v>2402100207</v>
          </cell>
          <cell r="I2641">
            <v>1746.27</v>
          </cell>
          <cell r="J2641">
            <v>44274</v>
          </cell>
          <cell r="K2641">
            <v>44274</v>
          </cell>
          <cell r="L2641" t="str">
            <v>Food Service</v>
          </cell>
          <cell r="M2641" t="str">
            <v>cns0319</v>
          </cell>
          <cell r="N2641" t="str">
            <v>R</v>
          </cell>
          <cell r="O2641" t="str">
            <v>242 E 35 6341 00 123 0 99 000</v>
          </cell>
          <cell r="P2641" t="str">
            <v>Food Service Fund</v>
          </cell>
        </row>
        <row r="2642">
          <cell r="A2642">
            <v>181051</v>
          </cell>
          <cell r="B2642">
            <v>242</v>
          </cell>
          <cell r="C2642" t="str">
            <v>6</v>
          </cell>
          <cell r="D2642" t="str">
            <v>NON-FOOD</v>
          </cell>
          <cell r="E2642">
            <v>6342</v>
          </cell>
          <cell r="F2642" t="str">
            <v>LABATT FOOD SERVICE LLC</v>
          </cell>
          <cell r="G2642" t="str">
            <v>LABATT F000</v>
          </cell>
          <cell r="H2642">
            <v>2402100206</v>
          </cell>
          <cell r="I2642">
            <v>288.77</v>
          </cell>
          <cell r="J2642">
            <v>44274</v>
          </cell>
          <cell r="K2642">
            <v>44274</v>
          </cell>
          <cell r="L2642" t="str">
            <v>Food Service</v>
          </cell>
          <cell r="M2642" t="str">
            <v>cns0319</v>
          </cell>
          <cell r="N2642" t="str">
            <v>R</v>
          </cell>
          <cell r="O2642" t="str">
            <v>242 E 35 6342 00 123 0 99 000</v>
          </cell>
          <cell r="P2642" t="str">
            <v>Food Service Fund</v>
          </cell>
        </row>
        <row r="2643">
          <cell r="A2643">
            <v>181051</v>
          </cell>
          <cell r="B2643">
            <v>242</v>
          </cell>
          <cell r="C2643" t="str">
            <v>6</v>
          </cell>
          <cell r="D2643" t="str">
            <v>NON-FOOD</v>
          </cell>
          <cell r="E2643">
            <v>6342</v>
          </cell>
          <cell r="F2643" t="str">
            <v>LABATT FOOD SERVICE LLC</v>
          </cell>
          <cell r="G2643" t="str">
            <v>LABATT F000</v>
          </cell>
          <cell r="H2643">
            <v>2402100206</v>
          </cell>
          <cell r="I2643">
            <v>151.51</v>
          </cell>
          <cell r="J2643">
            <v>44274</v>
          </cell>
          <cell r="K2643">
            <v>44274</v>
          </cell>
          <cell r="L2643" t="str">
            <v>Food Service</v>
          </cell>
          <cell r="M2643" t="str">
            <v>cns0319</v>
          </cell>
          <cell r="N2643" t="str">
            <v>R</v>
          </cell>
          <cell r="O2643" t="str">
            <v>242 E 35 6342 00 137 0 99 000</v>
          </cell>
          <cell r="P2643" t="str">
            <v>Food Service Fund</v>
          </cell>
        </row>
        <row r="2644">
          <cell r="A2644">
            <v>181051</v>
          </cell>
          <cell r="B2644">
            <v>242</v>
          </cell>
          <cell r="C2644" t="str">
            <v>6</v>
          </cell>
          <cell r="D2644" t="str">
            <v>FOOD</v>
          </cell>
          <cell r="E2644">
            <v>6341</v>
          </cell>
          <cell r="F2644" t="str">
            <v>LABATT FOOD SERVICE LLC</v>
          </cell>
          <cell r="G2644" t="str">
            <v>LABATT F000</v>
          </cell>
          <cell r="H2644">
            <v>2402100207</v>
          </cell>
          <cell r="I2644">
            <v>977.08</v>
          </cell>
          <cell r="J2644">
            <v>44274</v>
          </cell>
          <cell r="K2644">
            <v>44274</v>
          </cell>
          <cell r="L2644" t="str">
            <v>Food Service</v>
          </cell>
          <cell r="M2644" t="str">
            <v>cns0319</v>
          </cell>
          <cell r="N2644" t="str">
            <v>R</v>
          </cell>
          <cell r="O2644" t="str">
            <v>242 E 35 6341 00 137 0 99 000</v>
          </cell>
          <cell r="P2644" t="str">
            <v>Food Service Fund</v>
          </cell>
        </row>
        <row r="2645">
          <cell r="A2645">
            <v>181051</v>
          </cell>
          <cell r="B2645">
            <v>242</v>
          </cell>
          <cell r="C2645" t="str">
            <v>6</v>
          </cell>
          <cell r="D2645" t="str">
            <v>NON-FOOD</v>
          </cell>
          <cell r="E2645">
            <v>6342</v>
          </cell>
          <cell r="F2645" t="str">
            <v>LABATT FOOD SERVICE LLC</v>
          </cell>
          <cell r="G2645" t="str">
            <v>LABATT F000</v>
          </cell>
          <cell r="H2645">
            <v>2402100206</v>
          </cell>
          <cell r="I2645">
            <v>182.34</v>
          </cell>
          <cell r="J2645">
            <v>44274</v>
          </cell>
          <cell r="K2645">
            <v>44274</v>
          </cell>
          <cell r="L2645" t="str">
            <v>Food Service</v>
          </cell>
          <cell r="M2645" t="str">
            <v>cns0319</v>
          </cell>
          <cell r="N2645" t="str">
            <v>R</v>
          </cell>
          <cell r="O2645" t="str">
            <v>242 E 35 6342 00 137 0 99 000</v>
          </cell>
          <cell r="P2645" t="str">
            <v>Food Service Fund</v>
          </cell>
        </row>
        <row r="2646">
          <cell r="A2646">
            <v>181051</v>
          </cell>
          <cell r="B2646">
            <v>242</v>
          </cell>
          <cell r="C2646" t="str">
            <v>6</v>
          </cell>
          <cell r="D2646" t="str">
            <v>FOOD</v>
          </cell>
          <cell r="E2646">
            <v>6341</v>
          </cell>
          <cell r="F2646" t="str">
            <v>LABATT FOOD SERVICE LLC</v>
          </cell>
          <cell r="G2646" t="str">
            <v>LABATT F000</v>
          </cell>
          <cell r="H2646">
            <v>2402100207</v>
          </cell>
          <cell r="I2646">
            <v>25.72</v>
          </cell>
          <cell r="J2646">
            <v>44274</v>
          </cell>
          <cell r="K2646">
            <v>44274</v>
          </cell>
          <cell r="L2646" t="str">
            <v>Food Service</v>
          </cell>
          <cell r="M2646" t="str">
            <v>cns0319</v>
          </cell>
          <cell r="N2646" t="str">
            <v>R</v>
          </cell>
          <cell r="O2646" t="str">
            <v>242 E 35 6341 00 137 0 99 000</v>
          </cell>
          <cell r="P2646" t="str">
            <v>Food Service Fund</v>
          </cell>
        </row>
        <row r="2647">
          <cell r="A2647">
            <v>181051</v>
          </cell>
          <cell r="B2647">
            <v>242</v>
          </cell>
          <cell r="C2647" t="str">
            <v>6</v>
          </cell>
          <cell r="D2647" t="str">
            <v>FOOD</v>
          </cell>
          <cell r="E2647">
            <v>6341</v>
          </cell>
          <cell r="F2647" t="str">
            <v>LABATT FOOD SERVICE LLC</v>
          </cell>
          <cell r="G2647" t="str">
            <v>LABATT F000</v>
          </cell>
          <cell r="H2647">
            <v>2402100207</v>
          </cell>
          <cell r="I2647">
            <v>12.86</v>
          </cell>
          <cell r="J2647">
            <v>44274</v>
          </cell>
          <cell r="K2647">
            <v>44274</v>
          </cell>
          <cell r="L2647" t="str">
            <v>Food Service</v>
          </cell>
          <cell r="M2647" t="str">
            <v>cns0319</v>
          </cell>
          <cell r="N2647" t="str">
            <v>R</v>
          </cell>
          <cell r="O2647" t="str">
            <v>242 E 35 6341 00 137 0 99 000</v>
          </cell>
          <cell r="P2647" t="str">
            <v>Food Service Fund</v>
          </cell>
        </row>
        <row r="2648">
          <cell r="A2648">
            <v>181051</v>
          </cell>
          <cell r="B2648">
            <v>242</v>
          </cell>
          <cell r="C2648" t="str">
            <v>6</v>
          </cell>
          <cell r="D2648" t="str">
            <v>FOOD</v>
          </cell>
          <cell r="E2648">
            <v>6341</v>
          </cell>
          <cell r="F2648" t="str">
            <v>LABATT FOOD SERVICE LLC</v>
          </cell>
          <cell r="G2648" t="str">
            <v>LABATT F000</v>
          </cell>
          <cell r="H2648">
            <v>2402100207</v>
          </cell>
          <cell r="I2648">
            <v>1862.69</v>
          </cell>
          <cell r="J2648">
            <v>44274</v>
          </cell>
          <cell r="K2648">
            <v>44274</v>
          </cell>
          <cell r="L2648" t="str">
            <v>Food Service</v>
          </cell>
          <cell r="M2648" t="str">
            <v>CNS0319</v>
          </cell>
          <cell r="N2648" t="str">
            <v>R</v>
          </cell>
          <cell r="O2648" t="str">
            <v>242 E 35 6341 00 113 0 99 000</v>
          </cell>
          <cell r="P2648" t="str">
            <v>Food Service Fund</v>
          </cell>
        </row>
        <row r="2649">
          <cell r="A2649">
            <v>181051</v>
          </cell>
          <cell r="B2649">
            <v>242</v>
          </cell>
          <cell r="C2649" t="str">
            <v>6</v>
          </cell>
          <cell r="D2649" t="str">
            <v>NON-FOOD</v>
          </cell>
          <cell r="E2649">
            <v>6342</v>
          </cell>
          <cell r="F2649" t="str">
            <v>LABATT FOOD SERVICE LLC</v>
          </cell>
          <cell r="G2649" t="str">
            <v>LABATT F000</v>
          </cell>
          <cell r="H2649">
            <v>2402100206</v>
          </cell>
          <cell r="I2649">
            <v>211.74</v>
          </cell>
          <cell r="J2649">
            <v>44274</v>
          </cell>
          <cell r="K2649">
            <v>44274</v>
          </cell>
          <cell r="L2649" t="str">
            <v>Food Service</v>
          </cell>
          <cell r="M2649" t="str">
            <v>CNS0319</v>
          </cell>
          <cell r="N2649" t="str">
            <v>R</v>
          </cell>
          <cell r="O2649" t="str">
            <v>242 E 35 6342 00 113 0 99 000</v>
          </cell>
          <cell r="P2649" t="str">
            <v>Food Service Fund</v>
          </cell>
        </row>
        <row r="2650">
          <cell r="A2650">
            <v>181051</v>
          </cell>
          <cell r="B2650">
            <v>242</v>
          </cell>
          <cell r="C2650" t="str">
            <v>6</v>
          </cell>
          <cell r="D2650" t="str">
            <v>FOOD</v>
          </cell>
          <cell r="E2650">
            <v>6341</v>
          </cell>
          <cell r="F2650" t="str">
            <v>LABATT FOOD SERVICE LLC</v>
          </cell>
          <cell r="G2650" t="str">
            <v>LABATT F000</v>
          </cell>
          <cell r="H2650">
            <v>2402100205</v>
          </cell>
          <cell r="I2650">
            <v>22.2</v>
          </cell>
          <cell r="J2650">
            <v>44274</v>
          </cell>
          <cell r="K2650">
            <v>44274</v>
          </cell>
          <cell r="L2650" t="str">
            <v>Food Service</v>
          </cell>
          <cell r="M2650" t="str">
            <v>CNS0319</v>
          </cell>
          <cell r="N2650" t="str">
            <v>R</v>
          </cell>
          <cell r="O2650" t="str">
            <v>242 E 35 6341 06 113 0 99 000</v>
          </cell>
          <cell r="P2650" t="str">
            <v>Food Service Fund</v>
          </cell>
        </row>
        <row r="2651">
          <cell r="A2651">
            <v>181051</v>
          </cell>
          <cell r="B2651">
            <v>242</v>
          </cell>
          <cell r="C2651" t="str">
            <v>6</v>
          </cell>
          <cell r="D2651" t="str">
            <v>FOOD</v>
          </cell>
          <cell r="E2651">
            <v>6341</v>
          </cell>
          <cell r="F2651" t="str">
            <v>LABATT FOOD SERVICE LLC</v>
          </cell>
          <cell r="G2651" t="str">
            <v>LABATT F000</v>
          </cell>
          <cell r="H2651">
            <v>2402100207</v>
          </cell>
          <cell r="I2651">
            <v>1705.29</v>
          </cell>
          <cell r="J2651">
            <v>44274</v>
          </cell>
          <cell r="K2651">
            <v>44274</v>
          </cell>
          <cell r="L2651" t="str">
            <v>Food Service</v>
          </cell>
          <cell r="M2651" t="str">
            <v>CNS0319</v>
          </cell>
          <cell r="N2651" t="str">
            <v>R</v>
          </cell>
          <cell r="O2651" t="str">
            <v>242 E 35 6341 00 130 0 99 000</v>
          </cell>
          <cell r="P2651" t="str">
            <v>Food Service Fund</v>
          </cell>
        </row>
        <row r="2652">
          <cell r="A2652">
            <v>181051</v>
          </cell>
          <cell r="B2652">
            <v>242</v>
          </cell>
          <cell r="C2652" t="str">
            <v>6</v>
          </cell>
          <cell r="D2652" t="str">
            <v>NON-FOOD</v>
          </cell>
          <cell r="E2652">
            <v>6342</v>
          </cell>
          <cell r="F2652" t="str">
            <v>LABATT FOOD SERVICE LLC</v>
          </cell>
          <cell r="G2652" t="str">
            <v>LABATT F000</v>
          </cell>
          <cell r="H2652">
            <v>2402100206</v>
          </cell>
          <cell r="I2652">
            <v>429.43</v>
          </cell>
          <cell r="J2652">
            <v>44274</v>
          </cell>
          <cell r="K2652">
            <v>44274</v>
          </cell>
          <cell r="L2652" t="str">
            <v>Food Service</v>
          </cell>
          <cell r="M2652" t="str">
            <v>CNS0319</v>
          </cell>
          <cell r="N2652" t="str">
            <v>R</v>
          </cell>
          <cell r="O2652" t="str">
            <v>242 E 35 6342 00 130 0 99 000</v>
          </cell>
          <cell r="P2652" t="str">
            <v>Food Service Fund</v>
          </cell>
        </row>
        <row r="2653">
          <cell r="A2653">
            <v>181051</v>
          </cell>
          <cell r="B2653">
            <v>242</v>
          </cell>
          <cell r="C2653" t="str">
            <v>6</v>
          </cell>
          <cell r="D2653" t="str">
            <v>FOOD</v>
          </cell>
          <cell r="E2653">
            <v>6341</v>
          </cell>
          <cell r="F2653" t="str">
            <v>LABATT FOOD SERVICE LLC</v>
          </cell>
          <cell r="G2653" t="str">
            <v>LABATT F000</v>
          </cell>
          <cell r="H2653">
            <v>2402100205</v>
          </cell>
          <cell r="I2653">
            <v>22.2</v>
          </cell>
          <cell r="J2653">
            <v>44274</v>
          </cell>
          <cell r="K2653">
            <v>44274</v>
          </cell>
          <cell r="L2653" t="str">
            <v>Food Service</v>
          </cell>
          <cell r="M2653" t="str">
            <v>CNS0319</v>
          </cell>
          <cell r="N2653" t="str">
            <v>R</v>
          </cell>
          <cell r="O2653" t="str">
            <v>242 E 35 6341 06 130 0 99 000</v>
          </cell>
          <cell r="P2653" t="str">
            <v>Food Service Fund</v>
          </cell>
        </row>
        <row r="2654">
          <cell r="A2654">
            <v>181051</v>
          </cell>
          <cell r="B2654">
            <v>242</v>
          </cell>
          <cell r="C2654" t="str">
            <v>6</v>
          </cell>
          <cell r="D2654" t="str">
            <v>FOOD</v>
          </cell>
          <cell r="E2654">
            <v>6341</v>
          </cell>
          <cell r="F2654" t="str">
            <v>LABATT FOOD SERVICE LLC</v>
          </cell>
          <cell r="G2654" t="str">
            <v>LABATT F000</v>
          </cell>
          <cell r="H2654">
            <v>2402100207</v>
          </cell>
          <cell r="I2654">
            <v>2449.2600000000002</v>
          </cell>
          <cell r="J2654">
            <v>44274</v>
          </cell>
          <cell r="K2654">
            <v>44274</v>
          </cell>
          <cell r="L2654" t="str">
            <v>Food Service</v>
          </cell>
          <cell r="M2654" t="str">
            <v>CNS0319</v>
          </cell>
          <cell r="N2654" t="str">
            <v>R</v>
          </cell>
          <cell r="O2654" t="str">
            <v>242 E 35 6341 00 042 0 99 000</v>
          </cell>
          <cell r="P2654" t="str">
            <v>Food Service Fund</v>
          </cell>
        </row>
        <row r="2655">
          <cell r="A2655">
            <v>181051</v>
          </cell>
          <cell r="B2655">
            <v>242</v>
          </cell>
          <cell r="C2655" t="str">
            <v>6</v>
          </cell>
          <cell r="D2655" t="str">
            <v>NON-FOOD</v>
          </cell>
          <cell r="E2655">
            <v>6342</v>
          </cell>
          <cell r="F2655" t="str">
            <v>LABATT FOOD SERVICE LLC</v>
          </cell>
          <cell r="G2655" t="str">
            <v>LABATT F000</v>
          </cell>
          <cell r="H2655">
            <v>2402100206</v>
          </cell>
          <cell r="I2655">
            <v>250.06</v>
          </cell>
          <cell r="J2655">
            <v>44274</v>
          </cell>
          <cell r="K2655">
            <v>44274</v>
          </cell>
          <cell r="L2655" t="str">
            <v>Food Service</v>
          </cell>
          <cell r="M2655" t="str">
            <v>CNS0319</v>
          </cell>
          <cell r="N2655" t="str">
            <v>R</v>
          </cell>
          <cell r="O2655" t="str">
            <v>242 E 35 6342 00 042 0 99 000</v>
          </cell>
          <cell r="P2655" t="str">
            <v>Food Service Fund</v>
          </cell>
        </row>
        <row r="2656">
          <cell r="A2656">
            <v>181051</v>
          </cell>
          <cell r="B2656">
            <v>242</v>
          </cell>
          <cell r="C2656" t="str">
            <v>6</v>
          </cell>
          <cell r="D2656" t="str">
            <v>FOOD</v>
          </cell>
          <cell r="E2656">
            <v>6341</v>
          </cell>
          <cell r="F2656" t="str">
            <v>LABATT FOOD SERVICE LLC</v>
          </cell>
          <cell r="G2656" t="str">
            <v>LABATT F000</v>
          </cell>
          <cell r="H2656">
            <v>2402100205</v>
          </cell>
          <cell r="I2656">
            <v>119.69</v>
          </cell>
          <cell r="J2656">
            <v>44274</v>
          </cell>
          <cell r="K2656">
            <v>44274</v>
          </cell>
          <cell r="L2656" t="str">
            <v>Food Service</v>
          </cell>
          <cell r="M2656" t="str">
            <v>CNS0319</v>
          </cell>
          <cell r="N2656" t="str">
            <v>R</v>
          </cell>
          <cell r="O2656" t="str">
            <v>242 E 35 6341 06 042 0 99 000</v>
          </cell>
          <cell r="P2656" t="str">
            <v>Food Service Fund</v>
          </cell>
        </row>
        <row r="2657">
          <cell r="A2657">
            <v>181051</v>
          </cell>
          <cell r="B2657">
            <v>242</v>
          </cell>
          <cell r="C2657" t="str">
            <v>6</v>
          </cell>
          <cell r="D2657" t="str">
            <v>FOOD</v>
          </cell>
          <cell r="E2657">
            <v>6341</v>
          </cell>
          <cell r="F2657" t="str">
            <v>LABATT FOOD SERVICE LLC</v>
          </cell>
          <cell r="G2657" t="str">
            <v>LABATT F000</v>
          </cell>
          <cell r="H2657">
            <v>2402100207</v>
          </cell>
          <cell r="I2657">
            <v>3287.91</v>
          </cell>
          <cell r="J2657">
            <v>44274</v>
          </cell>
          <cell r="K2657">
            <v>44274</v>
          </cell>
          <cell r="L2657" t="str">
            <v>Food Service</v>
          </cell>
          <cell r="M2657" t="str">
            <v>CNS0319</v>
          </cell>
          <cell r="N2657" t="str">
            <v>R</v>
          </cell>
          <cell r="O2657" t="str">
            <v>242 E 35 6341 00 134 0 99 000</v>
          </cell>
          <cell r="P2657" t="str">
            <v>Food Service Fund</v>
          </cell>
        </row>
        <row r="2658">
          <cell r="A2658">
            <v>181051</v>
          </cell>
          <cell r="B2658">
            <v>242</v>
          </cell>
          <cell r="C2658" t="str">
            <v>6</v>
          </cell>
          <cell r="D2658" t="str">
            <v>NON-FOOD</v>
          </cell>
          <cell r="E2658">
            <v>6342</v>
          </cell>
          <cell r="F2658" t="str">
            <v>LABATT FOOD SERVICE LLC</v>
          </cell>
          <cell r="G2658" t="str">
            <v>LABATT F000</v>
          </cell>
          <cell r="H2658">
            <v>2402100206</v>
          </cell>
          <cell r="I2658">
            <v>775.65</v>
          </cell>
          <cell r="J2658">
            <v>44274</v>
          </cell>
          <cell r="K2658">
            <v>44274</v>
          </cell>
          <cell r="L2658" t="str">
            <v>Food Service</v>
          </cell>
          <cell r="M2658" t="str">
            <v>CNS0319</v>
          </cell>
          <cell r="N2658" t="str">
            <v>R</v>
          </cell>
          <cell r="O2658" t="str">
            <v>242 E 35 6342 00 134 0 99 000</v>
          </cell>
          <cell r="P2658" t="str">
            <v>Food Service Fund</v>
          </cell>
        </row>
        <row r="2659">
          <cell r="A2659">
            <v>181051</v>
          </cell>
          <cell r="B2659">
            <v>242</v>
          </cell>
          <cell r="C2659" t="str">
            <v>6</v>
          </cell>
          <cell r="D2659" t="str">
            <v>FOOD</v>
          </cell>
          <cell r="E2659">
            <v>6341</v>
          </cell>
          <cell r="F2659" t="str">
            <v>LABATT FOOD SERVICE LLC</v>
          </cell>
          <cell r="G2659" t="str">
            <v>LABATT F000</v>
          </cell>
          <cell r="H2659">
            <v>2402100207</v>
          </cell>
          <cell r="I2659">
            <v>1402.08</v>
          </cell>
          <cell r="J2659">
            <v>44274</v>
          </cell>
          <cell r="K2659">
            <v>44274</v>
          </cell>
          <cell r="L2659" t="str">
            <v>Food Service</v>
          </cell>
          <cell r="M2659" t="str">
            <v>CNS0319</v>
          </cell>
          <cell r="N2659" t="str">
            <v>R</v>
          </cell>
          <cell r="O2659" t="str">
            <v>242 E 35 6341 00 127 0 99 000</v>
          </cell>
          <cell r="P2659" t="str">
            <v>Food Service Fund</v>
          </cell>
        </row>
        <row r="2660">
          <cell r="A2660">
            <v>181051</v>
          </cell>
          <cell r="B2660">
            <v>242</v>
          </cell>
          <cell r="C2660" t="str">
            <v>6</v>
          </cell>
          <cell r="D2660" t="str">
            <v>NON-FOOD</v>
          </cell>
          <cell r="E2660">
            <v>6342</v>
          </cell>
          <cell r="F2660" t="str">
            <v>LABATT FOOD SERVICE LLC</v>
          </cell>
          <cell r="G2660" t="str">
            <v>LABATT F000</v>
          </cell>
          <cell r="H2660">
            <v>2402100206</v>
          </cell>
          <cell r="I2660">
            <v>306.32</v>
          </cell>
          <cell r="J2660">
            <v>44274</v>
          </cell>
          <cell r="K2660">
            <v>44274</v>
          </cell>
          <cell r="L2660" t="str">
            <v>Food Service</v>
          </cell>
          <cell r="M2660" t="str">
            <v>CNS0319</v>
          </cell>
          <cell r="N2660" t="str">
            <v>R</v>
          </cell>
          <cell r="O2660" t="str">
            <v>242 E 35 6342 00 127 0 99 000</v>
          </cell>
          <cell r="P2660" t="str">
            <v>Food Service Fund</v>
          </cell>
        </row>
        <row r="2661">
          <cell r="A2661">
            <v>181051</v>
          </cell>
          <cell r="B2661">
            <v>242</v>
          </cell>
          <cell r="C2661" t="str">
            <v>6</v>
          </cell>
          <cell r="D2661" t="str">
            <v>FOOD</v>
          </cell>
          <cell r="E2661">
            <v>6341</v>
          </cell>
          <cell r="F2661" t="str">
            <v>LABATT FOOD SERVICE LLC</v>
          </cell>
          <cell r="G2661" t="str">
            <v>LABATT F000</v>
          </cell>
          <cell r="H2661">
            <v>2402100207</v>
          </cell>
          <cell r="I2661">
            <v>815.65</v>
          </cell>
          <cell r="J2661">
            <v>44274</v>
          </cell>
          <cell r="K2661">
            <v>44274</v>
          </cell>
          <cell r="L2661" t="str">
            <v>Food Service</v>
          </cell>
          <cell r="M2661" t="str">
            <v>CNS0319</v>
          </cell>
          <cell r="N2661" t="str">
            <v>R</v>
          </cell>
          <cell r="O2661" t="str">
            <v>242 E 35 6341 00 110 0 99 000</v>
          </cell>
          <cell r="P2661" t="str">
            <v>Food Service Fund</v>
          </cell>
        </row>
        <row r="2662">
          <cell r="A2662">
            <v>181051</v>
          </cell>
          <cell r="B2662">
            <v>242</v>
          </cell>
          <cell r="C2662" t="str">
            <v>6</v>
          </cell>
          <cell r="D2662" t="str">
            <v>NON-FOOD</v>
          </cell>
          <cell r="E2662">
            <v>6342</v>
          </cell>
          <cell r="F2662" t="str">
            <v>LABATT FOOD SERVICE LLC</v>
          </cell>
          <cell r="G2662" t="str">
            <v>LABATT F000</v>
          </cell>
          <cell r="H2662">
            <v>2402100206</v>
          </cell>
          <cell r="I2662">
            <v>115.64</v>
          </cell>
          <cell r="J2662">
            <v>44274</v>
          </cell>
          <cell r="K2662">
            <v>44274</v>
          </cell>
          <cell r="L2662" t="str">
            <v>Food Service</v>
          </cell>
          <cell r="M2662" t="str">
            <v>CNS0319</v>
          </cell>
          <cell r="N2662" t="str">
            <v>R</v>
          </cell>
          <cell r="O2662" t="str">
            <v>242 E 35 6342 00 110 0 99 000</v>
          </cell>
          <cell r="P2662" t="str">
            <v>Food Service Fund</v>
          </cell>
        </row>
        <row r="2663">
          <cell r="A2663">
            <v>181051</v>
          </cell>
          <cell r="B2663">
            <v>242</v>
          </cell>
          <cell r="C2663" t="str">
            <v>6</v>
          </cell>
          <cell r="D2663" t="str">
            <v>FOOD</v>
          </cell>
          <cell r="E2663">
            <v>6341</v>
          </cell>
          <cell r="F2663" t="str">
            <v>LABATT FOOD SERVICE LLC</v>
          </cell>
          <cell r="G2663" t="str">
            <v>LABATT F000</v>
          </cell>
          <cell r="H2663">
            <v>2402100205</v>
          </cell>
          <cell r="I2663">
            <v>18.5</v>
          </cell>
          <cell r="J2663">
            <v>44274</v>
          </cell>
          <cell r="K2663">
            <v>44274</v>
          </cell>
          <cell r="L2663" t="str">
            <v>Food Service</v>
          </cell>
          <cell r="M2663" t="str">
            <v>CNS0319</v>
          </cell>
          <cell r="N2663" t="str">
            <v>R</v>
          </cell>
          <cell r="O2663" t="str">
            <v>242 E 35 6341 06 110 0 99 000</v>
          </cell>
          <cell r="P2663" t="str">
            <v>Food Service Fund</v>
          </cell>
        </row>
        <row r="2664">
          <cell r="A2664">
            <v>181058</v>
          </cell>
          <cell r="B2664">
            <v>242</v>
          </cell>
          <cell r="C2664" t="str">
            <v>6</v>
          </cell>
          <cell r="D2664" t="str">
            <v>FOOD</v>
          </cell>
          <cell r="E2664">
            <v>6341</v>
          </cell>
          <cell r="F2664" t="str">
            <v>LABATT FOOD SERVICE LLC</v>
          </cell>
          <cell r="G2664" t="str">
            <v>LABATT F000</v>
          </cell>
          <cell r="H2664">
            <v>2402100207</v>
          </cell>
          <cell r="I2664">
            <v>1138.9000000000001</v>
          </cell>
          <cell r="J2664">
            <v>44281</v>
          </cell>
          <cell r="K2664">
            <v>44281</v>
          </cell>
          <cell r="L2664" t="str">
            <v>Food Service</v>
          </cell>
          <cell r="M2664" t="str">
            <v>CNS0326</v>
          </cell>
          <cell r="N2664" t="str">
            <v>R</v>
          </cell>
          <cell r="O2664" t="str">
            <v>242 E 35 6341 00 116 0 99 000</v>
          </cell>
          <cell r="P2664" t="str">
            <v>Food Service Fund</v>
          </cell>
        </row>
        <row r="2665">
          <cell r="A2665">
            <v>181058</v>
          </cell>
          <cell r="B2665">
            <v>242</v>
          </cell>
          <cell r="C2665" t="str">
            <v>6</v>
          </cell>
          <cell r="D2665" t="str">
            <v>NON-FOOD</v>
          </cell>
          <cell r="E2665">
            <v>6342</v>
          </cell>
          <cell r="F2665" t="str">
            <v>LABATT FOOD SERVICE LLC</v>
          </cell>
          <cell r="G2665" t="str">
            <v>LABATT F000</v>
          </cell>
          <cell r="H2665">
            <v>2402100206</v>
          </cell>
          <cell r="I2665">
            <v>129.34</v>
          </cell>
          <cell r="J2665">
            <v>44281</v>
          </cell>
          <cell r="K2665">
            <v>44281</v>
          </cell>
          <cell r="L2665" t="str">
            <v>Food Service</v>
          </cell>
          <cell r="M2665" t="str">
            <v>CNS0326</v>
          </cell>
          <cell r="N2665" t="str">
            <v>R</v>
          </cell>
          <cell r="O2665" t="str">
            <v>242 E 35 6342 00 116 0 99 000</v>
          </cell>
          <cell r="P2665" t="str">
            <v>Food Service Fund</v>
          </cell>
        </row>
        <row r="2666">
          <cell r="A2666">
            <v>181058</v>
          </cell>
          <cell r="B2666">
            <v>242</v>
          </cell>
          <cell r="C2666" t="str">
            <v>6</v>
          </cell>
          <cell r="D2666" t="str">
            <v>FOOD</v>
          </cell>
          <cell r="E2666">
            <v>6341</v>
          </cell>
          <cell r="F2666" t="str">
            <v>LABATT FOOD SERVICE LLC</v>
          </cell>
          <cell r="G2666" t="str">
            <v>LABATT F000</v>
          </cell>
          <cell r="H2666">
            <v>2402100205</v>
          </cell>
          <cell r="I2666">
            <v>19.16</v>
          </cell>
          <cell r="J2666">
            <v>44281</v>
          </cell>
          <cell r="K2666">
            <v>44281</v>
          </cell>
          <cell r="L2666" t="str">
            <v>Food Service</v>
          </cell>
          <cell r="M2666" t="str">
            <v>CNS0326</v>
          </cell>
          <cell r="N2666" t="str">
            <v>R</v>
          </cell>
          <cell r="O2666" t="str">
            <v>242 E 35 6341 06 116 0 99 000</v>
          </cell>
          <cell r="P2666" t="str">
            <v>Food Service Fund</v>
          </cell>
        </row>
        <row r="2667">
          <cell r="A2667">
            <v>181058</v>
          </cell>
          <cell r="B2667">
            <v>242</v>
          </cell>
          <cell r="C2667" t="str">
            <v>6</v>
          </cell>
          <cell r="D2667" t="str">
            <v>FOOD</v>
          </cell>
          <cell r="E2667">
            <v>6341</v>
          </cell>
          <cell r="F2667" t="str">
            <v>LABATT FOOD SERVICE LLC</v>
          </cell>
          <cell r="G2667" t="str">
            <v>LABATT F000</v>
          </cell>
          <cell r="H2667">
            <v>2402100207</v>
          </cell>
          <cell r="I2667">
            <v>1837.65</v>
          </cell>
          <cell r="J2667">
            <v>44281</v>
          </cell>
          <cell r="K2667">
            <v>44281</v>
          </cell>
          <cell r="L2667" t="str">
            <v>Food Service</v>
          </cell>
          <cell r="M2667" t="str">
            <v>cns0326</v>
          </cell>
          <cell r="N2667" t="str">
            <v>R</v>
          </cell>
          <cell r="O2667" t="str">
            <v>242 E 35 6341 00 137 0 99 000</v>
          </cell>
          <cell r="P2667" t="str">
            <v>Food Service Fund</v>
          </cell>
        </row>
        <row r="2668">
          <cell r="A2668">
            <v>181058</v>
          </cell>
          <cell r="B2668">
            <v>242</v>
          </cell>
          <cell r="C2668" t="str">
            <v>6</v>
          </cell>
          <cell r="D2668" t="str">
            <v>NON-FOOD</v>
          </cell>
          <cell r="E2668">
            <v>6342</v>
          </cell>
          <cell r="F2668" t="str">
            <v>LABATT FOOD SERVICE LLC</v>
          </cell>
          <cell r="G2668" t="str">
            <v>LABATT F000</v>
          </cell>
          <cell r="H2668">
            <v>2402100206</v>
          </cell>
          <cell r="I2668">
            <v>143.58000000000001</v>
          </cell>
          <cell r="J2668">
            <v>44281</v>
          </cell>
          <cell r="K2668">
            <v>44281</v>
          </cell>
          <cell r="L2668" t="str">
            <v>Food Service</v>
          </cell>
          <cell r="M2668" t="str">
            <v>cns0326</v>
          </cell>
          <cell r="N2668" t="str">
            <v>R</v>
          </cell>
          <cell r="O2668" t="str">
            <v>242 E 35 6342 00 137 0 99 000</v>
          </cell>
          <cell r="P2668" t="str">
            <v>Food Service Fund</v>
          </cell>
        </row>
        <row r="2669">
          <cell r="A2669">
            <v>181058</v>
          </cell>
          <cell r="B2669">
            <v>242</v>
          </cell>
          <cell r="C2669" t="str">
            <v>6</v>
          </cell>
          <cell r="D2669" t="str">
            <v>FOOD</v>
          </cell>
          <cell r="E2669">
            <v>6341</v>
          </cell>
          <cell r="F2669" t="str">
            <v>LABATT FOOD SERVICE LLC</v>
          </cell>
          <cell r="G2669" t="str">
            <v>LABATT F000</v>
          </cell>
          <cell r="H2669">
            <v>2402100207</v>
          </cell>
          <cell r="I2669">
            <v>1536.25</v>
          </cell>
          <cell r="J2669">
            <v>44281</v>
          </cell>
          <cell r="K2669">
            <v>44281</v>
          </cell>
          <cell r="L2669" t="str">
            <v>Food Service</v>
          </cell>
          <cell r="M2669" t="str">
            <v>cns0326</v>
          </cell>
          <cell r="N2669" t="str">
            <v>R</v>
          </cell>
          <cell r="O2669" t="str">
            <v>242 E 35 6341 00 117 0 99 000</v>
          </cell>
          <cell r="P2669" t="str">
            <v>Food Service Fund</v>
          </cell>
        </row>
        <row r="2670">
          <cell r="A2670">
            <v>181058</v>
          </cell>
          <cell r="B2670">
            <v>242</v>
          </cell>
          <cell r="C2670" t="str">
            <v>6</v>
          </cell>
          <cell r="D2670" t="str">
            <v>NON-FOOD</v>
          </cell>
          <cell r="E2670">
            <v>6342</v>
          </cell>
          <cell r="F2670" t="str">
            <v>LABATT FOOD SERVICE LLC</v>
          </cell>
          <cell r="G2670" t="str">
            <v>LABATT F000</v>
          </cell>
          <cell r="H2670">
            <v>2402100206</v>
          </cell>
          <cell r="I2670">
            <v>263.70999999999998</v>
          </cell>
          <cell r="J2670">
            <v>44281</v>
          </cell>
          <cell r="K2670">
            <v>44281</v>
          </cell>
          <cell r="L2670" t="str">
            <v>Food Service</v>
          </cell>
          <cell r="M2670" t="str">
            <v>cns0326</v>
          </cell>
          <cell r="N2670" t="str">
            <v>R</v>
          </cell>
          <cell r="O2670" t="str">
            <v>242 E 35 6342 00 117 0 99 000</v>
          </cell>
          <cell r="P2670" t="str">
            <v>Food Service Fund</v>
          </cell>
        </row>
        <row r="2671">
          <cell r="A2671">
            <v>181058</v>
          </cell>
          <cell r="B2671">
            <v>242</v>
          </cell>
          <cell r="C2671" t="str">
            <v>6</v>
          </cell>
          <cell r="D2671" t="str">
            <v>FOOD</v>
          </cell>
          <cell r="E2671">
            <v>6341</v>
          </cell>
          <cell r="F2671" t="str">
            <v>LABATT FOOD SERVICE LLC</v>
          </cell>
          <cell r="G2671" t="str">
            <v>LABATT F000</v>
          </cell>
          <cell r="H2671">
            <v>2402100207</v>
          </cell>
          <cell r="I2671">
            <v>1965.46</v>
          </cell>
          <cell r="J2671">
            <v>44281</v>
          </cell>
          <cell r="K2671">
            <v>44281</v>
          </cell>
          <cell r="L2671" t="str">
            <v>Food Service</v>
          </cell>
          <cell r="M2671" t="str">
            <v>cns0326</v>
          </cell>
          <cell r="N2671" t="str">
            <v>R</v>
          </cell>
          <cell r="O2671" t="str">
            <v>242 E 35 6341 00 135 0 99 000</v>
          </cell>
          <cell r="P2671" t="str">
            <v>Food Service Fund</v>
          </cell>
        </row>
        <row r="2672">
          <cell r="A2672">
            <v>181058</v>
          </cell>
          <cell r="B2672">
            <v>242</v>
          </cell>
          <cell r="C2672" t="str">
            <v>6</v>
          </cell>
          <cell r="D2672" t="str">
            <v>NON-FOOD</v>
          </cell>
          <cell r="E2672">
            <v>6342</v>
          </cell>
          <cell r="F2672" t="str">
            <v>LABATT FOOD SERVICE LLC</v>
          </cell>
          <cell r="G2672" t="str">
            <v>LABATT F000</v>
          </cell>
          <cell r="H2672">
            <v>2402100206</v>
          </cell>
          <cell r="I2672">
            <v>308.12</v>
          </cell>
          <cell r="J2672">
            <v>44281</v>
          </cell>
          <cell r="K2672">
            <v>44281</v>
          </cell>
          <cell r="L2672" t="str">
            <v>Food Service</v>
          </cell>
          <cell r="M2672" t="str">
            <v>cns0326</v>
          </cell>
          <cell r="N2672" t="str">
            <v>R</v>
          </cell>
          <cell r="O2672" t="str">
            <v>242 E 35 6342 00 135 0 99 000</v>
          </cell>
          <cell r="P2672" t="str">
            <v>Food Service Fund</v>
          </cell>
        </row>
        <row r="2673">
          <cell r="A2673">
            <v>181058</v>
          </cell>
          <cell r="B2673">
            <v>242</v>
          </cell>
          <cell r="C2673" t="str">
            <v>6</v>
          </cell>
          <cell r="D2673" t="str">
            <v>FOOD</v>
          </cell>
          <cell r="E2673">
            <v>6341</v>
          </cell>
          <cell r="F2673" t="str">
            <v>LABATT FOOD SERVICE LLC</v>
          </cell>
          <cell r="G2673" t="str">
            <v>LABATT F000</v>
          </cell>
          <cell r="H2673">
            <v>2402100205</v>
          </cell>
          <cell r="I2673">
            <v>22.2</v>
          </cell>
          <cell r="J2673">
            <v>44281</v>
          </cell>
          <cell r="K2673">
            <v>44281</v>
          </cell>
          <cell r="L2673" t="str">
            <v>Food Service</v>
          </cell>
          <cell r="M2673" t="str">
            <v>cns0326</v>
          </cell>
          <cell r="N2673" t="str">
            <v>R</v>
          </cell>
          <cell r="O2673" t="str">
            <v>242 E 35 6341 06 135 0 99 000</v>
          </cell>
          <cell r="P2673" t="str">
            <v>Food Service Fund</v>
          </cell>
        </row>
        <row r="2674">
          <cell r="A2674">
            <v>181058</v>
          </cell>
          <cell r="B2674">
            <v>242</v>
          </cell>
          <cell r="C2674" t="str">
            <v>6</v>
          </cell>
          <cell r="D2674" t="str">
            <v>FOOD</v>
          </cell>
          <cell r="E2674">
            <v>6341</v>
          </cell>
          <cell r="F2674" t="str">
            <v>LABATT FOOD SERVICE LLC</v>
          </cell>
          <cell r="G2674" t="str">
            <v>LABATT F000</v>
          </cell>
          <cell r="H2674">
            <v>2402100207</v>
          </cell>
          <cell r="I2674">
            <v>2728.71</v>
          </cell>
          <cell r="J2674">
            <v>44281</v>
          </cell>
          <cell r="K2674">
            <v>44281</v>
          </cell>
          <cell r="L2674" t="str">
            <v>Food Service</v>
          </cell>
          <cell r="M2674" t="str">
            <v>CNS0326</v>
          </cell>
          <cell r="N2674" t="str">
            <v>R</v>
          </cell>
          <cell r="O2674" t="str">
            <v>242 E 35 6341 00 106 0 99 000</v>
          </cell>
          <cell r="P2674" t="str">
            <v>Food Service Fund</v>
          </cell>
        </row>
        <row r="2675">
          <cell r="A2675">
            <v>181058</v>
          </cell>
          <cell r="B2675">
            <v>242</v>
          </cell>
          <cell r="C2675" t="str">
            <v>6</v>
          </cell>
          <cell r="D2675" t="str">
            <v>NON-FOOD</v>
          </cell>
          <cell r="E2675">
            <v>6342</v>
          </cell>
          <cell r="F2675" t="str">
            <v>LABATT FOOD SERVICE LLC</v>
          </cell>
          <cell r="G2675" t="str">
            <v>LABATT F000</v>
          </cell>
          <cell r="H2675">
            <v>2402100206</v>
          </cell>
          <cell r="I2675">
            <v>230.64</v>
          </cell>
          <cell r="J2675">
            <v>44281</v>
          </cell>
          <cell r="K2675">
            <v>44281</v>
          </cell>
          <cell r="L2675" t="str">
            <v>Food Service</v>
          </cell>
          <cell r="M2675" t="str">
            <v>CNS0326</v>
          </cell>
          <cell r="N2675" t="str">
            <v>R</v>
          </cell>
          <cell r="O2675" t="str">
            <v>242 E 35 6342 00 106 0 99 000</v>
          </cell>
          <cell r="P2675" t="str">
            <v>Food Service Fund</v>
          </cell>
        </row>
        <row r="2676">
          <cell r="A2676">
            <v>181058</v>
          </cell>
          <cell r="B2676">
            <v>242</v>
          </cell>
          <cell r="C2676" t="str">
            <v>6</v>
          </cell>
          <cell r="D2676" t="str">
            <v>FOOD</v>
          </cell>
          <cell r="E2676">
            <v>6341</v>
          </cell>
          <cell r="F2676" t="str">
            <v>LABATT FOOD SERVICE LLC</v>
          </cell>
          <cell r="G2676" t="str">
            <v>LABATT F000</v>
          </cell>
          <cell r="H2676">
            <v>2402100205</v>
          </cell>
          <cell r="I2676">
            <v>7.4</v>
          </cell>
          <cell r="J2676">
            <v>44281</v>
          </cell>
          <cell r="K2676">
            <v>44281</v>
          </cell>
          <cell r="L2676" t="str">
            <v>Food Service</v>
          </cell>
          <cell r="M2676" t="str">
            <v>CNS0326</v>
          </cell>
          <cell r="N2676" t="str">
            <v>R</v>
          </cell>
          <cell r="O2676" t="str">
            <v>242 E 35 6341 06 106 0 99 000</v>
          </cell>
          <cell r="P2676" t="str">
            <v>Food Service Fund</v>
          </cell>
        </row>
        <row r="2677">
          <cell r="A2677">
            <v>181058</v>
          </cell>
          <cell r="B2677">
            <v>242</v>
          </cell>
          <cell r="C2677" t="str">
            <v>6</v>
          </cell>
          <cell r="D2677" t="str">
            <v>FOOD</v>
          </cell>
          <cell r="E2677">
            <v>6341</v>
          </cell>
          <cell r="F2677" t="str">
            <v>LABATT FOOD SERVICE LLC</v>
          </cell>
          <cell r="G2677" t="str">
            <v>LABATT F000</v>
          </cell>
          <cell r="H2677">
            <v>2402100207</v>
          </cell>
          <cell r="I2677">
            <v>1181.32</v>
          </cell>
          <cell r="J2677">
            <v>44281</v>
          </cell>
          <cell r="K2677">
            <v>44281</v>
          </cell>
          <cell r="L2677" t="str">
            <v>Food Service</v>
          </cell>
          <cell r="M2677" t="str">
            <v>cns0326</v>
          </cell>
          <cell r="N2677" t="str">
            <v>R</v>
          </cell>
          <cell r="O2677" t="str">
            <v>242 E 35 6341 00 126 0 99 000</v>
          </cell>
          <cell r="P2677" t="str">
            <v>Food Service Fund</v>
          </cell>
        </row>
        <row r="2678">
          <cell r="A2678">
            <v>181058</v>
          </cell>
          <cell r="B2678">
            <v>242</v>
          </cell>
          <cell r="C2678" t="str">
            <v>6</v>
          </cell>
          <cell r="D2678" t="str">
            <v>NON-FOOD</v>
          </cell>
          <cell r="E2678">
            <v>6342</v>
          </cell>
          <cell r="F2678" t="str">
            <v>LABATT FOOD SERVICE LLC</v>
          </cell>
          <cell r="G2678" t="str">
            <v>LABATT F000</v>
          </cell>
          <cell r="H2678">
            <v>2402100206</v>
          </cell>
          <cell r="I2678">
            <v>184.3</v>
          </cell>
          <cell r="J2678">
            <v>44281</v>
          </cell>
          <cell r="K2678">
            <v>44281</v>
          </cell>
          <cell r="L2678" t="str">
            <v>Food Service</v>
          </cell>
          <cell r="M2678" t="str">
            <v>cns0326</v>
          </cell>
          <cell r="N2678" t="str">
            <v>R</v>
          </cell>
          <cell r="O2678" t="str">
            <v>242 E 35 6342 00 126 0 99 000</v>
          </cell>
          <cell r="P2678" t="str">
            <v>Food Service Fund</v>
          </cell>
        </row>
        <row r="2679">
          <cell r="A2679">
            <v>181058</v>
          </cell>
          <cell r="B2679">
            <v>242</v>
          </cell>
          <cell r="C2679" t="str">
            <v>6</v>
          </cell>
          <cell r="D2679" t="str">
            <v>FOOD</v>
          </cell>
          <cell r="E2679">
            <v>6341</v>
          </cell>
          <cell r="F2679" t="str">
            <v>LABATT FOOD SERVICE LLC</v>
          </cell>
          <cell r="G2679" t="str">
            <v>LABATT F000</v>
          </cell>
          <cell r="H2679">
            <v>2402100207</v>
          </cell>
          <cell r="I2679">
            <v>1176.3900000000001</v>
          </cell>
          <cell r="J2679">
            <v>44281</v>
          </cell>
          <cell r="K2679">
            <v>44281</v>
          </cell>
          <cell r="L2679" t="str">
            <v>Food Service</v>
          </cell>
          <cell r="M2679" t="str">
            <v>cns0326</v>
          </cell>
          <cell r="N2679" t="str">
            <v>R</v>
          </cell>
          <cell r="O2679" t="str">
            <v>242 E 35 6341 00 129 0 99 000</v>
          </cell>
          <cell r="P2679" t="str">
            <v>Food Service Fund</v>
          </cell>
        </row>
        <row r="2680">
          <cell r="A2680">
            <v>181058</v>
          </cell>
          <cell r="B2680">
            <v>242</v>
          </cell>
          <cell r="C2680" t="str">
            <v>6</v>
          </cell>
          <cell r="D2680" t="str">
            <v>NON-FOOD</v>
          </cell>
          <cell r="E2680">
            <v>6342</v>
          </cell>
          <cell r="F2680" t="str">
            <v>LABATT FOOD SERVICE LLC</v>
          </cell>
          <cell r="G2680" t="str">
            <v>LABATT F000</v>
          </cell>
          <cell r="H2680">
            <v>2402100206</v>
          </cell>
          <cell r="I2680">
            <v>287.64</v>
          </cell>
          <cell r="J2680">
            <v>44281</v>
          </cell>
          <cell r="K2680">
            <v>44281</v>
          </cell>
          <cell r="L2680" t="str">
            <v>Food Service</v>
          </cell>
          <cell r="M2680" t="str">
            <v>cns0326</v>
          </cell>
          <cell r="N2680" t="str">
            <v>R</v>
          </cell>
          <cell r="O2680" t="str">
            <v>242 E 35 6342 00 129 0 99 000</v>
          </cell>
          <cell r="P2680" t="str">
            <v>Food Service Fund</v>
          </cell>
        </row>
        <row r="2681">
          <cell r="A2681">
            <v>181058</v>
          </cell>
          <cell r="B2681">
            <v>242</v>
          </cell>
          <cell r="C2681" t="str">
            <v>6</v>
          </cell>
          <cell r="D2681" t="str">
            <v>FOOD</v>
          </cell>
          <cell r="E2681">
            <v>6341</v>
          </cell>
          <cell r="F2681" t="str">
            <v>LABATT FOOD SERVICE LLC</v>
          </cell>
          <cell r="G2681" t="str">
            <v>LABATT F000</v>
          </cell>
          <cell r="H2681">
            <v>2402100205</v>
          </cell>
          <cell r="I2681">
            <v>18.5</v>
          </cell>
          <cell r="J2681">
            <v>44281</v>
          </cell>
          <cell r="K2681">
            <v>44281</v>
          </cell>
          <cell r="L2681" t="str">
            <v>Food Service</v>
          </cell>
          <cell r="M2681" t="str">
            <v>cns0326</v>
          </cell>
          <cell r="N2681" t="str">
            <v>R</v>
          </cell>
          <cell r="O2681" t="str">
            <v>242 E 35 6341 06 129 0 99 000</v>
          </cell>
          <cell r="P2681" t="str">
            <v>Food Service Fund</v>
          </cell>
        </row>
        <row r="2682">
          <cell r="A2682">
            <v>181058</v>
          </cell>
          <cell r="B2682">
            <v>242</v>
          </cell>
          <cell r="C2682" t="str">
            <v>6</v>
          </cell>
          <cell r="D2682" t="str">
            <v>FOOD</v>
          </cell>
          <cell r="E2682">
            <v>6341</v>
          </cell>
          <cell r="F2682" t="str">
            <v>LABATT FOOD SERVICE LLC</v>
          </cell>
          <cell r="G2682" t="str">
            <v>LABATT F000</v>
          </cell>
          <cell r="H2682">
            <v>2402100207</v>
          </cell>
          <cell r="I2682">
            <v>1988.82</v>
          </cell>
          <cell r="J2682">
            <v>44281</v>
          </cell>
          <cell r="K2682">
            <v>44281</v>
          </cell>
          <cell r="L2682" t="str">
            <v>Food Service</v>
          </cell>
          <cell r="M2682" t="str">
            <v>cns0326</v>
          </cell>
          <cell r="N2682" t="str">
            <v>R</v>
          </cell>
          <cell r="O2682" t="str">
            <v>242 E 35 6341 00 044 0 99 000</v>
          </cell>
          <cell r="P2682" t="str">
            <v>Food Service Fund</v>
          </cell>
        </row>
        <row r="2683">
          <cell r="A2683">
            <v>181058</v>
          </cell>
          <cell r="B2683">
            <v>242</v>
          </cell>
          <cell r="C2683" t="str">
            <v>6</v>
          </cell>
          <cell r="D2683" t="str">
            <v>NON-FOOD</v>
          </cell>
          <cell r="E2683">
            <v>6342</v>
          </cell>
          <cell r="F2683" t="str">
            <v>LABATT FOOD SERVICE LLC</v>
          </cell>
          <cell r="G2683" t="str">
            <v>LABATT F000</v>
          </cell>
          <cell r="H2683">
            <v>2402100206</v>
          </cell>
          <cell r="I2683">
            <v>297.08</v>
          </cell>
          <cell r="J2683">
            <v>44281</v>
          </cell>
          <cell r="K2683">
            <v>44281</v>
          </cell>
          <cell r="L2683" t="str">
            <v>Food Service</v>
          </cell>
          <cell r="M2683" t="str">
            <v>cns0326</v>
          </cell>
          <cell r="N2683" t="str">
            <v>R</v>
          </cell>
          <cell r="O2683" t="str">
            <v>242 E 35 6342 00 044 0 99 000</v>
          </cell>
          <cell r="P2683" t="str">
            <v>Food Service Fund</v>
          </cell>
        </row>
        <row r="2684">
          <cell r="A2684">
            <v>181058</v>
          </cell>
          <cell r="B2684">
            <v>242</v>
          </cell>
          <cell r="C2684" t="str">
            <v>6</v>
          </cell>
          <cell r="D2684" t="str">
            <v>FOOD</v>
          </cell>
          <cell r="E2684">
            <v>6341</v>
          </cell>
          <cell r="F2684" t="str">
            <v>LABATT FOOD SERVICE LLC</v>
          </cell>
          <cell r="G2684" t="str">
            <v>LABATT F000</v>
          </cell>
          <cell r="H2684">
            <v>2402100205</v>
          </cell>
          <cell r="I2684">
            <v>7.4</v>
          </cell>
          <cell r="J2684">
            <v>44281</v>
          </cell>
          <cell r="K2684">
            <v>44281</v>
          </cell>
          <cell r="L2684" t="str">
            <v>Food Service</v>
          </cell>
          <cell r="M2684" t="str">
            <v>cns0326</v>
          </cell>
          <cell r="N2684" t="str">
            <v>R</v>
          </cell>
          <cell r="O2684" t="str">
            <v>242 E 35 6341 06 044 0 99 000</v>
          </cell>
          <cell r="P2684" t="str">
            <v>Food Service Fund</v>
          </cell>
        </row>
        <row r="2685">
          <cell r="A2685">
            <v>181058</v>
          </cell>
          <cell r="B2685">
            <v>242</v>
          </cell>
          <cell r="C2685" t="str">
            <v>6</v>
          </cell>
          <cell r="D2685" t="str">
            <v>FOOD</v>
          </cell>
          <cell r="E2685">
            <v>6341</v>
          </cell>
          <cell r="F2685" t="str">
            <v>LABATT FOOD SERVICE LLC</v>
          </cell>
          <cell r="G2685" t="str">
            <v>LABATT F000</v>
          </cell>
          <cell r="H2685">
            <v>2402100207</v>
          </cell>
          <cell r="I2685">
            <v>1557.61</v>
          </cell>
          <cell r="J2685">
            <v>44281</v>
          </cell>
          <cell r="K2685">
            <v>44281</v>
          </cell>
          <cell r="L2685" t="str">
            <v>Food Service</v>
          </cell>
          <cell r="M2685" t="str">
            <v>CNS0326</v>
          </cell>
          <cell r="N2685" t="str">
            <v>R</v>
          </cell>
          <cell r="O2685" t="str">
            <v>242 E 35 6341 00 133 0 99 000</v>
          </cell>
          <cell r="P2685" t="str">
            <v>Food Service Fund</v>
          </cell>
        </row>
        <row r="2686">
          <cell r="A2686">
            <v>181058</v>
          </cell>
          <cell r="B2686">
            <v>242</v>
          </cell>
          <cell r="C2686" t="str">
            <v>6</v>
          </cell>
          <cell r="D2686" t="str">
            <v>NON-FOOD</v>
          </cell>
          <cell r="E2686">
            <v>6342</v>
          </cell>
          <cell r="F2686" t="str">
            <v>LABATT FOOD SERVICE LLC</v>
          </cell>
          <cell r="G2686" t="str">
            <v>LABATT F000</v>
          </cell>
          <cell r="H2686">
            <v>2402100206</v>
          </cell>
          <cell r="I2686">
            <v>311.35000000000002</v>
          </cell>
          <cell r="J2686">
            <v>44281</v>
          </cell>
          <cell r="K2686">
            <v>44281</v>
          </cell>
          <cell r="L2686" t="str">
            <v>Food Service</v>
          </cell>
          <cell r="M2686" t="str">
            <v>CNS0326</v>
          </cell>
          <cell r="N2686" t="str">
            <v>R</v>
          </cell>
          <cell r="O2686" t="str">
            <v>242 E 35 6342 00 133 0 99 000</v>
          </cell>
          <cell r="P2686" t="str">
            <v>Food Service Fund</v>
          </cell>
        </row>
        <row r="2687">
          <cell r="A2687">
            <v>181058</v>
          </cell>
          <cell r="B2687">
            <v>242</v>
          </cell>
          <cell r="C2687" t="str">
            <v>6</v>
          </cell>
          <cell r="D2687" t="str">
            <v>FOOD</v>
          </cell>
          <cell r="E2687">
            <v>6341</v>
          </cell>
          <cell r="F2687" t="str">
            <v>LABATT FOOD SERVICE LLC</v>
          </cell>
          <cell r="G2687" t="str">
            <v>LABATT F000</v>
          </cell>
          <cell r="H2687">
            <v>2402100205</v>
          </cell>
          <cell r="I2687">
            <v>413.66</v>
          </cell>
          <cell r="J2687">
            <v>44281</v>
          </cell>
          <cell r="K2687">
            <v>44281</v>
          </cell>
          <cell r="L2687" t="str">
            <v>Food Service</v>
          </cell>
          <cell r="M2687" t="str">
            <v>CNS0326</v>
          </cell>
          <cell r="N2687" t="str">
            <v>R</v>
          </cell>
          <cell r="O2687" t="str">
            <v>242 E 35 6341 06 133 0 99 000</v>
          </cell>
          <cell r="P2687" t="str">
            <v>Food Service Fund</v>
          </cell>
        </row>
        <row r="2688">
          <cell r="A2688">
            <v>181058</v>
          </cell>
          <cell r="B2688">
            <v>242</v>
          </cell>
          <cell r="C2688" t="str">
            <v>6</v>
          </cell>
          <cell r="D2688" t="str">
            <v>FOOD</v>
          </cell>
          <cell r="E2688">
            <v>6341</v>
          </cell>
          <cell r="F2688" t="str">
            <v>LABATT FOOD SERVICE LLC</v>
          </cell>
          <cell r="G2688" t="str">
            <v>LABATT F000</v>
          </cell>
          <cell r="H2688">
            <v>2402100207</v>
          </cell>
          <cell r="I2688">
            <v>1899.83</v>
          </cell>
          <cell r="J2688">
            <v>44281</v>
          </cell>
          <cell r="K2688">
            <v>44281</v>
          </cell>
          <cell r="L2688" t="str">
            <v>Food Service</v>
          </cell>
          <cell r="M2688" t="str">
            <v>cns0326</v>
          </cell>
          <cell r="N2688" t="str">
            <v>R</v>
          </cell>
          <cell r="O2688" t="str">
            <v>242 E 35 6341 00 128 0 99 000</v>
          </cell>
          <cell r="P2688" t="str">
            <v>Food Service Fund</v>
          </cell>
        </row>
        <row r="2689">
          <cell r="A2689">
            <v>181058</v>
          </cell>
          <cell r="B2689">
            <v>242</v>
          </cell>
          <cell r="C2689" t="str">
            <v>6</v>
          </cell>
          <cell r="D2689" t="str">
            <v>NON-FOOD</v>
          </cell>
          <cell r="E2689">
            <v>6342</v>
          </cell>
          <cell r="F2689" t="str">
            <v>LABATT FOOD SERVICE LLC</v>
          </cell>
          <cell r="G2689" t="str">
            <v>LABATT F000</v>
          </cell>
          <cell r="H2689">
            <v>2402100206</v>
          </cell>
          <cell r="I2689">
            <v>393.87</v>
          </cell>
          <cell r="J2689">
            <v>44281</v>
          </cell>
          <cell r="K2689">
            <v>44281</v>
          </cell>
          <cell r="L2689" t="str">
            <v>Food Service</v>
          </cell>
          <cell r="M2689" t="str">
            <v>cns0326</v>
          </cell>
          <cell r="N2689" t="str">
            <v>R</v>
          </cell>
          <cell r="O2689" t="str">
            <v>242 E 35 6342 00 128 0 99 000</v>
          </cell>
          <cell r="P2689" t="str">
            <v>Food Service Fund</v>
          </cell>
        </row>
        <row r="2690">
          <cell r="A2690">
            <v>181058</v>
          </cell>
          <cell r="B2690">
            <v>242</v>
          </cell>
          <cell r="C2690" t="str">
            <v>6</v>
          </cell>
          <cell r="D2690" t="str">
            <v>FOOD</v>
          </cell>
          <cell r="E2690">
            <v>6341</v>
          </cell>
          <cell r="F2690" t="str">
            <v>LABATT FOOD SERVICE LLC</v>
          </cell>
          <cell r="G2690" t="str">
            <v>LABATT F000</v>
          </cell>
          <cell r="H2690">
            <v>2402100205</v>
          </cell>
          <cell r="I2690">
            <v>22.2</v>
          </cell>
          <cell r="J2690">
            <v>44281</v>
          </cell>
          <cell r="K2690">
            <v>44281</v>
          </cell>
          <cell r="L2690" t="str">
            <v>Food Service</v>
          </cell>
          <cell r="M2690" t="str">
            <v>cns0326</v>
          </cell>
          <cell r="N2690" t="str">
            <v>R</v>
          </cell>
          <cell r="O2690" t="str">
            <v>242 E 35 6341 06 128 0 99 000</v>
          </cell>
          <cell r="P2690" t="str">
            <v>Food Service Fund</v>
          </cell>
        </row>
        <row r="2691">
          <cell r="A2691">
            <v>181058</v>
          </cell>
          <cell r="B2691">
            <v>242</v>
          </cell>
          <cell r="C2691" t="str">
            <v>6</v>
          </cell>
          <cell r="D2691" t="str">
            <v>FOOD</v>
          </cell>
          <cell r="E2691">
            <v>6341</v>
          </cell>
          <cell r="F2691" t="str">
            <v>LABATT FOOD SERVICE LLC</v>
          </cell>
          <cell r="G2691" t="str">
            <v>LABATT F000</v>
          </cell>
          <cell r="H2691">
            <v>2402100207</v>
          </cell>
          <cell r="I2691">
            <v>3272.18</v>
          </cell>
          <cell r="J2691">
            <v>44281</v>
          </cell>
          <cell r="K2691">
            <v>44281</v>
          </cell>
          <cell r="L2691" t="str">
            <v>Food Service</v>
          </cell>
          <cell r="M2691" t="str">
            <v>cns0326</v>
          </cell>
          <cell r="N2691" t="str">
            <v>R</v>
          </cell>
          <cell r="O2691" t="str">
            <v>242 E 35 6341 00 047 0 99 000</v>
          </cell>
          <cell r="P2691" t="str">
            <v>Food Service Fund</v>
          </cell>
        </row>
        <row r="2692">
          <cell r="A2692">
            <v>181058</v>
          </cell>
          <cell r="B2692">
            <v>242</v>
          </cell>
          <cell r="C2692" t="str">
            <v>6</v>
          </cell>
          <cell r="D2692" t="str">
            <v>NON-FOOD</v>
          </cell>
          <cell r="E2692">
            <v>6342</v>
          </cell>
          <cell r="F2692" t="str">
            <v>LABATT FOOD SERVICE LLC</v>
          </cell>
          <cell r="G2692" t="str">
            <v>LABATT F000</v>
          </cell>
          <cell r="H2692">
            <v>2402100206</v>
          </cell>
          <cell r="I2692">
            <v>557.48</v>
          </cell>
          <cell r="J2692">
            <v>44281</v>
          </cell>
          <cell r="K2692">
            <v>44281</v>
          </cell>
          <cell r="L2692" t="str">
            <v>Food Service</v>
          </cell>
          <cell r="M2692" t="str">
            <v>cns0326</v>
          </cell>
          <cell r="N2692" t="str">
            <v>R</v>
          </cell>
          <cell r="O2692" t="str">
            <v>242 E 35 6342 00 047 0 99 000</v>
          </cell>
          <cell r="P2692" t="str">
            <v>Food Service Fund</v>
          </cell>
        </row>
        <row r="2693">
          <cell r="A2693">
            <v>181058</v>
          </cell>
          <cell r="B2693">
            <v>242</v>
          </cell>
          <cell r="C2693" t="str">
            <v>6</v>
          </cell>
          <cell r="D2693" t="str">
            <v>FOOD</v>
          </cell>
          <cell r="E2693">
            <v>6341</v>
          </cell>
          <cell r="F2693" t="str">
            <v>LABATT FOOD SERVICE LLC</v>
          </cell>
          <cell r="G2693" t="str">
            <v>LABATT F000</v>
          </cell>
          <cell r="H2693">
            <v>2402100205</v>
          </cell>
          <cell r="I2693">
            <v>5.54</v>
          </cell>
          <cell r="J2693">
            <v>44281</v>
          </cell>
          <cell r="K2693">
            <v>44281</v>
          </cell>
          <cell r="L2693" t="str">
            <v>Food Service</v>
          </cell>
          <cell r="M2693" t="str">
            <v>cns0326</v>
          </cell>
          <cell r="N2693" t="str">
            <v>R</v>
          </cell>
          <cell r="O2693" t="str">
            <v>242 E 35 6341 06 047 0 99 000</v>
          </cell>
          <cell r="P2693" t="str">
            <v>Food Service Fund</v>
          </cell>
        </row>
        <row r="2694">
          <cell r="A2694">
            <v>181058</v>
          </cell>
          <cell r="B2694">
            <v>242</v>
          </cell>
          <cell r="C2694" t="str">
            <v>6</v>
          </cell>
          <cell r="D2694" t="str">
            <v>FOOD</v>
          </cell>
          <cell r="E2694">
            <v>6341</v>
          </cell>
          <cell r="F2694" t="str">
            <v>LABATT FOOD SERVICE LLC</v>
          </cell>
          <cell r="G2694" t="str">
            <v>LABATT F000</v>
          </cell>
          <cell r="H2694">
            <v>2402100207</v>
          </cell>
          <cell r="I2694">
            <v>2454.4899999999998</v>
          </cell>
          <cell r="J2694">
            <v>44281</v>
          </cell>
          <cell r="K2694">
            <v>44281</v>
          </cell>
          <cell r="L2694" t="str">
            <v>Food Service</v>
          </cell>
          <cell r="M2694" t="str">
            <v>CNS0326</v>
          </cell>
          <cell r="N2694" t="str">
            <v>R</v>
          </cell>
          <cell r="O2694" t="str">
            <v>242 E 35 6341 00 125 0 99 000</v>
          </cell>
          <cell r="P2694" t="str">
            <v>Food Service Fund</v>
          </cell>
        </row>
        <row r="2695">
          <cell r="A2695">
            <v>181058</v>
          </cell>
          <cell r="B2695">
            <v>242</v>
          </cell>
          <cell r="C2695" t="str">
            <v>6</v>
          </cell>
          <cell r="D2695" t="str">
            <v>NON-FOOD</v>
          </cell>
          <cell r="E2695">
            <v>6342</v>
          </cell>
          <cell r="F2695" t="str">
            <v>LABATT FOOD SERVICE LLC</v>
          </cell>
          <cell r="G2695" t="str">
            <v>LABATT F000</v>
          </cell>
          <cell r="H2695">
            <v>2402100206</v>
          </cell>
          <cell r="I2695">
            <v>541.41</v>
          </cell>
          <cell r="J2695">
            <v>44281</v>
          </cell>
          <cell r="K2695">
            <v>44281</v>
          </cell>
          <cell r="L2695" t="str">
            <v>Food Service</v>
          </cell>
          <cell r="M2695" t="str">
            <v>CNS0326</v>
          </cell>
          <cell r="N2695" t="str">
            <v>R</v>
          </cell>
          <cell r="O2695" t="str">
            <v>242 E 35 6342 00 125 0 99 000</v>
          </cell>
          <cell r="P2695" t="str">
            <v>Food Service Fund</v>
          </cell>
        </row>
        <row r="2696">
          <cell r="A2696">
            <v>181058</v>
          </cell>
          <cell r="B2696">
            <v>242</v>
          </cell>
          <cell r="C2696" t="str">
            <v>6</v>
          </cell>
          <cell r="D2696" t="str">
            <v>FOOD</v>
          </cell>
          <cell r="E2696">
            <v>6341</v>
          </cell>
          <cell r="F2696" t="str">
            <v>LABATT FOOD SERVICE LLC</v>
          </cell>
          <cell r="G2696" t="str">
            <v>LABATT F000</v>
          </cell>
          <cell r="H2696">
            <v>2402100205</v>
          </cell>
          <cell r="I2696">
            <v>112.2</v>
          </cell>
          <cell r="J2696">
            <v>44281</v>
          </cell>
          <cell r="K2696">
            <v>44281</v>
          </cell>
          <cell r="L2696" t="str">
            <v>Food Service</v>
          </cell>
          <cell r="M2696" t="str">
            <v>CNS0326</v>
          </cell>
          <cell r="N2696" t="str">
            <v>R</v>
          </cell>
          <cell r="O2696" t="str">
            <v>242 E 35 6341 06 125 0 99 000</v>
          </cell>
          <cell r="P2696" t="str">
            <v>Food Service Fund</v>
          </cell>
        </row>
        <row r="2697">
          <cell r="A2697">
            <v>181058</v>
          </cell>
          <cell r="B2697">
            <v>242</v>
          </cell>
          <cell r="C2697" t="str">
            <v>6</v>
          </cell>
          <cell r="D2697" t="str">
            <v>FOOD</v>
          </cell>
          <cell r="E2697">
            <v>6341</v>
          </cell>
          <cell r="F2697" t="str">
            <v>LABATT FOOD SERVICE LLC</v>
          </cell>
          <cell r="G2697" t="str">
            <v>LABATT F000</v>
          </cell>
          <cell r="H2697">
            <v>2402100207</v>
          </cell>
          <cell r="I2697">
            <v>1962.6</v>
          </cell>
          <cell r="J2697">
            <v>44281</v>
          </cell>
          <cell r="K2697">
            <v>44281</v>
          </cell>
          <cell r="L2697" t="str">
            <v>Food Service</v>
          </cell>
          <cell r="M2697" t="str">
            <v>cns0326</v>
          </cell>
          <cell r="N2697" t="str">
            <v>R</v>
          </cell>
          <cell r="O2697" t="str">
            <v>242 E 35 6341 00 122 0 99 000</v>
          </cell>
          <cell r="P2697" t="str">
            <v>Food Service Fund</v>
          </cell>
        </row>
        <row r="2698">
          <cell r="A2698">
            <v>181058</v>
          </cell>
          <cell r="B2698">
            <v>242</v>
          </cell>
          <cell r="C2698" t="str">
            <v>6</v>
          </cell>
          <cell r="D2698" t="str">
            <v>NON-FOOD</v>
          </cell>
          <cell r="E2698">
            <v>6342</v>
          </cell>
          <cell r="F2698" t="str">
            <v>LABATT FOOD SERVICE LLC</v>
          </cell>
          <cell r="G2698" t="str">
            <v>LABATT F000</v>
          </cell>
          <cell r="H2698">
            <v>2402100206</v>
          </cell>
          <cell r="I2698">
            <v>274.48</v>
          </cell>
          <cell r="J2698">
            <v>44281</v>
          </cell>
          <cell r="K2698">
            <v>44281</v>
          </cell>
          <cell r="L2698" t="str">
            <v>Food Service</v>
          </cell>
          <cell r="M2698" t="str">
            <v>cns0326</v>
          </cell>
          <cell r="N2698" t="str">
            <v>R</v>
          </cell>
          <cell r="O2698" t="str">
            <v>242 E 35 6342 00 122 0 99 000</v>
          </cell>
          <cell r="P2698" t="str">
            <v>Food Service Fund</v>
          </cell>
        </row>
        <row r="2699">
          <cell r="A2699">
            <v>181058</v>
          </cell>
          <cell r="B2699">
            <v>242</v>
          </cell>
          <cell r="C2699" t="str">
            <v>6</v>
          </cell>
          <cell r="D2699" t="str">
            <v>FOOD</v>
          </cell>
          <cell r="E2699">
            <v>6341</v>
          </cell>
          <cell r="F2699" t="str">
            <v>LABATT FOOD SERVICE LLC</v>
          </cell>
          <cell r="G2699" t="str">
            <v>LABATT F000</v>
          </cell>
          <cell r="H2699">
            <v>2402100207</v>
          </cell>
          <cell r="I2699">
            <v>1460.75</v>
          </cell>
          <cell r="J2699">
            <v>44281</v>
          </cell>
          <cell r="K2699">
            <v>44281</v>
          </cell>
          <cell r="L2699" t="str">
            <v>Food Service</v>
          </cell>
          <cell r="M2699" t="str">
            <v>CNS0326</v>
          </cell>
          <cell r="N2699" t="str">
            <v>R</v>
          </cell>
          <cell r="O2699" t="str">
            <v>242 E 35 6341 00 116 0 99 000</v>
          </cell>
          <cell r="P2699" t="str">
            <v>Food Service Fund</v>
          </cell>
        </row>
        <row r="2700">
          <cell r="A2700">
            <v>181058</v>
          </cell>
          <cell r="B2700">
            <v>242</v>
          </cell>
          <cell r="C2700" t="str">
            <v>6</v>
          </cell>
          <cell r="D2700" t="str">
            <v>NON-FOOD</v>
          </cell>
          <cell r="E2700">
            <v>6342</v>
          </cell>
          <cell r="F2700" t="str">
            <v>LABATT FOOD SERVICE LLC</v>
          </cell>
          <cell r="G2700" t="str">
            <v>LABATT F000</v>
          </cell>
          <cell r="H2700">
            <v>2402100206</v>
          </cell>
          <cell r="I2700">
            <v>411.96</v>
          </cell>
          <cell r="J2700">
            <v>44281</v>
          </cell>
          <cell r="K2700">
            <v>44281</v>
          </cell>
          <cell r="L2700" t="str">
            <v>Food Service</v>
          </cell>
          <cell r="M2700" t="str">
            <v>CNS0326</v>
          </cell>
          <cell r="N2700" t="str">
            <v>R</v>
          </cell>
          <cell r="O2700" t="str">
            <v>242 E 35 6342 00 116 0 99 000</v>
          </cell>
          <cell r="P2700" t="str">
            <v>Food Service Fund</v>
          </cell>
        </row>
        <row r="2701">
          <cell r="A2701">
            <v>181058</v>
          </cell>
          <cell r="B2701">
            <v>242</v>
          </cell>
          <cell r="C2701" t="str">
            <v>6</v>
          </cell>
          <cell r="D2701" t="str">
            <v>FOOD</v>
          </cell>
          <cell r="E2701">
            <v>6341</v>
          </cell>
          <cell r="F2701" t="str">
            <v>LABATT FOOD SERVICE LLC</v>
          </cell>
          <cell r="G2701" t="str">
            <v>LABATT F000</v>
          </cell>
          <cell r="H2701">
            <v>2402100205</v>
          </cell>
          <cell r="I2701">
            <v>14.8</v>
          </cell>
          <cell r="J2701">
            <v>44281</v>
          </cell>
          <cell r="K2701">
            <v>44281</v>
          </cell>
          <cell r="L2701" t="str">
            <v>Food Service</v>
          </cell>
          <cell r="M2701" t="str">
            <v>CNS0326</v>
          </cell>
          <cell r="N2701" t="str">
            <v>R</v>
          </cell>
          <cell r="O2701" t="str">
            <v>242 E 35 6341 06 116 0 99 000</v>
          </cell>
          <cell r="P2701" t="str">
            <v>Food Service Fund</v>
          </cell>
        </row>
        <row r="2702">
          <cell r="A2702">
            <v>181058</v>
          </cell>
          <cell r="B2702">
            <v>242</v>
          </cell>
          <cell r="C2702" t="str">
            <v>6</v>
          </cell>
          <cell r="D2702" t="str">
            <v>FOOD</v>
          </cell>
          <cell r="E2702">
            <v>6341</v>
          </cell>
          <cell r="F2702" t="str">
            <v>LABATT FOOD SERVICE LLC</v>
          </cell>
          <cell r="G2702" t="str">
            <v>LABATT F000</v>
          </cell>
          <cell r="H2702">
            <v>2402100207</v>
          </cell>
          <cell r="I2702">
            <v>738.33</v>
          </cell>
          <cell r="J2702">
            <v>44281</v>
          </cell>
          <cell r="K2702">
            <v>44281</v>
          </cell>
          <cell r="L2702" t="str">
            <v>Food Service</v>
          </cell>
          <cell r="M2702" t="str">
            <v>cns0326</v>
          </cell>
          <cell r="N2702" t="str">
            <v>R</v>
          </cell>
          <cell r="O2702" t="str">
            <v>242 E 35 6341 00 002 0 99 000</v>
          </cell>
          <cell r="P2702" t="str">
            <v>Food Service Fund</v>
          </cell>
        </row>
        <row r="2703">
          <cell r="A2703">
            <v>181058</v>
          </cell>
          <cell r="B2703">
            <v>242</v>
          </cell>
          <cell r="C2703" t="str">
            <v>6</v>
          </cell>
          <cell r="D2703" t="str">
            <v>NON-FOOD</v>
          </cell>
          <cell r="E2703">
            <v>6342</v>
          </cell>
          <cell r="F2703" t="str">
            <v>LABATT FOOD SERVICE LLC</v>
          </cell>
          <cell r="G2703" t="str">
            <v>LABATT F000</v>
          </cell>
          <cell r="H2703">
            <v>2402100206</v>
          </cell>
          <cell r="I2703">
            <v>145.33000000000001</v>
          </cell>
          <cell r="J2703">
            <v>44281</v>
          </cell>
          <cell r="K2703">
            <v>44281</v>
          </cell>
          <cell r="L2703" t="str">
            <v>Food Service</v>
          </cell>
          <cell r="M2703" t="str">
            <v>cns0326</v>
          </cell>
          <cell r="N2703" t="str">
            <v>R</v>
          </cell>
          <cell r="O2703" t="str">
            <v>242 E 35 6342 00 002 0 99 000</v>
          </cell>
          <cell r="P2703" t="str">
            <v>Food Service Fund</v>
          </cell>
        </row>
        <row r="2704">
          <cell r="A2704">
            <v>181058</v>
          </cell>
          <cell r="B2704">
            <v>242</v>
          </cell>
          <cell r="C2704" t="str">
            <v>6</v>
          </cell>
          <cell r="D2704" t="str">
            <v>FOOD</v>
          </cell>
          <cell r="E2704">
            <v>6341</v>
          </cell>
          <cell r="F2704" t="str">
            <v>LABATT FOOD SERVICE LLC</v>
          </cell>
          <cell r="G2704" t="str">
            <v>LABATT F000</v>
          </cell>
          <cell r="H2704">
            <v>2402100205</v>
          </cell>
          <cell r="I2704">
            <v>264</v>
          </cell>
          <cell r="J2704">
            <v>44281</v>
          </cell>
          <cell r="K2704">
            <v>44281</v>
          </cell>
          <cell r="L2704" t="str">
            <v>Food Service</v>
          </cell>
          <cell r="M2704" t="str">
            <v>cns0326</v>
          </cell>
          <cell r="N2704" t="str">
            <v>R</v>
          </cell>
          <cell r="O2704" t="str">
            <v>242 E 35 6341 06 002 0 99 000</v>
          </cell>
          <cell r="P2704" t="str">
            <v>Food Service Fund</v>
          </cell>
        </row>
        <row r="2705">
          <cell r="A2705">
            <v>181058</v>
          </cell>
          <cell r="B2705">
            <v>242</v>
          </cell>
          <cell r="C2705" t="str">
            <v>6</v>
          </cell>
          <cell r="D2705" t="str">
            <v>FOOD</v>
          </cell>
          <cell r="E2705">
            <v>6341</v>
          </cell>
          <cell r="F2705" t="str">
            <v>LABATT FOOD SERVICE LLC</v>
          </cell>
          <cell r="G2705" t="str">
            <v>LABATT F000</v>
          </cell>
          <cell r="H2705">
            <v>2402100207</v>
          </cell>
          <cell r="I2705">
            <v>1193.8699999999999</v>
          </cell>
          <cell r="J2705">
            <v>44281</v>
          </cell>
          <cell r="K2705">
            <v>44281</v>
          </cell>
          <cell r="L2705" t="str">
            <v>Food Service</v>
          </cell>
          <cell r="M2705" t="str">
            <v>cns0326</v>
          </cell>
          <cell r="N2705" t="str">
            <v>R</v>
          </cell>
          <cell r="O2705" t="str">
            <v>242 E 35 6341 00 114 0 99 000</v>
          </cell>
          <cell r="P2705" t="str">
            <v>Food Service Fund</v>
          </cell>
        </row>
        <row r="2706">
          <cell r="A2706">
            <v>181058</v>
          </cell>
          <cell r="B2706">
            <v>242</v>
          </cell>
          <cell r="C2706" t="str">
            <v>6</v>
          </cell>
          <cell r="D2706" t="str">
            <v>NON-FOOD</v>
          </cell>
          <cell r="E2706">
            <v>6342</v>
          </cell>
          <cell r="F2706" t="str">
            <v>LABATT FOOD SERVICE LLC</v>
          </cell>
          <cell r="G2706" t="str">
            <v>LABATT F000</v>
          </cell>
          <cell r="H2706">
            <v>2402100206</v>
          </cell>
          <cell r="I2706">
            <v>290.24</v>
          </cell>
          <cell r="J2706">
            <v>44281</v>
          </cell>
          <cell r="K2706">
            <v>44281</v>
          </cell>
          <cell r="L2706" t="str">
            <v>Food Service</v>
          </cell>
          <cell r="M2706" t="str">
            <v>cns0326</v>
          </cell>
          <cell r="N2706" t="str">
            <v>R</v>
          </cell>
          <cell r="O2706" t="str">
            <v>242 E 35 6342 00 114 0 99 000</v>
          </cell>
          <cell r="P2706" t="str">
            <v>Food Service Fund</v>
          </cell>
        </row>
        <row r="2707">
          <cell r="A2707">
            <v>181058</v>
          </cell>
          <cell r="B2707">
            <v>242</v>
          </cell>
          <cell r="C2707" t="str">
            <v>6</v>
          </cell>
          <cell r="D2707" t="str">
            <v>FOOD</v>
          </cell>
          <cell r="E2707">
            <v>6341</v>
          </cell>
          <cell r="F2707" t="str">
            <v>LABATT FOOD SERVICE LLC</v>
          </cell>
          <cell r="G2707" t="str">
            <v>LABATT F000</v>
          </cell>
          <cell r="H2707">
            <v>2402100205</v>
          </cell>
          <cell r="I2707">
            <v>5.54</v>
          </cell>
          <cell r="J2707">
            <v>44281</v>
          </cell>
          <cell r="K2707">
            <v>44281</v>
          </cell>
          <cell r="L2707" t="str">
            <v>Food Service</v>
          </cell>
          <cell r="M2707" t="str">
            <v>cns0326</v>
          </cell>
          <cell r="N2707" t="str">
            <v>R</v>
          </cell>
          <cell r="O2707" t="str">
            <v>242 E 35 6341 06 114 0 99 000</v>
          </cell>
          <cell r="P2707" t="str">
            <v>Food Service Fund</v>
          </cell>
        </row>
        <row r="2708">
          <cell r="A2708">
            <v>181058</v>
          </cell>
          <cell r="B2708">
            <v>242</v>
          </cell>
          <cell r="C2708" t="str">
            <v>6</v>
          </cell>
          <cell r="D2708" t="str">
            <v>FOOD</v>
          </cell>
          <cell r="E2708">
            <v>6341</v>
          </cell>
          <cell r="F2708" t="str">
            <v>LABATT FOOD SERVICE LLC</v>
          </cell>
          <cell r="G2708" t="str">
            <v>LABATT F000</v>
          </cell>
          <cell r="H2708">
            <v>2402100207</v>
          </cell>
          <cell r="I2708">
            <v>3696.29</v>
          </cell>
          <cell r="J2708">
            <v>44281</v>
          </cell>
          <cell r="K2708">
            <v>44281</v>
          </cell>
          <cell r="L2708" t="str">
            <v>Food Service</v>
          </cell>
          <cell r="M2708" t="str">
            <v>cns0326</v>
          </cell>
          <cell r="N2708" t="str">
            <v>R</v>
          </cell>
          <cell r="O2708" t="str">
            <v>242 E 35 6341 00 046 0 99 000</v>
          </cell>
          <cell r="P2708" t="str">
            <v>Food Service Fund</v>
          </cell>
        </row>
        <row r="2709">
          <cell r="A2709">
            <v>181058</v>
          </cell>
          <cell r="B2709">
            <v>242</v>
          </cell>
          <cell r="C2709" t="str">
            <v>6</v>
          </cell>
          <cell r="D2709" t="str">
            <v>NON-FOOD</v>
          </cell>
          <cell r="E2709">
            <v>6342</v>
          </cell>
          <cell r="F2709" t="str">
            <v>LABATT FOOD SERVICE LLC</v>
          </cell>
          <cell r="G2709" t="str">
            <v>LABATT F000</v>
          </cell>
          <cell r="H2709">
            <v>2402100206</v>
          </cell>
          <cell r="I2709">
            <v>540.66</v>
          </cell>
          <cell r="J2709">
            <v>44281</v>
          </cell>
          <cell r="K2709">
            <v>44281</v>
          </cell>
          <cell r="L2709" t="str">
            <v>Food Service</v>
          </cell>
          <cell r="M2709" t="str">
            <v>cns0326</v>
          </cell>
          <cell r="N2709" t="str">
            <v>R</v>
          </cell>
          <cell r="O2709" t="str">
            <v>242 E 35 6342 00 046 0 99 000</v>
          </cell>
          <cell r="P2709" t="str">
            <v>Food Service Fund</v>
          </cell>
        </row>
        <row r="2710">
          <cell r="A2710">
            <v>181058</v>
          </cell>
          <cell r="B2710">
            <v>242</v>
          </cell>
          <cell r="C2710" t="str">
            <v>6</v>
          </cell>
          <cell r="D2710" t="str">
            <v>FOOD</v>
          </cell>
          <cell r="E2710">
            <v>6341</v>
          </cell>
          <cell r="F2710" t="str">
            <v>LABATT FOOD SERVICE LLC</v>
          </cell>
          <cell r="G2710" t="str">
            <v>LABATT F000</v>
          </cell>
          <cell r="H2710">
            <v>2402100207</v>
          </cell>
          <cell r="I2710">
            <v>2160.16</v>
          </cell>
          <cell r="J2710">
            <v>44281</v>
          </cell>
          <cell r="K2710">
            <v>44281</v>
          </cell>
          <cell r="L2710" t="str">
            <v>Food Service</v>
          </cell>
          <cell r="M2710" t="str">
            <v>cns0326</v>
          </cell>
          <cell r="N2710" t="str">
            <v>R</v>
          </cell>
          <cell r="O2710" t="str">
            <v>242 E 35 6341 00 132 0 99 000</v>
          </cell>
          <cell r="P2710" t="str">
            <v>Food Service Fund</v>
          </cell>
        </row>
        <row r="2711">
          <cell r="A2711">
            <v>181058</v>
          </cell>
          <cell r="B2711">
            <v>242</v>
          </cell>
          <cell r="C2711" t="str">
            <v>6</v>
          </cell>
          <cell r="D2711" t="str">
            <v>NON-FOOD</v>
          </cell>
          <cell r="E2711">
            <v>6342</v>
          </cell>
          <cell r="F2711" t="str">
            <v>LABATT FOOD SERVICE LLC</v>
          </cell>
          <cell r="G2711" t="str">
            <v>LABATT F000</v>
          </cell>
          <cell r="H2711">
            <v>2402100206</v>
          </cell>
          <cell r="I2711">
            <v>541</v>
          </cell>
          <cell r="J2711">
            <v>44281</v>
          </cell>
          <cell r="K2711">
            <v>44281</v>
          </cell>
          <cell r="L2711" t="str">
            <v>Food Service</v>
          </cell>
          <cell r="M2711" t="str">
            <v>cns0326</v>
          </cell>
          <cell r="N2711" t="str">
            <v>R</v>
          </cell>
          <cell r="O2711" t="str">
            <v>242 E 35 6342 00 132 0 99 000</v>
          </cell>
          <cell r="P2711" t="str">
            <v>Food Service Fund</v>
          </cell>
        </row>
        <row r="2712">
          <cell r="A2712">
            <v>181058</v>
          </cell>
          <cell r="B2712">
            <v>242</v>
          </cell>
          <cell r="C2712" t="str">
            <v>6</v>
          </cell>
          <cell r="D2712" t="str">
            <v>FOOD</v>
          </cell>
          <cell r="E2712">
            <v>6341</v>
          </cell>
          <cell r="F2712" t="str">
            <v>LABATT FOOD SERVICE LLC</v>
          </cell>
          <cell r="G2712" t="str">
            <v>LABATT F000</v>
          </cell>
          <cell r="H2712">
            <v>2402100205</v>
          </cell>
          <cell r="I2712">
            <v>59.2</v>
          </cell>
          <cell r="J2712">
            <v>44281</v>
          </cell>
          <cell r="K2712">
            <v>44281</v>
          </cell>
          <cell r="L2712" t="str">
            <v>Food Service</v>
          </cell>
          <cell r="M2712" t="str">
            <v>cns0326</v>
          </cell>
          <cell r="N2712" t="str">
            <v>R</v>
          </cell>
          <cell r="O2712" t="str">
            <v>242 E 35 6341 06 132 0 99 000</v>
          </cell>
          <cell r="P2712" t="str">
            <v>Food Service Fund</v>
          </cell>
        </row>
        <row r="2713">
          <cell r="A2713">
            <v>181058</v>
          </cell>
          <cell r="B2713">
            <v>242</v>
          </cell>
          <cell r="C2713" t="str">
            <v>6</v>
          </cell>
          <cell r="D2713" t="str">
            <v>FOOD</v>
          </cell>
          <cell r="E2713">
            <v>6341</v>
          </cell>
          <cell r="F2713" t="str">
            <v>LABATT FOOD SERVICE LLC</v>
          </cell>
          <cell r="G2713" t="str">
            <v>LABATT F000</v>
          </cell>
          <cell r="H2713">
            <v>2402100207</v>
          </cell>
          <cell r="I2713">
            <v>1084.45</v>
          </cell>
          <cell r="J2713">
            <v>44281</v>
          </cell>
          <cell r="K2713">
            <v>44281</v>
          </cell>
          <cell r="L2713" t="str">
            <v>Food Service</v>
          </cell>
          <cell r="M2713" t="str">
            <v>CNS0326</v>
          </cell>
          <cell r="N2713" t="str">
            <v>R</v>
          </cell>
          <cell r="O2713" t="str">
            <v>242 E 35 6341 00 108 0 99 000</v>
          </cell>
          <cell r="P2713" t="str">
            <v>Food Service Fund</v>
          </cell>
        </row>
        <row r="2714">
          <cell r="A2714">
            <v>181058</v>
          </cell>
          <cell r="B2714">
            <v>242</v>
          </cell>
          <cell r="C2714" t="str">
            <v>6</v>
          </cell>
          <cell r="D2714" t="str">
            <v>NON-FOOD</v>
          </cell>
          <cell r="E2714">
            <v>6342</v>
          </cell>
          <cell r="F2714" t="str">
            <v>LABATT FOOD SERVICE LLC</v>
          </cell>
          <cell r="G2714" t="str">
            <v>LABATT F000</v>
          </cell>
          <cell r="H2714">
            <v>2402100206</v>
          </cell>
          <cell r="I2714">
            <v>310.85000000000002</v>
          </cell>
          <cell r="J2714">
            <v>44281</v>
          </cell>
          <cell r="K2714">
            <v>44281</v>
          </cell>
          <cell r="L2714" t="str">
            <v>Food Service</v>
          </cell>
          <cell r="M2714" t="str">
            <v>CNS0326</v>
          </cell>
          <cell r="N2714" t="str">
            <v>R</v>
          </cell>
          <cell r="O2714" t="str">
            <v>242 E 35 6342 00 108 0 99 000</v>
          </cell>
          <cell r="P2714" t="str">
            <v>Food Service Fund</v>
          </cell>
        </row>
        <row r="2715">
          <cell r="A2715">
            <v>181058</v>
          </cell>
          <cell r="B2715">
            <v>242</v>
          </cell>
          <cell r="C2715" t="str">
            <v>6</v>
          </cell>
          <cell r="D2715" t="str">
            <v>FOOD</v>
          </cell>
          <cell r="E2715">
            <v>6341</v>
          </cell>
          <cell r="F2715" t="str">
            <v>LABATT FOOD SERVICE LLC</v>
          </cell>
          <cell r="G2715" t="str">
            <v>LABATT F000</v>
          </cell>
          <cell r="H2715">
            <v>2402100205</v>
          </cell>
          <cell r="I2715">
            <v>117.74</v>
          </cell>
          <cell r="J2715">
            <v>44281</v>
          </cell>
          <cell r="K2715">
            <v>44281</v>
          </cell>
          <cell r="L2715" t="str">
            <v>Food Service</v>
          </cell>
          <cell r="M2715" t="str">
            <v>CNS0326</v>
          </cell>
          <cell r="N2715" t="str">
            <v>R</v>
          </cell>
          <cell r="O2715" t="str">
            <v>242 E 35 6341 06 108 0 99 000</v>
          </cell>
          <cell r="P2715" t="str">
            <v>Food Service Fund</v>
          </cell>
        </row>
        <row r="2716">
          <cell r="A2716">
            <v>181058</v>
          </cell>
          <cell r="B2716">
            <v>242</v>
          </cell>
          <cell r="C2716" t="str">
            <v>6</v>
          </cell>
          <cell r="D2716" t="str">
            <v>FOOD</v>
          </cell>
          <cell r="E2716">
            <v>6341</v>
          </cell>
          <cell r="F2716" t="str">
            <v>LABATT FOOD SERVICE LLC</v>
          </cell>
          <cell r="G2716" t="str">
            <v>LABATT F000</v>
          </cell>
          <cell r="H2716">
            <v>2402100207</v>
          </cell>
          <cell r="I2716">
            <v>1335.9</v>
          </cell>
          <cell r="J2716">
            <v>44281</v>
          </cell>
          <cell r="K2716">
            <v>44281</v>
          </cell>
          <cell r="L2716" t="str">
            <v>Food Service</v>
          </cell>
          <cell r="M2716" t="str">
            <v>CNS0326</v>
          </cell>
          <cell r="N2716" t="str">
            <v>R</v>
          </cell>
          <cell r="O2716" t="str">
            <v>242 E 35 6341 00 104 0 99 000</v>
          </cell>
          <cell r="P2716" t="str">
            <v>Food Service Fund</v>
          </cell>
        </row>
        <row r="2717">
          <cell r="A2717">
            <v>181058</v>
          </cell>
          <cell r="B2717">
            <v>242</v>
          </cell>
          <cell r="C2717" t="str">
            <v>6</v>
          </cell>
          <cell r="D2717" t="str">
            <v>NON-FOOD</v>
          </cell>
          <cell r="E2717">
            <v>6342</v>
          </cell>
          <cell r="F2717" t="str">
            <v>LABATT FOOD SERVICE LLC</v>
          </cell>
          <cell r="G2717" t="str">
            <v>LABATT F000</v>
          </cell>
          <cell r="H2717">
            <v>2402100206</v>
          </cell>
          <cell r="I2717">
            <v>229.76</v>
          </cell>
          <cell r="J2717">
            <v>44281</v>
          </cell>
          <cell r="K2717">
            <v>44281</v>
          </cell>
          <cell r="L2717" t="str">
            <v>Food Service</v>
          </cell>
          <cell r="M2717" t="str">
            <v>CNS0326</v>
          </cell>
          <cell r="N2717" t="str">
            <v>R</v>
          </cell>
          <cell r="O2717" t="str">
            <v>242 E 35 6342 00 104 0 99 000</v>
          </cell>
          <cell r="P2717" t="str">
            <v>Food Service Fund</v>
          </cell>
        </row>
        <row r="2718">
          <cell r="A2718">
            <v>181058</v>
          </cell>
          <cell r="B2718">
            <v>242</v>
          </cell>
          <cell r="C2718" t="str">
            <v>6</v>
          </cell>
          <cell r="D2718" t="str">
            <v>FOOD</v>
          </cell>
          <cell r="E2718">
            <v>6341</v>
          </cell>
          <cell r="F2718" t="str">
            <v>LABATT FOOD SERVICE LLC</v>
          </cell>
          <cell r="G2718" t="str">
            <v>LABATT F000</v>
          </cell>
          <cell r="H2718">
            <v>2402100207</v>
          </cell>
          <cell r="I2718">
            <v>1864.1</v>
          </cell>
          <cell r="J2718">
            <v>44281</v>
          </cell>
          <cell r="K2718">
            <v>44281</v>
          </cell>
          <cell r="L2718" t="str">
            <v>Food Service</v>
          </cell>
          <cell r="M2718" t="str">
            <v>cns0326</v>
          </cell>
          <cell r="N2718" t="str">
            <v>R</v>
          </cell>
          <cell r="O2718" t="str">
            <v>242 E 35 6341 00 112 0 99 000</v>
          </cell>
          <cell r="P2718" t="str">
            <v>Food Service Fund</v>
          </cell>
        </row>
        <row r="2719">
          <cell r="A2719">
            <v>181058</v>
          </cell>
          <cell r="B2719">
            <v>242</v>
          </cell>
          <cell r="C2719" t="str">
            <v>6</v>
          </cell>
          <cell r="D2719" t="str">
            <v>NON-FOOD</v>
          </cell>
          <cell r="E2719">
            <v>6342</v>
          </cell>
          <cell r="F2719" t="str">
            <v>LABATT FOOD SERVICE LLC</v>
          </cell>
          <cell r="G2719" t="str">
            <v>LABATT F000</v>
          </cell>
          <cell r="H2719">
            <v>2402100206</v>
          </cell>
          <cell r="I2719">
            <v>366.54</v>
          </cell>
          <cell r="J2719">
            <v>44281</v>
          </cell>
          <cell r="K2719">
            <v>44281</v>
          </cell>
          <cell r="L2719" t="str">
            <v>Food Service</v>
          </cell>
          <cell r="M2719" t="str">
            <v>cns0326</v>
          </cell>
          <cell r="N2719" t="str">
            <v>R</v>
          </cell>
          <cell r="O2719" t="str">
            <v>242 E 35 6342 00 112 0 99 000</v>
          </cell>
          <cell r="P2719" t="str">
            <v>Food Service Fund</v>
          </cell>
        </row>
        <row r="2720">
          <cell r="A2720">
            <v>181058</v>
          </cell>
          <cell r="B2720">
            <v>242</v>
          </cell>
          <cell r="C2720" t="str">
            <v>6</v>
          </cell>
          <cell r="D2720" t="str">
            <v>FOOD</v>
          </cell>
          <cell r="E2720">
            <v>6341</v>
          </cell>
          <cell r="F2720" t="str">
            <v>LABATT FOOD SERVICE LLC</v>
          </cell>
          <cell r="G2720" t="str">
            <v>LABATT F000</v>
          </cell>
          <cell r="H2720">
            <v>2402100205</v>
          </cell>
          <cell r="I2720">
            <v>28.05</v>
          </cell>
          <cell r="J2720">
            <v>44281</v>
          </cell>
          <cell r="K2720">
            <v>44281</v>
          </cell>
          <cell r="L2720" t="str">
            <v>Food Service</v>
          </cell>
          <cell r="M2720" t="str">
            <v>cns0326</v>
          </cell>
          <cell r="N2720" t="str">
            <v>R</v>
          </cell>
          <cell r="O2720" t="str">
            <v>242 E 35 6341 06 112 0 99 000</v>
          </cell>
          <cell r="P2720" t="str">
            <v>Food Service Fund</v>
          </cell>
        </row>
        <row r="2721">
          <cell r="A2721">
            <v>181058</v>
          </cell>
          <cell r="B2721">
            <v>242</v>
          </cell>
          <cell r="C2721" t="str">
            <v>6</v>
          </cell>
          <cell r="D2721" t="str">
            <v>FOOD</v>
          </cell>
          <cell r="E2721">
            <v>6341</v>
          </cell>
          <cell r="F2721" t="str">
            <v>LABATT FOOD SERVICE LLC</v>
          </cell>
          <cell r="G2721" t="str">
            <v>LABATT F000</v>
          </cell>
          <cell r="H2721">
            <v>2402100207</v>
          </cell>
          <cell r="I2721">
            <v>1860.47</v>
          </cell>
          <cell r="J2721">
            <v>44281</v>
          </cell>
          <cell r="K2721">
            <v>44281</v>
          </cell>
          <cell r="L2721" t="str">
            <v>Food Service</v>
          </cell>
          <cell r="M2721" t="str">
            <v>cns0326</v>
          </cell>
          <cell r="N2721" t="str">
            <v>R</v>
          </cell>
          <cell r="O2721" t="str">
            <v>242 E 35 6341 00 101 0 99 000</v>
          </cell>
          <cell r="P2721" t="str">
            <v>Food Service Fund</v>
          </cell>
        </row>
        <row r="2722">
          <cell r="A2722">
            <v>181058</v>
          </cell>
          <cell r="B2722">
            <v>242</v>
          </cell>
          <cell r="C2722" t="str">
            <v>6</v>
          </cell>
          <cell r="D2722" t="str">
            <v>NON-FOOD</v>
          </cell>
          <cell r="E2722">
            <v>6342</v>
          </cell>
          <cell r="F2722" t="str">
            <v>LABATT FOOD SERVICE LLC</v>
          </cell>
          <cell r="G2722" t="str">
            <v>LABATT F000</v>
          </cell>
          <cell r="H2722">
            <v>2402100206</v>
          </cell>
          <cell r="I2722">
            <v>425.73</v>
          </cell>
          <cell r="J2722">
            <v>44281</v>
          </cell>
          <cell r="K2722">
            <v>44281</v>
          </cell>
          <cell r="L2722" t="str">
            <v>Food Service</v>
          </cell>
          <cell r="M2722" t="str">
            <v>cns0326</v>
          </cell>
          <cell r="N2722" t="str">
            <v>R</v>
          </cell>
          <cell r="O2722" t="str">
            <v>242 E 35 6342 00 041 0 99 000</v>
          </cell>
          <cell r="P2722" t="str">
            <v>Food Service Fund</v>
          </cell>
        </row>
        <row r="2723">
          <cell r="A2723">
            <v>181058</v>
          </cell>
          <cell r="B2723">
            <v>242</v>
          </cell>
          <cell r="C2723" t="str">
            <v>6</v>
          </cell>
          <cell r="D2723" t="str">
            <v>FOOD</v>
          </cell>
          <cell r="E2723">
            <v>6341</v>
          </cell>
          <cell r="F2723" t="str">
            <v>LABATT FOOD SERVICE LLC</v>
          </cell>
          <cell r="G2723" t="str">
            <v>LABATT F000</v>
          </cell>
          <cell r="H2723">
            <v>2402100207</v>
          </cell>
          <cell r="I2723">
            <v>1860.45</v>
          </cell>
          <cell r="J2723">
            <v>44281</v>
          </cell>
          <cell r="K2723">
            <v>44281</v>
          </cell>
          <cell r="L2723" t="str">
            <v>Food Service</v>
          </cell>
          <cell r="M2723" t="str">
            <v>cns0326</v>
          </cell>
          <cell r="N2723" t="str">
            <v>R</v>
          </cell>
          <cell r="O2723" t="str">
            <v>242 E 35 6341 00 101 0 99 000</v>
          </cell>
          <cell r="P2723" t="str">
            <v>Food Service Fund</v>
          </cell>
        </row>
        <row r="2724">
          <cell r="A2724">
            <v>181058</v>
          </cell>
          <cell r="B2724">
            <v>242</v>
          </cell>
          <cell r="C2724" t="str">
            <v>6</v>
          </cell>
          <cell r="D2724" t="str">
            <v>NON-FOOD</v>
          </cell>
          <cell r="E2724">
            <v>6342</v>
          </cell>
          <cell r="F2724" t="str">
            <v>LABATT FOOD SERVICE LLC</v>
          </cell>
          <cell r="G2724" t="str">
            <v>LABATT F000</v>
          </cell>
          <cell r="H2724">
            <v>2402100206</v>
          </cell>
          <cell r="I2724">
            <v>306.83999999999997</v>
          </cell>
          <cell r="J2724">
            <v>44281</v>
          </cell>
          <cell r="K2724">
            <v>44281</v>
          </cell>
          <cell r="L2724" t="str">
            <v>Food Service</v>
          </cell>
          <cell r="M2724" t="str">
            <v>cns0326</v>
          </cell>
          <cell r="N2724" t="str">
            <v>R</v>
          </cell>
          <cell r="O2724" t="str">
            <v>242 E 35 6342 00 101 0 99 000</v>
          </cell>
          <cell r="P2724" t="str">
            <v>Food Service Fund</v>
          </cell>
        </row>
        <row r="2725">
          <cell r="A2725">
            <v>181058</v>
          </cell>
          <cell r="B2725">
            <v>242</v>
          </cell>
          <cell r="C2725" t="str">
            <v>6</v>
          </cell>
          <cell r="D2725" t="str">
            <v>FOOD</v>
          </cell>
          <cell r="E2725">
            <v>6341</v>
          </cell>
          <cell r="F2725" t="str">
            <v>LABATT FOOD SERVICE LLC</v>
          </cell>
          <cell r="G2725" t="str">
            <v>LABATT F000</v>
          </cell>
          <cell r="H2725">
            <v>2402100207</v>
          </cell>
          <cell r="I2725">
            <v>1439.6</v>
          </cell>
          <cell r="J2725">
            <v>44281</v>
          </cell>
          <cell r="K2725">
            <v>44281</v>
          </cell>
          <cell r="L2725" t="str">
            <v>Food Service</v>
          </cell>
          <cell r="M2725" t="str">
            <v>CNS0326</v>
          </cell>
          <cell r="N2725" t="str">
            <v>R</v>
          </cell>
          <cell r="O2725" t="str">
            <v>242 E 35 6341 00 111 0 99 000</v>
          </cell>
          <cell r="P2725" t="str">
            <v>Food Service Fund</v>
          </cell>
        </row>
        <row r="2726">
          <cell r="A2726">
            <v>181058</v>
          </cell>
          <cell r="B2726">
            <v>242</v>
          </cell>
          <cell r="C2726" t="str">
            <v>6</v>
          </cell>
          <cell r="D2726" t="str">
            <v>NON-FOOD</v>
          </cell>
          <cell r="E2726">
            <v>6342</v>
          </cell>
          <cell r="F2726" t="str">
            <v>LABATT FOOD SERVICE LLC</v>
          </cell>
          <cell r="G2726" t="str">
            <v>LABATT F000</v>
          </cell>
          <cell r="H2726">
            <v>2402100206</v>
          </cell>
          <cell r="I2726">
            <v>286.76</v>
          </cell>
          <cell r="J2726">
            <v>44281</v>
          </cell>
          <cell r="K2726">
            <v>44281</v>
          </cell>
          <cell r="L2726" t="str">
            <v>Food Service</v>
          </cell>
          <cell r="M2726" t="str">
            <v>CNS0326</v>
          </cell>
          <cell r="N2726" t="str">
            <v>R</v>
          </cell>
          <cell r="O2726" t="str">
            <v>242 E 35 6342 00 111 0 99 000</v>
          </cell>
          <cell r="P2726" t="str">
            <v>Food Service Fund</v>
          </cell>
        </row>
        <row r="2727">
          <cell r="A2727">
            <v>181058</v>
          </cell>
          <cell r="B2727">
            <v>242</v>
          </cell>
          <cell r="C2727" t="str">
            <v>6</v>
          </cell>
          <cell r="D2727" t="str">
            <v>FOOD</v>
          </cell>
          <cell r="E2727">
            <v>6341</v>
          </cell>
          <cell r="F2727" t="str">
            <v>LABATT FOOD SERVICE LLC</v>
          </cell>
          <cell r="G2727" t="str">
            <v>LABATT F000</v>
          </cell>
          <cell r="H2727">
            <v>2402100207</v>
          </cell>
          <cell r="I2727">
            <v>2162.15</v>
          </cell>
          <cell r="J2727">
            <v>44281</v>
          </cell>
          <cell r="K2727">
            <v>44281</v>
          </cell>
          <cell r="L2727" t="str">
            <v>Food Service</v>
          </cell>
          <cell r="M2727" t="str">
            <v>cns0326</v>
          </cell>
          <cell r="N2727" t="str">
            <v>R</v>
          </cell>
          <cell r="O2727" t="str">
            <v>242 E 35 6341 00 107 0 99 000</v>
          </cell>
          <cell r="P2727" t="str">
            <v>Food Service Fund</v>
          </cell>
        </row>
        <row r="2728">
          <cell r="A2728">
            <v>181058</v>
          </cell>
          <cell r="B2728">
            <v>242</v>
          </cell>
          <cell r="C2728" t="str">
            <v>6</v>
          </cell>
          <cell r="D2728" t="str">
            <v>NON-FOOD</v>
          </cell>
          <cell r="E2728">
            <v>6342</v>
          </cell>
          <cell r="F2728" t="str">
            <v>LABATT FOOD SERVICE LLC</v>
          </cell>
          <cell r="G2728" t="str">
            <v>LABATT F000</v>
          </cell>
          <cell r="H2728">
            <v>2402100206</v>
          </cell>
          <cell r="I2728">
            <v>349.61</v>
          </cell>
          <cell r="J2728">
            <v>44281</v>
          </cell>
          <cell r="K2728">
            <v>44281</v>
          </cell>
          <cell r="L2728" t="str">
            <v>Food Service</v>
          </cell>
          <cell r="M2728" t="str">
            <v>cns0326</v>
          </cell>
          <cell r="N2728" t="str">
            <v>R</v>
          </cell>
          <cell r="O2728" t="str">
            <v>242 E 35 6342 00 107 0 99 000</v>
          </cell>
          <cell r="P2728" t="str">
            <v>Food Service Fund</v>
          </cell>
        </row>
        <row r="2729">
          <cell r="A2729">
            <v>181058</v>
          </cell>
          <cell r="B2729">
            <v>240</v>
          </cell>
          <cell r="C2729" t="str">
            <v>6</v>
          </cell>
          <cell r="D2729" t="str">
            <v>FOOD</v>
          </cell>
          <cell r="E2729">
            <v>6341</v>
          </cell>
          <cell r="F2729" t="str">
            <v>LABATT FOOD SERVICE LLC</v>
          </cell>
          <cell r="G2729" t="str">
            <v>LABATT F000</v>
          </cell>
          <cell r="H2729">
            <v>2402100207</v>
          </cell>
          <cell r="I2729">
            <v>1599.16</v>
          </cell>
          <cell r="J2729">
            <v>44281</v>
          </cell>
          <cell r="K2729">
            <v>44281</v>
          </cell>
          <cell r="L2729" t="str">
            <v>Food Service</v>
          </cell>
          <cell r="M2729" t="str">
            <v>CNS0326</v>
          </cell>
          <cell r="N2729" t="str">
            <v>R</v>
          </cell>
          <cell r="O2729" t="str">
            <v>240 E 35 6341 00 045 0 99 000</v>
          </cell>
          <cell r="P2729" t="str">
            <v>Food Service Fund</v>
          </cell>
        </row>
        <row r="2730">
          <cell r="A2730">
            <v>181058</v>
          </cell>
          <cell r="B2730">
            <v>242</v>
          </cell>
          <cell r="C2730" t="str">
            <v>6</v>
          </cell>
          <cell r="D2730" t="str">
            <v>NON-FOOD</v>
          </cell>
          <cell r="E2730">
            <v>6342</v>
          </cell>
          <cell r="F2730" t="str">
            <v>LABATT FOOD SERVICE LLC</v>
          </cell>
          <cell r="G2730" t="str">
            <v>LABATT F000</v>
          </cell>
          <cell r="H2730">
            <v>2402100206</v>
          </cell>
          <cell r="I2730">
            <v>57.51</v>
          </cell>
          <cell r="J2730">
            <v>44281</v>
          </cell>
          <cell r="K2730">
            <v>44281</v>
          </cell>
          <cell r="L2730" t="str">
            <v>Food Service</v>
          </cell>
          <cell r="M2730" t="str">
            <v>CNS0326</v>
          </cell>
          <cell r="N2730" t="str">
            <v>R</v>
          </cell>
          <cell r="O2730" t="str">
            <v>242 E 35 6342 00 045 0 99 000</v>
          </cell>
          <cell r="P2730" t="str">
            <v>Food Service Fund</v>
          </cell>
        </row>
        <row r="2731">
          <cell r="A2731">
            <v>181058</v>
          </cell>
          <cell r="B2731">
            <v>242</v>
          </cell>
          <cell r="C2731" t="str">
            <v>6</v>
          </cell>
          <cell r="D2731" t="str">
            <v>FOOD</v>
          </cell>
          <cell r="E2731">
            <v>6341</v>
          </cell>
          <cell r="F2731" t="str">
            <v>LABATT FOOD SERVICE LLC</v>
          </cell>
          <cell r="G2731" t="str">
            <v>LABATT F000</v>
          </cell>
          <cell r="H2731">
            <v>2402100207</v>
          </cell>
          <cell r="I2731">
            <v>1621.57</v>
          </cell>
          <cell r="J2731">
            <v>44281</v>
          </cell>
          <cell r="K2731">
            <v>44281</v>
          </cell>
          <cell r="L2731" t="str">
            <v>Food Service</v>
          </cell>
          <cell r="M2731" t="str">
            <v>CNS0326</v>
          </cell>
          <cell r="N2731" t="str">
            <v>R</v>
          </cell>
          <cell r="O2731" t="str">
            <v>242 E 35 6341 00 109 0 99 000</v>
          </cell>
          <cell r="P2731" t="str">
            <v>Food Service Fund</v>
          </cell>
        </row>
        <row r="2732">
          <cell r="A2732">
            <v>181058</v>
          </cell>
          <cell r="B2732">
            <v>242</v>
          </cell>
          <cell r="C2732" t="str">
            <v>6</v>
          </cell>
          <cell r="D2732" t="str">
            <v>NON-FOOD</v>
          </cell>
          <cell r="E2732">
            <v>6342</v>
          </cell>
          <cell r="F2732" t="str">
            <v>LABATT FOOD SERVICE LLC</v>
          </cell>
          <cell r="G2732" t="str">
            <v>LABATT F000</v>
          </cell>
          <cell r="H2732">
            <v>2402100206</v>
          </cell>
          <cell r="I2732">
            <v>215.09</v>
          </cell>
          <cell r="J2732">
            <v>44281</v>
          </cell>
          <cell r="K2732">
            <v>44281</v>
          </cell>
          <cell r="L2732" t="str">
            <v>Food Service</v>
          </cell>
          <cell r="M2732" t="str">
            <v>CNS0326</v>
          </cell>
          <cell r="N2732" t="str">
            <v>R</v>
          </cell>
          <cell r="O2732" t="str">
            <v>242 E 35 6342 00 109 0 99 000</v>
          </cell>
          <cell r="P2732" t="str">
            <v>Food Service Fund</v>
          </cell>
        </row>
        <row r="2733">
          <cell r="A2733">
            <v>181058</v>
          </cell>
          <cell r="B2733">
            <v>242</v>
          </cell>
          <cell r="C2733" t="str">
            <v>6</v>
          </cell>
          <cell r="D2733" t="str">
            <v>FOOD</v>
          </cell>
          <cell r="E2733">
            <v>6341</v>
          </cell>
          <cell r="F2733" t="str">
            <v>LABATT FOOD SERVICE LLC</v>
          </cell>
          <cell r="G2733" t="str">
            <v>LABATT F000</v>
          </cell>
          <cell r="H2733">
            <v>2402100205</v>
          </cell>
          <cell r="I2733">
            <v>14.8</v>
          </cell>
          <cell r="J2733">
            <v>44281</v>
          </cell>
          <cell r="K2733">
            <v>44281</v>
          </cell>
          <cell r="L2733" t="str">
            <v>Food Service</v>
          </cell>
          <cell r="M2733" t="str">
            <v>CNS0326</v>
          </cell>
          <cell r="N2733" t="str">
            <v>R</v>
          </cell>
          <cell r="O2733" t="str">
            <v>242 E 35 6341 06 109 0 99 000</v>
          </cell>
          <cell r="P2733" t="str">
            <v>Food Service Fund</v>
          </cell>
        </row>
        <row r="2734">
          <cell r="A2734">
            <v>181058</v>
          </cell>
          <cell r="B2734">
            <v>242</v>
          </cell>
          <cell r="C2734" t="str">
            <v>6</v>
          </cell>
          <cell r="D2734" t="str">
            <v>FOOD</v>
          </cell>
          <cell r="E2734">
            <v>6341</v>
          </cell>
          <cell r="F2734" t="str">
            <v>LABATT FOOD SERVICE LLC</v>
          </cell>
          <cell r="G2734" t="str">
            <v>LABATT F000</v>
          </cell>
          <cell r="H2734">
            <v>2402100207</v>
          </cell>
          <cell r="I2734">
            <v>1767.71</v>
          </cell>
          <cell r="J2734">
            <v>44281</v>
          </cell>
          <cell r="K2734">
            <v>44281</v>
          </cell>
          <cell r="L2734" t="str">
            <v>Food Service</v>
          </cell>
          <cell r="M2734" t="str">
            <v>CNS0326</v>
          </cell>
          <cell r="N2734" t="str">
            <v>R</v>
          </cell>
          <cell r="O2734" t="str">
            <v>242 E 35 6341 00 003 0 99 000</v>
          </cell>
          <cell r="P2734" t="str">
            <v>Food Service Fund</v>
          </cell>
        </row>
        <row r="2735">
          <cell r="A2735">
            <v>181058</v>
          </cell>
          <cell r="B2735">
            <v>242</v>
          </cell>
          <cell r="C2735" t="str">
            <v>6</v>
          </cell>
          <cell r="D2735" t="str">
            <v>NON-FOOD</v>
          </cell>
          <cell r="E2735">
            <v>6342</v>
          </cell>
          <cell r="F2735" t="str">
            <v>LABATT FOOD SERVICE LLC</v>
          </cell>
          <cell r="G2735" t="str">
            <v>LABATT F000</v>
          </cell>
          <cell r="H2735">
            <v>2402100206</v>
          </cell>
          <cell r="I2735">
            <v>415.08</v>
          </cell>
          <cell r="J2735">
            <v>44281</v>
          </cell>
          <cell r="K2735">
            <v>44281</v>
          </cell>
          <cell r="L2735" t="str">
            <v>Food Service</v>
          </cell>
          <cell r="M2735" t="str">
            <v>CNS0326</v>
          </cell>
          <cell r="N2735" t="str">
            <v>R</v>
          </cell>
          <cell r="O2735" t="str">
            <v>242 E 35 6342 00 003 0 99 000</v>
          </cell>
          <cell r="P2735" t="str">
            <v>Food Service Fund</v>
          </cell>
        </row>
        <row r="2736">
          <cell r="A2736">
            <v>181058</v>
          </cell>
          <cell r="B2736">
            <v>242</v>
          </cell>
          <cell r="C2736" t="str">
            <v>6</v>
          </cell>
          <cell r="D2736" t="str">
            <v>FOOD</v>
          </cell>
          <cell r="E2736">
            <v>6341</v>
          </cell>
          <cell r="F2736" t="str">
            <v>LABATT FOOD SERVICE LLC</v>
          </cell>
          <cell r="G2736" t="str">
            <v>LABATT F000</v>
          </cell>
          <cell r="H2736">
            <v>2402100205</v>
          </cell>
          <cell r="I2736">
            <v>214.3</v>
          </cell>
          <cell r="J2736">
            <v>44281</v>
          </cell>
          <cell r="K2736">
            <v>44281</v>
          </cell>
          <cell r="L2736" t="str">
            <v>Food Service</v>
          </cell>
          <cell r="M2736" t="str">
            <v>CNS0326</v>
          </cell>
          <cell r="N2736" t="str">
            <v>R</v>
          </cell>
          <cell r="O2736" t="str">
            <v>242 E 35 6341 06 003 0 99 000</v>
          </cell>
          <cell r="P2736" t="str">
            <v>Food Service Fund</v>
          </cell>
        </row>
        <row r="2737">
          <cell r="A2737">
            <v>181058</v>
          </cell>
          <cell r="B2737">
            <v>242</v>
          </cell>
          <cell r="C2737" t="str">
            <v>6</v>
          </cell>
          <cell r="D2737" t="str">
            <v>FOOD</v>
          </cell>
          <cell r="E2737">
            <v>6341</v>
          </cell>
          <cell r="F2737" t="str">
            <v>LABATT FOOD SERVICE LLC</v>
          </cell>
          <cell r="G2737" t="str">
            <v>LABATT F000</v>
          </cell>
          <cell r="H2737">
            <v>2402100207</v>
          </cell>
          <cell r="I2737">
            <v>849.81</v>
          </cell>
          <cell r="J2737">
            <v>44281</v>
          </cell>
          <cell r="K2737">
            <v>44281</v>
          </cell>
          <cell r="L2737" t="str">
            <v>Food Service</v>
          </cell>
          <cell r="M2737" t="str">
            <v>cns0326</v>
          </cell>
          <cell r="N2737" t="str">
            <v>R</v>
          </cell>
          <cell r="O2737" t="str">
            <v>242 E 35 6341 00 131 0 99 000</v>
          </cell>
          <cell r="P2737" t="str">
            <v>Food Service Fund</v>
          </cell>
        </row>
        <row r="2738">
          <cell r="A2738">
            <v>181058</v>
          </cell>
          <cell r="B2738">
            <v>242</v>
          </cell>
          <cell r="C2738" t="str">
            <v>6</v>
          </cell>
          <cell r="D2738" t="str">
            <v>NON-FOOD</v>
          </cell>
          <cell r="E2738">
            <v>6342</v>
          </cell>
          <cell r="F2738" t="str">
            <v>LABATT FOOD SERVICE LLC</v>
          </cell>
          <cell r="G2738" t="str">
            <v>LABATT F000</v>
          </cell>
          <cell r="H2738">
            <v>2402100206</v>
          </cell>
          <cell r="I2738">
            <v>96.1</v>
          </cell>
          <cell r="J2738">
            <v>44281</v>
          </cell>
          <cell r="K2738">
            <v>44281</v>
          </cell>
          <cell r="L2738" t="str">
            <v>Food Service</v>
          </cell>
          <cell r="M2738" t="str">
            <v>cns0326</v>
          </cell>
          <cell r="N2738" t="str">
            <v>R</v>
          </cell>
          <cell r="O2738" t="str">
            <v>242 E 35 6342 00 131 0 99 000</v>
          </cell>
          <cell r="P2738" t="str">
            <v>Food Service Fund</v>
          </cell>
        </row>
        <row r="2739">
          <cell r="A2739">
            <v>181058</v>
          </cell>
          <cell r="B2739">
            <v>242</v>
          </cell>
          <cell r="C2739" t="str">
            <v>6</v>
          </cell>
          <cell r="D2739" t="str">
            <v>FOOD</v>
          </cell>
          <cell r="E2739">
            <v>6341</v>
          </cell>
          <cell r="F2739" t="str">
            <v>LABATT FOOD SERVICE LLC</v>
          </cell>
          <cell r="G2739" t="str">
            <v>LABATT F000</v>
          </cell>
          <cell r="H2739">
            <v>2402100205</v>
          </cell>
          <cell r="I2739">
            <v>130.08000000000001</v>
          </cell>
          <cell r="J2739">
            <v>44281</v>
          </cell>
          <cell r="K2739">
            <v>44281</v>
          </cell>
          <cell r="L2739" t="str">
            <v>Food Service</v>
          </cell>
          <cell r="M2739" t="str">
            <v>cns0326</v>
          </cell>
          <cell r="N2739" t="str">
            <v>R</v>
          </cell>
          <cell r="O2739" t="str">
            <v>242 E 35 6341 06 131 0 99 000</v>
          </cell>
          <cell r="P2739" t="str">
            <v>Food Service Fund</v>
          </cell>
        </row>
        <row r="2740">
          <cell r="A2740">
            <v>181058</v>
          </cell>
          <cell r="B2740">
            <v>242</v>
          </cell>
          <cell r="C2740" t="str">
            <v>6</v>
          </cell>
          <cell r="D2740" t="str">
            <v>FOOD</v>
          </cell>
          <cell r="E2740">
            <v>6341</v>
          </cell>
          <cell r="F2740" t="str">
            <v>LABATT FOOD SERVICE LLC</v>
          </cell>
          <cell r="G2740" t="str">
            <v>LABATT F000</v>
          </cell>
          <cell r="H2740">
            <v>2402100207</v>
          </cell>
          <cell r="I2740">
            <v>1935.5</v>
          </cell>
          <cell r="J2740">
            <v>44281</v>
          </cell>
          <cell r="K2740">
            <v>44281</v>
          </cell>
          <cell r="L2740" t="str">
            <v>Food Service</v>
          </cell>
          <cell r="M2740" t="str">
            <v>cns0326</v>
          </cell>
          <cell r="N2740" t="str">
            <v>R</v>
          </cell>
          <cell r="O2740" t="str">
            <v>242 E 35 6341 00 123 0 99 000</v>
          </cell>
          <cell r="P2740" t="str">
            <v>Food Service Fund</v>
          </cell>
        </row>
        <row r="2741">
          <cell r="A2741">
            <v>181058</v>
          </cell>
          <cell r="B2741">
            <v>242</v>
          </cell>
          <cell r="C2741" t="str">
            <v>6</v>
          </cell>
          <cell r="D2741" t="str">
            <v>NON-FOOD</v>
          </cell>
          <cell r="E2741">
            <v>6342</v>
          </cell>
          <cell r="F2741" t="str">
            <v>LABATT FOOD SERVICE LLC</v>
          </cell>
          <cell r="G2741" t="str">
            <v>LABATT F000</v>
          </cell>
          <cell r="H2741">
            <v>2402100206</v>
          </cell>
          <cell r="I2741">
            <v>230.36</v>
          </cell>
          <cell r="J2741">
            <v>44281</v>
          </cell>
          <cell r="K2741">
            <v>44281</v>
          </cell>
          <cell r="L2741" t="str">
            <v>Food Service</v>
          </cell>
          <cell r="M2741" t="str">
            <v>cns0326</v>
          </cell>
          <cell r="N2741" t="str">
            <v>R</v>
          </cell>
          <cell r="O2741" t="str">
            <v>242 E 35 6342 00 123 0 99 000</v>
          </cell>
          <cell r="P2741" t="str">
            <v>Food Service Fund</v>
          </cell>
        </row>
        <row r="2742">
          <cell r="A2742">
            <v>181058</v>
          </cell>
          <cell r="B2742">
            <v>242</v>
          </cell>
          <cell r="C2742" t="str">
            <v>6</v>
          </cell>
          <cell r="D2742" t="str">
            <v>FOOD</v>
          </cell>
          <cell r="E2742">
            <v>6341</v>
          </cell>
          <cell r="F2742" t="str">
            <v>LABATT FOOD SERVICE LLC</v>
          </cell>
          <cell r="G2742" t="str">
            <v>LABATT F000</v>
          </cell>
          <cell r="H2742">
            <v>2402100205</v>
          </cell>
          <cell r="I2742">
            <v>25.9</v>
          </cell>
          <cell r="J2742">
            <v>44281</v>
          </cell>
          <cell r="K2742">
            <v>44281</v>
          </cell>
          <cell r="L2742" t="str">
            <v>Food Service</v>
          </cell>
          <cell r="M2742" t="str">
            <v>cns0326</v>
          </cell>
          <cell r="N2742" t="str">
            <v>R</v>
          </cell>
          <cell r="O2742" t="str">
            <v>242 E 35 6341 06 123 0 99 000</v>
          </cell>
          <cell r="P2742" t="str">
            <v>Food Service Fund</v>
          </cell>
        </row>
        <row r="2743">
          <cell r="A2743">
            <v>181058</v>
          </cell>
          <cell r="B2743">
            <v>242</v>
          </cell>
          <cell r="C2743" t="str">
            <v>6</v>
          </cell>
          <cell r="D2743" t="str">
            <v>FOOD</v>
          </cell>
          <cell r="E2743">
            <v>6341</v>
          </cell>
          <cell r="F2743" t="str">
            <v>LABATT FOOD SERVICE LLC</v>
          </cell>
          <cell r="G2743" t="str">
            <v>LABATT F000</v>
          </cell>
          <cell r="H2743">
            <v>2402100207</v>
          </cell>
          <cell r="I2743">
            <v>1696.71</v>
          </cell>
          <cell r="J2743">
            <v>44281</v>
          </cell>
          <cell r="K2743">
            <v>44281</v>
          </cell>
          <cell r="L2743" t="str">
            <v>Food Service</v>
          </cell>
          <cell r="M2743" t="str">
            <v>CNS0326</v>
          </cell>
          <cell r="N2743" t="str">
            <v>R</v>
          </cell>
          <cell r="O2743" t="str">
            <v>242 E 35 6341 00 137 0 99 000</v>
          </cell>
          <cell r="P2743" t="str">
            <v>Food Service Fund</v>
          </cell>
        </row>
        <row r="2744">
          <cell r="A2744">
            <v>181058</v>
          </cell>
          <cell r="B2744">
            <v>242</v>
          </cell>
          <cell r="C2744" t="str">
            <v>6</v>
          </cell>
          <cell r="D2744" t="str">
            <v>NON-FOOD</v>
          </cell>
          <cell r="E2744">
            <v>6342</v>
          </cell>
          <cell r="F2744" t="str">
            <v>LABATT FOOD SERVICE LLC</v>
          </cell>
          <cell r="G2744" t="str">
            <v>LABATT F000</v>
          </cell>
          <cell r="H2744">
            <v>2402100206</v>
          </cell>
          <cell r="I2744">
            <v>199.03</v>
          </cell>
          <cell r="J2744">
            <v>44281</v>
          </cell>
          <cell r="K2744">
            <v>44281</v>
          </cell>
          <cell r="L2744" t="str">
            <v>Food Service</v>
          </cell>
          <cell r="M2744" t="str">
            <v>CNS0326</v>
          </cell>
          <cell r="N2744" t="str">
            <v>R</v>
          </cell>
          <cell r="O2744" t="str">
            <v>242 E 35 6342 00 137 0 99 000</v>
          </cell>
          <cell r="P2744" t="str">
            <v>Food Service Fund</v>
          </cell>
        </row>
        <row r="2745">
          <cell r="A2745">
            <v>181058</v>
          </cell>
          <cell r="B2745">
            <v>242</v>
          </cell>
          <cell r="C2745" t="str">
            <v>6</v>
          </cell>
          <cell r="D2745" t="str">
            <v>FOOD</v>
          </cell>
          <cell r="E2745">
            <v>6341</v>
          </cell>
          <cell r="F2745" t="str">
            <v>LABATT FOOD SERVICE LLC</v>
          </cell>
          <cell r="G2745" t="str">
            <v>LABATT F000</v>
          </cell>
          <cell r="H2745">
            <v>2402100207</v>
          </cell>
          <cell r="I2745">
            <v>1220.6600000000001</v>
          </cell>
          <cell r="J2745">
            <v>44281</v>
          </cell>
          <cell r="K2745">
            <v>44281</v>
          </cell>
          <cell r="L2745" t="str">
            <v>Food Service</v>
          </cell>
          <cell r="M2745" t="str">
            <v>cns0326</v>
          </cell>
          <cell r="N2745" t="str">
            <v>R</v>
          </cell>
          <cell r="O2745" t="str">
            <v>242 E 35 6341 00 113 0 99 000</v>
          </cell>
          <cell r="P2745" t="str">
            <v>Food Service Fund</v>
          </cell>
        </row>
        <row r="2746">
          <cell r="A2746">
            <v>181058</v>
          </cell>
          <cell r="B2746">
            <v>242</v>
          </cell>
          <cell r="C2746" t="str">
            <v>6</v>
          </cell>
          <cell r="D2746" t="str">
            <v>NON-FOOD</v>
          </cell>
          <cell r="E2746">
            <v>6342</v>
          </cell>
          <cell r="F2746" t="str">
            <v>LABATT FOOD SERVICE LLC</v>
          </cell>
          <cell r="G2746" t="str">
            <v>LABATT F000</v>
          </cell>
          <cell r="H2746">
            <v>2402100206</v>
          </cell>
          <cell r="I2746">
            <v>211.74</v>
          </cell>
          <cell r="J2746">
            <v>44281</v>
          </cell>
          <cell r="K2746">
            <v>44281</v>
          </cell>
          <cell r="L2746" t="str">
            <v>Food Service</v>
          </cell>
          <cell r="M2746" t="str">
            <v>cns0326</v>
          </cell>
          <cell r="N2746" t="str">
            <v>R</v>
          </cell>
          <cell r="O2746" t="str">
            <v>242 E 35 6342 00 113 0 99 000</v>
          </cell>
          <cell r="P2746" t="str">
            <v>Food Service Fund</v>
          </cell>
        </row>
        <row r="2747">
          <cell r="A2747">
            <v>181058</v>
          </cell>
          <cell r="B2747">
            <v>242</v>
          </cell>
          <cell r="C2747" t="str">
            <v>6</v>
          </cell>
          <cell r="D2747" t="str">
            <v>FOOD</v>
          </cell>
          <cell r="E2747">
            <v>6341</v>
          </cell>
          <cell r="F2747" t="str">
            <v>LABATT FOOD SERVICE LLC</v>
          </cell>
          <cell r="G2747" t="str">
            <v>LABATT F000</v>
          </cell>
          <cell r="H2747">
            <v>2402100207</v>
          </cell>
          <cell r="I2747">
            <v>1053.33</v>
          </cell>
          <cell r="J2747">
            <v>44281</v>
          </cell>
          <cell r="K2747">
            <v>44281</v>
          </cell>
          <cell r="L2747" t="str">
            <v>Food Service</v>
          </cell>
          <cell r="M2747" t="str">
            <v>cns0326</v>
          </cell>
          <cell r="N2747" t="str">
            <v>R</v>
          </cell>
          <cell r="O2747" t="str">
            <v>242 E 35 6341 00 129 0 99 000</v>
          </cell>
          <cell r="P2747" t="str">
            <v>Food Service Fund</v>
          </cell>
        </row>
        <row r="2748">
          <cell r="A2748">
            <v>181058</v>
          </cell>
          <cell r="B2748">
            <v>242</v>
          </cell>
          <cell r="C2748" t="str">
            <v>6</v>
          </cell>
          <cell r="D2748" t="str">
            <v>NON-FOOD</v>
          </cell>
          <cell r="E2748">
            <v>6342</v>
          </cell>
          <cell r="F2748" t="str">
            <v>LABATT FOOD SERVICE LLC</v>
          </cell>
          <cell r="G2748" t="str">
            <v>LABATT F000</v>
          </cell>
          <cell r="H2748">
            <v>2402100206</v>
          </cell>
          <cell r="I2748">
            <v>299.42</v>
          </cell>
          <cell r="J2748">
            <v>44281</v>
          </cell>
          <cell r="K2748">
            <v>44281</v>
          </cell>
          <cell r="L2748" t="str">
            <v>Food Service</v>
          </cell>
          <cell r="M2748" t="str">
            <v>cns0326</v>
          </cell>
          <cell r="N2748" t="str">
            <v>R</v>
          </cell>
          <cell r="O2748" t="str">
            <v>242 E 35 6342 00 129 0 99 000</v>
          </cell>
          <cell r="P2748" t="str">
            <v>Food Service Fund</v>
          </cell>
        </row>
        <row r="2749">
          <cell r="A2749">
            <v>181058</v>
          </cell>
          <cell r="B2749">
            <v>242</v>
          </cell>
          <cell r="C2749" t="str">
            <v>6</v>
          </cell>
          <cell r="D2749" t="str">
            <v>FOOD</v>
          </cell>
          <cell r="E2749">
            <v>6341</v>
          </cell>
          <cell r="F2749" t="str">
            <v>LABATT FOOD SERVICE LLC</v>
          </cell>
          <cell r="G2749" t="str">
            <v>LABATT F000</v>
          </cell>
          <cell r="H2749">
            <v>2402100205</v>
          </cell>
          <cell r="I2749">
            <v>112.2</v>
          </cell>
          <cell r="J2749">
            <v>44281</v>
          </cell>
          <cell r="K2749">
            <v>44281</v>
          </cell>
          <cell r="L2749" t="str">
            <v>Food Service</v>
          </cell>
          <cell r="M2749" t="str">
            <v>cns0326</v>
          </cell>
          <cell r="N2749" t="str">
            <v>R</v>
          </cell>
          <cell r="O2749" t="str">
            <v>242 E 35 6341 06 129 0 99 000</v>
          </cell>
          <cell r="P2749" t="str">
            <v>Food Service Fund</v>
          </cell>
        </row>
        <row r="2750">
          <cell r="A2750">
            <v>181058</v>
          </cell>
          <cell r="B2750">
            <v>242</v>
          </cell>
          <cell r="C2750" t="str">
            <v>6</v>
          </cell>
          <cell r="D2750" t="str">
            <v>FOOD</v>
          </cell>
          <cell r="E2750">
            <v>6341</v>
          </cell>
          <cell r="F2750" t="str">
            <v>LABATT FOOD SERVICE LLC</v>
          </cell>
          <cell r="G2750" t="str">
            <v>LABATT F000</v>
          </cell>
          <cell r="H2750">
            <v>2402100207</v>
          </cell>
          <cell r="I2750">
            <v>2390.1799999999998</v>
          </cell>
          <cell r="J2750">
            <v>44281</v>
          </cell>
          <cell r="K2750">
            <v>44281</v>
          </cell>
          <cell r="L2750" t="str">
            <v>Food Service</v>
          </cell>
          <cell r="M2750" t="str">
            <v>cns0326</v>
          </cell>
          <cell r="N2750" t="str">
            <v>R</v>
          </cell>
          <cell r="O2750" t="str">
            <v>242 E 35 6341 00 134 0 99 000</v>
          </cell>
          <cell r="P2750" t="str">
            <v>Food Service Fund</v>
          </cell>
        </row>
        <row r="2751">
          <cell r="A2751">
            <v>181058</v>
          </cell>
          <cell r="B2751">
            <v>242</v>
          </cell>
          <cell r="C2751" t="str">
            <v>6</v>
          </cell>
          <cell r="D2751" t="str">
            <v>NON-FOOD</v>
          </cell>
          <cell r="E2751">
            <v>6342</v>
          </cell>
          <cell r="F2751" t="str">
            <v>LABATT FOOD SERVICE LLC</v>
          </cell>
          <cell r="G2751" t="str">
            <v>LABATT F000</v>
          </cell>
          <cell r="H2751">
            <v>2402100206</v>
          </cell>
          <cell r="I2751">
            <v>464.14</v>
          </cell>
          <cell r="J2751">
            <v>44281</v>
          </cell>
          <cell r="K2751">
            <v>44281</v>
          </cell>
          <cell r="L2751" t="str">
            <v>Food Service</v>
          </cell>
          <cell r="M2751" t="str">
            <v>cns0326</v>
          </cell>
          <cell r="N2751" t="str">
            <v>R</v>
          </cell>
          <cell r="O2751" t="str">
            <v>242 E 35 6342 00 134 0 99 000</v>
          </cell>
          <cell r="P2751" t="str">
            <v>Food Service Fund</v>
          </cell>
        </row>
        <row r="2752">
          <cell r="A2752">
            <v>181058</v>
          </cell>
          <cell r="B2752">
            <v>242</v>
          </cell>
          <cell r="C2752" t="str">
            <v>6</v>
          </cell>
          <cell r="D2752" t="str">
            <v>FOOD</v>
          </cell>
          <cell r="E2752">
            <v>6341</v>
          </cell>
          <cell r="F2752" t="str">
            <v>LABATT FOOD SERVICE LLC</v>
          </cell>
          <cell r="G2752" t="str">
            <v>LABATT F000</v>
          </cell>
          <cell r="H2752">
            <v>2402100205</v>
          </cell>
          <cell r="I2752">
            <v>50.96</v>
          </cell>
          <cell r="J2752">
            <v>44281</v>
          </cell>
          <cell r="K2752">
            <v>44281</v>
          </cell>
          <cell r="L2752" t="str">
            <v>Food Service</v>
          </cell>
          <cell r="M2752" t="str">
            <v>cns0326</v>
          </cell>
          <cell r="N2752" t="str">
            <v>R</v>
          </cell>
          <cell r="O2752" t="str">
            <v>242 E 35 6341 06 134 0 99 000</v>
          </cell>
          <cell r="P2752" t="str">
            <v>Food Service Fund</v>
          </cell>
        </row>
        <row r="2753">
          <cell r="A2753">
            <v>181058</v>
          </cell>
          <cell r="B2753">
            <v>242</v>
          </cell>
          <cell r="C2753" t="str">
            <v>6</v>
          </cell>
          <cell r="D2753" t="str">
            <v>FOOD</v>
          </cell>
          <cell r="E2753">
            <v>6341</v>
          </cell>
          <cell r="F2753" t="str">
            <v>LABATT FOOD SERVICE LLC</v>
          </cell>
          <cell r="G2753" t="str">
            <v>LABATT F000</v>
          </cell>
          <cell r="H2753">
            <v>2402100207</v>
          </cell>
          <cell r="I2753">
            <v>2199.77</v>
          </cell>
          <cell r="J2753">
            <v>44281</v>
          </cell>
          <cell r="K2753">
            <v>44281</v>
          </cell>
          <cell r="L2753" t="str">
            <v>Food Service</v>
          </cell>
          <cell r="M2753" t="str">
            <v>cns0326</v>
          </cell>
          <cell r="N2753" t="str">
            <v>R</v>
          </cell>
          <cell r="O2753" t="str">
            <v>242 E 35 6341 00 046 0 99 000</v>
          </cell>
          <cell r="P2753" t="str">
            <v>Food Service Fund</v>
          </cell>
        </row>
        <row r="2754">
          <cell r="A2754">
            <v>181058</v>
          </cell>
          <cell r="B2754">
            <v>242</v>
          </cell>
          <cell r="C2754" t="str">
            <v>6</v>
          </cell>
          <cell r="D2754" t="str">
            <v>NON-FOOD</v>
          </cell>
          <cell r="E2754">
            <v>6342</v>
          </cell>
          <cell r="F2754" t="str">
            <v>LABATT FOOD SERVICE LLC</v>
          </cell>
          <cell r="G2754" t="str">
            <v>LABATT F000</v>
          </cell>
          <cell r="H2754">
            <v>2402100206</v>
          </cell>
          <cell r="I2754">
            <v>408.18</v>
          </cell>
          <cell r="J2754">
            <v>44281</v>
          </cell>
          <cell r="K2754">
            <v>44281</v>
          </cell>
          <cell r="L2754" t="str">
            <v>Food Service</v>
          </cell>
          <cell r="M2754" t="str">
            <v>cns0326</v>
          </cell>
          <cell r="N2754" t="str">
            <v>R</v>
          </cell>
          <cell r="O2754" t="str">
            <v>242 E 35 6342 00 046 0 99 000</v>
          </cell>
          <cell r="P2754" t="str">
            <v>Food Service Fund</v>
          </cell>
        </row>
        <row r="2755">
          <cell r="A2755">
            <v>181058</v>
          </cell>
          <cell r="B2755">
            <v>242</v>
          </cell>
          <cell r="C2755" t="str">
            <v>6</v>
          </cell>
          <cell r="D2755" t="str">
            <v>FOOD</v>
          </cell>
          <cell r="E2755">
            <v>6341</v>
          </cell>
          <cell r="F2755" t="str">
            <v>LABATT FOOD SERVICE LLC</v>
          </cell>
          <cell r="G2755" t="str">
            <v>LABATT F000</v>
          </cell>
          <cell r="H2755">
            <v>2402100205</v>
          </cell>
          <cell r="I2755">
            <v>36.4</v>
          </cell>
          <cell r="J2755">
            <v>44281</v>
          </cell>
          <cell r="K2755">
            <v>44281</v>
          </cell>
          <cell r="L2755" t="str">
            <v>Food Service</v>
          </cell>
          <cell r="M2755" t="str">
            <v>cns0326</v>
          </cell>
          <cell r="N2755" t="str">
            <v>R</v>
          </cell>
          <cell r="O2755" t="str">
            <v>242 E 35 6341 06 046 0 99 000</v>
          </cell>
          <cell r="P2755" t="str">
            <v>Food Service Fund</v>
          </cell>
        </row>
        <row r="2756">
          <cell r="A2756">
            <v>181058</v>
          </cell>
          <cell r="B2756">
            <v>242</v>
          </cell>
          <cell r="C2756" t="str">
            <v>6</v>
          </cell>
          <cell r="D2756" t="str">
            <v>FOOD</v>
          </cell>
          <cell r="E2756">
            <v>6341</v>
          </cell>
          <cell r="F2756" t="str">
            <v>LABATT FOOD SERVICE LLC</v>
          </cell>
          <cell r="G2756" t="str">
            <v>LABATT F000</v>
          </cell>
          <cell r="H2756">
            <v>2402100207</v>
          </cell>
          <cell r="I2756">
            <v>1114.1400000000001</v>
          </cell>
          <cell r="J2756">
            <v>44281</v>
          </cell>
          <cell r="K2756">
            <v>44281</v>
          </cell>
          <cell r="L2756" t="str">
            <v>Food Service</v>
          </cell>
          <cell r="M2756" t="str">
            <v>cns0326</v>
          </cell>
          <cell r="N2756" t="str">
            <v>R</v>
          </cell>
          <cell r="O2756" t="str">
            <v>242 E 35 6341 00 041 0 99 000</v>
          </cell>
          <cell r="P2756" t="str">
            <v>Food Service Fund</v>
          </cell>
        </row>
        <row r="2757">
          <cell r="A2757">
            <v>181058</v>
          </cell>
          <cell r="B2757">
            <v>242</v>
          </cell>
          <cell r="C2757" t="str">
            <v>6</v>
          </cell>
          <cell r="D2757" t="str">
            <v>NON-FOOD</v>
          </cell>
          <cell r="E2757">
            <v>6342</v>
          </cell>
          <cell r="F2757" t="str">
            <v>LABATT FOOD SERVICE LLC</v>
          </cell>
          <cell r="G2757" t="str">
            <v>LABATT F000</v>
          </cell>
          <cell r="H2757">
            <v>2402100206</v>
          </cell>
          <cell r="I2757">
            <v>433.22</v>
          </cell>
          <cell r="J2757">
            <v>44281</v>
          </cell>
          <cell r="K2757">
            <v>44281</v>
          </cell>
          <cell r="L2757" t="str">
            <v>Food Service</v>
          </cell>
          <cell r="M2757" t="str">
            <v>cns0326</v>
          </cell>
          <cell r="N2757" t="str">
            <v>R</v>
          </cell>
          <cell r="O2757" t="str">
            <v>242 E 35 6342 00 041 0 99 000</v>
          </cell>
          <cell r="P2757" t="str">
            <v>Food Service Fund</v>
          </cell>
        </row>
        <row r="2758">
          <cell r="A2758">
            <v>181058</v>
          </cell>
          <cell r="B2758">
            <v>242</v>
          </cell>
          <cell r="C2758" t="str">
            <v>6</v>
          </cell>
          <cell r="D2758" t="str">
            <v>FOOD</v>
          </cell>
          <cell r="E2758">
            <v>6341</v>
          </cell>
          <cell r="F2758" t="str">
            <v>LABATT FOOD SERVICE LLC</v>
          </cell>
          <cell r="G2758" t="str">
            <v>LABATT F000</v>
          </cell>
          <cell r="H2758">
            <v>2402100205</v>
          </cell>
          <cell r="I2758">
            <v>36.4</v>
          </cell>
          <cell r="J2758">
            <v>44281</v>
          </cell>
          <cell r="K2758">
            <v>44281</v>
          </cell>
          <cell r="L2758" t="str">
            <v>Food Service</v>
          </cell>
          <cell r="M2758" t="str">
            <v>cns0326</v>
          </cell>
          <cell r="N2758" t="str">
            <v>R</v>
          </cell>
          <cell r="O2758" t="str">
            <v>242 E 35 6341 06 041 0 99 000</v>
          </cell>
          <cell r="P2758" t="str">
            <v>Food Service Fund</v>
          </cell>
        </row>
        <row r="2759">
          <cell r="A2759">
            <v>181058</v>
          </cell>
          <cell r="B2759">
            <v>242</v>
          </cell>
          <cell r="C2759" t="str">
            <v>6</v>
          </cell>
          <cell r="D2759" t="str">
            <v>FOOD</v>
          </cell>
          <cell r="E2759">
            <v>6341</v>
          </cell>
          <cell r="F2759" t="str">
            <v>LABATT FOOD SERVICE LLC</v>
          </cell>
          <cell r="G2759" t="str">
            <v>LABATT F000</v>
          </cell>
          <cell r="H2759">
            <v>2402100207</v>
          </cell>
          <cell r="I2759">
            <v>945.05</v>
          </cell>
          <cell r="J2759">
            <v>44281</v>
          </cell>
          <cell r="K2759">
            <v>44281</v>
          </cell>
          <cell r="L2759" t="str">
            <v>Food Service</v>
          </cell>
          <cell r="M2759" t="str">
            <v>cns0326</v>
          </cell>
          <cell r="N2759" t="str">
            <v>R</v>
          </cell>
          <cell r="O2759" t="str">
            <v>242 E 35 6341 00 101 0 99 000</v>
          </cell>
          <cell r="P2759" t="str">
            <v>Food Service Fund</v>
          </cell>
        </row>
        <row r="2760">
          <cell r="A2760">
            <v>181058</v>
          </cell>
          <cell r="B2760">
            <v>242</v>
          </cell>
          <cell r="C2760" t="str">
            <v>6</v>
          </cell>
          <cell r="D2760" t="str">
            <v>NON-FOOD</v>
          </cell>
          <cell r="E2760">
            <v>6342</v>
          </cell>
          <cell r="F2760" t="str">
            <v>LABATT FOOD SERVICE LLC</v>
          </cell>
          <cell r="G2760" t="str">
            <v>LABATT F000</v>
          </cell>
          <cell r="H2760">
            <v>2402100206</v>
          </cell>
          <cell r="I2760">
            <v>374.36</v>
          </cell>
          <cell r="J2760">
            <v>44281</v>
          </cell>
          <cell r="K2760">
            <v>44281</v>
          </cell>
          <cell r="L2760" t="str">
            <v>Food Service</v>
          </cell>
          <cell r="M2760" t="str">
            <v>CNS0326</v>
          </cell>
          <cell r="N2760" t="str">
            <v>R</v>
          </cell>
          <cell r="O2760" t="str">
            <v>242 E 35 6342 00 101 0 99 000</v>
          </cell>
          <cell r="P2760" t="str">
            <v>Food Service Fund</v>
          </cell>
        </row>
        <row r="2761">
          <cell r="A2761">
            <v>181058</v>
          </cell>
          <cell r="B2761">
            <v>242</v>
          </cell>
          <cell r="C2761" t="str">
            <v>6</v>
          </cell>
          <cell r="D2761" t="str">
            <v>FOOD</v>
          </cell>
          <cell r="E2761">
            <v>6341</v>
          </cell>
          <cell r="F2761" t="str">
            <v>LABATT FOOD SERVICE LLC</v>
          </cell>
          <cell r="G2761" t="str">
            <v>LABATT F000</v>
          </cell>
          <cell r="H2761">
            <v>2402100205</v>
          </cell>
          <cell r="I2761">
            <v>21.84</v>
          </cell>
          <cell r="J2761">
            <v>44281</v>
          </cell>
          <cell r="K2761">
            <v>44281</v>
          </cell>
          <cell r="L2761" t="str">
            <v>Food Service</v>
          </cell>
          <cell r="M2761" t="str">
            <v>cns0326</v>
          </cell>
          <cell r="N2761" t="str">
            <v>R</v>
          </cell>
          <cell r="O2761" t="str">
            <v>242 E 35 6341 06 101 0 99 000</v>
          </cell>
          <cell r="P2761" t="str">
            <v>Food Service Fund</v>
          </cell>
        </row>
        <row r="2762">
          <cell r="A2762">
            <v>181058</v>
          </cell>
          <cell r="B2762">
            <v>242</v>
          </cell>
          <cell r="C2762" t="str">
            <v>6</v>
          </cell>
          <cell r="D2762" t="str">
            <v>FOOD</v>
          </cell>
          <cell r="E2762">
            <v>6341</v>
          </cell>
          <cell r="F2762" t="str">
            <v>LABATT FOOD SERVICE LLC</v>
          </cell>
          <cell r="G2762" t="str">
            <v>LABATT F000</v>
          </cell>
          <cell r="H2762">
            <v>2402100207</v>
          </cell>
          <cell r="I2762">
            <v>1642.24</v>
          </cell>
          <cell r="J2762">
            <v>44281</v>
          </cell>
          <cell r="K2762">
            <v>44281</v>
          </cell>
          <cell r="L2762" t="str">
            <v>Food Service</v>
          </cell>
          <cell r="M2762" t="str">
            <v>cns0326</v>
          </cell>
          <cell r="N2762" t="str">
            <v>R</v>
          </cell>
          <cell r="O2762" t="str">
            <v>242 E 35 6341 00 107 0 99 000</v>
          </cell>
          <cell r="P2762" t="str">
            <v>Food Service Fund</v>
          </cell>
        </row>
        <row r="2763">
          <cell r="A2763">
            <v>181058</v>
          </cell>
          <cell r="B2763">
            <v>242</v>
          </cell>
          <cell r="C2763" t="str">
            <v>6</v>
          </cell>
          <cell r="D2763" t="str">
            <v>NON-FOOD</v>
          </cell>
          <cell r="E2763">
            <v>6342</v>
          </cell>
          <cell r="F2763" t="str">
            <v>LABATT FOOD SERVICE LLC</v>
          </cell>
          <cell r="G2763" t="str">
            <v>LABATT F000</v>
          </cell>
          <cell r="H2763">
            <v>2402100206</v>
          </cell>
          <cell r="I2763">
            <v>305.95</v>
          </cell>
          <cell r="J2763">
            <v>44281</v>
          </cell>
          <cell r="K2763">
            <v>44281</v>
          </cell>
          <cell r="L2763" t="str">
            <v>Food Service</v>
          </cell>
          <cell r="M2763" t="str">
            <v>cns0326</v>
          </cell>
          <cell r="N2763" t="str">
            <v>R</v>
          </cell>
          <cell r="O2763" t="str">
            <v>242 E 35 6342 00 107 0 99 000</v>
          </cell>
          <cell r="P2763" t="str">
            <v>Food Service Fund</v>
          </cell>
        </row>
        <row r="2764">
          <cell r="A2764">
            <v>181058</v>
          </cell>
          <cell r="B2764">
            <v>242</v>
          </cell>
          <cell r="C2764" t="str">
            <v>6</v>
          </cell>
          <cell r="D2764" t="str">
            <v>FOOD</v>
          </cell>
          <cell r="E2764">
            <v>6341</v>
          </cell>
          <cell r="F2764" t="str">
            <v>LABATT FOOD SERVICE LLC</v>
          </cell>
          <cell r="G2764" t="str">
            <v>LABATT F000</v>
          </cell>
          <cell r="H2764">
            <v>2402100205</v>
          </cell>
          <cell r="I2764">
            <v>21.84</v>
          </cell>
          <cell r="J2764">
            <v>44281</v>
          </cell>
          <cell r="K2764">
            <v>44281</v>
          </cell>
          <cell r="L2764" t="str">
            <v>Food Service</v>
          </cell>
          <cell r="M2764" t="str">
            <v>cns0326</v>
          </cell>
          <cell r="N2764" t="str">
            <v>R</v>
          </cell>
          <cell r="O2764" t="str">
            <v>242 E 35 6341 06 107 0 99 000</v>
          </cell>
          <cell r="P2764" t="str">
            <v>Food Service Fund</v>
          </cell>
        </row>
        <row r="2765">
          <cell r="A2765">
            <v>202100982</v>
          </cell>
          <cell r="B2765">
            <v>258</v>
          </cell>
          <cell r="C2765" t="str">
            <v>6</v>
          </cell>
          <cell r="D2765" t="str">
            <v>OTHER SUPPLIES</v>
          </cell>
          <cell r="E2765">
            <v>6399</v>
          </cell>
          <cell r="F2765" t="str">
            <v>LAKESHORE LEARNING MATERIALS</v>
          </cell>
          <cell r="G2765" t="str">
            <v>LAKESHOR000</v>
          </cell>
          <cell r="H2765">
            <v>9782100170</v>
          </cell>
          <cell r="I2765">
            <v>18.989999999999998</v>
          </cell>
          <cell r="J2765">
            <v>44259</v>
          </cell>
          <cell r="K2765">
            <v>44259</v>
          </cell>
          <cell r="L2765" t="str">
            <v>Accounts Payable (Operations)</v>
          </cell>
          <cell r="M2765" t="str">
            <v>APRL0304</v>
          </cell>
          <cell r="N2765" t="str">
            <v>A</v>
          </cell>
          <cell r="O2765" t="str">
            <v>258 E 11 6399 00 109 1 11 000</v>
          </cell>
          <cell r="P2765" t="str">
            <v>Federal Fund</v>
          </cell>
        </row>
        <row r="2766">
          <cell r="A2766">
            <v>202100982</v>
          </cell>
          <cell r="B2766">
            <v>258</v>
          </cell>
          <cell r="C2766" t="str">
            <v>6</v>
          </cell>
          <cell r="D2766" t="str">
            <v>OTHER SUPPLIES</v>
          </cell>
          <cell r="E2766">
            <v>6399</v>
          </cell>
          <cell r="F2766" t="str">
            <v>LAKESHORE LEARNING MATERIALS</v>
          </cell>
          <cell r="G2766" t="str">
            <v>LAKESHOR000</v>
          </cell>
          <cell r="H2766">
            <v>9782100170</v>
          </cell>
          <cell r="I2766">
            <v>66.489999999999995</v>
          </cell>
          <cell r="J2766">
            <v>44259</v>
          </cell>
          <cell r="K2766">
            <v>44259</v>
          </cell>
          <cell r="L2766" t="str">
            <v>Accounts Payable (Operations)</v>
          </cell>
          <cell r="M2766" t="str">
            <v>APRL0304</v>
          </cell>
          <cell r="N2766" t="str">
            <v>A</v>
          </cell>
          <cell r="O2766" t="str">
            <v>258 E 11 6399 00 109 1 11 000</v>
          </cell>
          <cell r="P2766" t="str">
            <v>Federal Fund</v>
          </cell>
        </row>
        <row r="2767">
          <cell r="A2767">
            <v>202100982</v>
          </cell>
          <cell r="B2767">
            <v>258</v>
          </cell>
          <cell r="C2767" t="str">
            <v>6</v>
          </cell>
          <cell r="D2767" t="str">
            <v>OTHER SUPPLIES</v>
          </cell>
          <cell r="E2767">
            <v>6399</v>
          </cell>
          <cell r="F2767" t="str">
            <v>LAKESHORE LEARNING MATERIALS</v>
          </cell>
          <cell r="G2767" t="str">
            <v>LAKESHOR000</v>
          </cell>
          <cell r="H2767">
            <v>9782100170</v>
          </cell>
          <cell r="I2767">
            <v>47.49</v>
          </cell>
          <cell r="J2767">
            <v>44259</v>
          </cell>
          <cell r="K2767">
            <v>44259</v>
          </cell>
          <cell r="L2767" t="str">
            <v>Accounts Payable (Operations)</v>
          </cell>
          <cell r="M2767" t="str">
            <v>APRL0304</v>
          </cell>
          <cell r="N2767" t="str">
            <v>A</v>
          </cell>
          <cell r="O2767" t="str">
            <v>258 E 11 6399 00 109 1 11 000</v>
          </cell>
          <cell r="P2767" t="str">
            <v>Federal Fund</v>
          </cell>
        </row>
        <row r="2768">
          <cell r="A2768">
            <v>202100982</v>
          </cell>
          <cell r="B2768">
            <v>258</v>
          </cell>
          <cell r="C2768" t="str">
            <v>6</v>
          </cell>
          <cell r="D2768" t="str">
            <v>OTHER SUPPLIES</v>
          </cell>
          <cell r="E2768">
            <v>6399</v>
          </cell>
          <cell r="F2768" t="str">
            <v>LAKESHORE LEARNING MATERIALS</v>
          </cell>
          <cell r="G2768" t="str">
            <v>LAKESHOR000</v>
          </cell>
          <cell r="H2768">
            <v>9782100170</v>
          </cell>
          <cell r="I2768">
            <v>31.32</v>
          </cell>
          <cell r="J2768">
            <v>44259</v>
          </cell>
          <cell r="K2768">
            <v>44259</v>
          </cell>
          <cell r="L2768" t="str">
            <v>Accounts Payable (Operations)</v>
          </cell>
          <cell r="M2768" t="str">
            <v>APRL0304</v>
          </cell>
          <cell r="N2768" t="str">
            <v>A</v>
          </cell>
          <cell r="O2768" t="str">
            <v>258 E 11 6399 00 109 1 11 000</v>
          </cell>
          <cell r="P2768" t="str">
            <v>Federal Fund</v>
          </cell>
        </row>
        <row r="2769">
          <cell r="A2769">
            <v>202100982</v>
          </cell>
          <cell r="B2769">
            <v>258</v>
          </cell>
          <cell r="C2769" t="str">
            <v>6</v>
          </cell>
          <cell r="D2769" t="str">
            <v>OTHER SUPPLIES</v>
          </cell>
          <cell r="E2769">
            <v>6399</v>
          </cell>
          <cell r="F2769" t="str">
            <v>LAKESHORE LEARNING MATERIALS</v>
          </cell>
          <cell r="G2769" t="str">
            <v>LAKESHOR000</v>
          </cell>
          <cell r="H2769">
            <v>9782100170</v>
          </cell>
          <cell r="I2769">
            <v>56.99</v>
          </cell>
          <cell r="J2769">
            <v>44259</v>
          </cell>
          <cell r="K2769">
            <v>44259</v>
          </cell>
          <cell r="L2769" t="str">
            <v>Accounts Payable (Operations)</v>
          </cell>
          <cell r="M2769" t="str">
            <v>APRL0304</v>
          </cell>
          <cell r="N2769" t="str">
            <v>A</v>
          </cell>
          <cell r="O2769" t="str">
            <v>258 E 11 6399 00 109 1 11 000</v>
          </cell>
          <cell r="P2769" t="str">
            <v>Federal Fund</v>
          </cell>
        </row>
        <row r="2770">
          <cell r="A2770">
            <v>202100982</v>
          </cell>
          <cell r="B2770">
            <v>258</v>
          </cell>
          <cell r="C2770" t="str">
            <v>6</v>
          </cell>
          <cell r="D2770" t="str">
            <v>OTHER SUPPLIES</v>
          </cell>
          <cell r="E2770">
            <v>6399</v>
          </cell>
          <cell r="F2770" t="str">
            <v>LAKESHORE LEARNING MATERIALS</v>
          </cell>
          <cell r="G2770" t="str">
            <v>LAKESHOR000</v>
          </cell>
          <cell r="H2770">
            <v>9782100170</v>
          </cell>
          <cell r="I2770">
            <v>37.020000000000003</v>
          </cell>
          <cell r="J2770">
            <v>44259</v>
          </cell>
          <cell r="K2770">
            <v>44259</v>
          </cell>
          <cell r="L2770" t="str">
            <v>Accounts Payable (Operations)</v>
          </cell>
          <cell r="M2770" t="str">
            <v>APRL0304</v>
          </cell>
          <cell r="N2770" t="str">
            <v>A</v>
          </cell>
          <cell r="O2770" t="str">
            <v>258 E 11 6399 00 109 1 11 000</v>
          </cell>
          <cell r="P2770" t="str">
            <v>Federal Fund</v>
          </cell>
        </row>
        <row r="2771">
          <cell r="A2771">
            <v>202100982</v>
          </cell>
          <cell r="B2771">
            <v>258</v>
          </cell>
          <cell r="C2771" t="str">
            <v>6</v>
          </cell>
          <cell r="D2771" t="str">
            <v>OTHER SUPPLIES</v>
          </cell>
          <cell r="E2771">
            <v>6399</v>
          </cell>
          <cell r="F2771" t="str">
            <v>LAKESHORE LEARNING MATERIALS</v>
          </cell>
          <cell r="G2771" t="str">
            <v>LAKESHOR000</v>
          </cell>
          <cell r="H2771">
            <v>9782100170</v>
          </cell>
          <cell r="I2771">
            <v>56.99</v>
          </cell>
          <cell r="J2771">
            <v>44259</v>
          </cell>
          <cell r="K2771">
            <v>44259</v>
          </cell>
          <cell r="L2771" t="str">
            <v>Accounts Payable (Operations)</v>
          </cell>
          <cell r="M2771" t="str">
            <v>APRL0304</v>
          </cell>
          <cell r="N2771" t="str">
            <v>A</v>
          </cell>
          <cell r="O2771" t="str">
            <v>258 E 11 6399 00 109 1 11 000</v>
          </cell>
          <cell r="P2771" t="str">
            <v>Federal Fund</v>
          </cell>
        </row>
        <row r="2772">
          <cell r="A2772">
            <v>202100982</v>
          </cell>
          <cell r="B2772">
            <v>258</v>
          </cell>
          <cell r="C2772" t="str">
            <v>6</v>
          </cell>
          <cell r="D2772" t="str">
            <v>OTHER SUPPLIES</v>
          </cell>
          <cell r="E2772">
            <v>6399</v>
          </cell>
          <cell r="F2772" t="str">
            <v>LAKESHORE LEARNING MATERIALS</v>
          </cell>
          <cell r="G2772" t="str">
            <v>LAKESHOR000</v>
          </cell>
          <cell r="H2772">
            <v>9782100170</v>
          </cell>
          <cell r="I2772">
            <v>28.49</v>
          </cell>
          <cell r="J2772">
            <v>44259</v>
          </cell>
          <cell r="K2772">
            <v>44259</v>
          </cell>
          <cell r="L2772" t="str">
            <v>Accounts Payable (Operations)</v>
          </cell>
          <cell r="M2772" t="str">
            <v>APRL0304</v>
          </cell>
          <cell r="N2772" t="str">
            <v>A</v>
          </cell>
          <cell r="O2772" t="str">
            <v>258 E 11 6399 00 109 1 11 000</v>
          </cell>
          <cell r="P2772" t="str">
            <v>Federal Fund</v>
          </cell>
        </row>
        <row r="2773">
          <cell r="A2773">
            <v>202100982</v>
          </cell>
          <cell r="B2773">
            <v>258</v>
          </cell>
          <cell r="C2773" t="str">
            <v>6</v>
          </cell>
          <cell r="D2773" t="str">
            <v>OTHER SUPPLIES</v>
          </cell>
          <cell r="E2773">
            <v>6399</v>
          </cell>
          <cell r="F2773" t="str">
            <v>LAKESHORE LEARNING MATERIALS</v>
          </cell>
          <cell r="G2773" t="str">
            <v>LAKESHOR000</v>
          </cell>
          <cell r="H2773">
            <v>9782100170</v>
          </cell>
          <cell r="I2773">
            <v>33.24</v>
          </cell>
          <cell r="J2773">
            <v>44259</v>
          </cell>
          <cell r="K2773">
            <v>44259</v>
          </cell>
          <cell r="L2773" t="str">
            <v>Accounts Payable (Operations)</v>
          </cell>
          <cell r="M2773" t="str">
            <v>APRL0304</v>
          </cell>
          <cell r="N2773" t="str">
            <v>A</v>
          </cell>
          <cell r="O2773" t="str">
            <v>258 E 11 6399 00 109 1 11 000</v>
          </cell>
          <cell r="P2773" t="str">
            <v>Federal Fund</v>
          </cell>
        </row>
        <row r="2774">
          <cell r="A2774">
            <v>202100982</v>
          </cell>
          <cell r="B2774">
            <v>258</v>
          </cell>
          <cell r="C2774" t="str">
            <v>6</v>
          </cell>
          <cell r="D2774" t="str">
            <v>OTHER SUPPLIES</v>
          </cell>
          <cell r="E2774">
            <v>6399</v>
          </cell>
          <cell r="F2774" t="str">
            <v>LAKESHORE LEARNING MATERIALS</v>
          </cell>
          <cell r="G2774" t="str">
            <v>LAKESHOR000</v>
          </cell>
          <cell r="H2774">
            <v>9782100170</v>
          </cell>
          <cell r="I2774">
            <v>37.99</v>
          </cell>
          <cell r="J2774">
            <v>44259</v>
          </cell>
          <cell r="K2774">
            <v>44259</v>
          </cell>
          <cell r="L2774" t="str">
            <v>Accounts Payable (Operations)</v>
          </cell>
          <cell r="M2774" t="str">
            <v>APRL0304</v>
          </cell>
          <cell r="N2774" t="str">
            <v>A</v>
          </cell>
          <cell r="O2774" t="str">
            <v>258 E 11 6399 00 109 1 11 000</v>
          </cell>
          <cell r="P2774" t="str">
            <v>Federal Fund</v>
          </cell>
        </row>
        <row r="2775">
          <cell r="A2775">
            <v>202100982</v>
          </cell>
          <cell r="B2775">
            <v>258</v>
          </cell>
          <cell r="C2775" t="str">
            <v>6</v>
          </cell>
          <cell r="D2775" t="str">
            <v>OTHER SUPPLIES</v>
          </cell>
          <cell r="E2775">
            <v>6399</v>
          </cell>
          <cell r="F2775" t="str">
            <v>LAKESHORE LEARNING MATERIALS</v>
          </cell>
          <cell r="G2775" t="str">
            <v>LAKESHOR000</v>
          </cell>
          <cell r="H2775">
            <v>9782100170</v>
          </cell>
          <cell r="I2775">
            <v>66.489999999999995</v>
          </cell>
          <cell r="J2775">
            <v>44259</v>
          </cell>
          <cell r="K2775">
            <v>44259</v>
          </cell>
          <cell r="L2775" t="str">
            <v>Accounts Payable (Operations)</v>
          </cell>
          <cell r="M2775" t="str">
            <v>APRL0304</v>
          </cell>
          <cell r="N2775" t="str">
            <v>A</v>
          </cell>
          <cell r="O2775" t="str">
            <v>258 E 11 6399 00 109 1 11 000</v>
          </cell>
          <cell r="P2775" t="str">
            <v>Federal Fund</v>
          </cell>
        </row>
        <row r="2776">
          <cell r="A2776">
            <v>202100982</v>
          </cell>
          <cell r="B2776">
            <v>258</v>
          </cell>
          <cell r="C2776" t="str">
            <v>6</v>
          </cell>
          <cell r="D2776" t="str">
            <v>OTHER SUPPLIES</v>
          </cell>
          <cell r="E2776">
            <v>6399</v>
          </cell>
          <cell r="F2776" t="str">
            <v>LAKESHORE LEARNING MATERIALS</v>
          </cell>
          <cell r="G2776" t="str">
            <v>LAKESHOR000</v>
          </cell>
          <cell r="H2776">
            <v>9782100170</v>
          </cell>
          <cell r="I2776">
            <v>37.99</v>
          </cell>
          <cell r="J2776">
            <v>44259</v>
          </cell>
          <cell r="K2776">
            <v>44259</v>
          </cell>
          <cell r="L2776" t="str">
            <v>Accounts Payable (Operations)</v>
          </cell>
          <cell r="M2776" t="str">
            <v>APRL0304</v>
          </cell>
          <cell r="N2776" t="str">
            <v>A</v>
          </cell>
          <cell r="O2776" t="str">
            <v>258 E 11 6399 00 109 1 11 000</v>
          </cell>
          <cell r="P2776" t="str">
            <v>Federal Fund</v>
          </cell>
        </row>
        <row r="2777">
          <cell r="A2777">
            <v>202100982</v>
          </cell>
          <cell r="B2777">
            <v>258</v>
          </cell>
          <cell r="C2777" t="str">
            <v>6</v>
          </cell>
          <cell r="D2777" t="str">
            <v>OTHER SUPPLIES</v>
          </cell>
          <cell r="E2777">
            <v>6399</v>
          </cell>
          <cell r="F2777" t="str">
            <v>LAKESHORE LEARNING MATERIALS</v>
          </cell>
          <cell r="G2777" t="str">
            <v>LAKESHOR000</v>
          </cell>
          <cell r="H2777">
            <v>9782100170</v>
          </cell>
          <cell r="I2777">
            <v>28.49</v>
          </cell>
          <cell r="J2777">
            <v>44259</v>
          </cell>
          <cell r="K2777">
            <v>44259</v>
          </cell>
          <cell r="L2777" t="str">
            <v>Accounts Payable (Operations)</v>
          </cell>
          <cell r="M2777" t="str">
            <v>APRL0304</v>
          </cell>
          <cell r="N2777" t="str">
            <v>A</v>
          </cell>
          <cell r="O2777" t="str">
            <v>258 E 11 6399 00 109 1 11 000</v>
          </cell>
          <cell r="P2777" t="str">
            <v>Federal Fund</v>
          </cell>
        </row>
        <row r="2778">
          <cell r="A2778">
            <v>202100982</v>
          </cell>
          <cell r="B2778">
            <v>258</v>
          </cell>
          <cell r="C2778" t="str">
            <v>6</v>
          </cell>
          <cell r="D2778" t="str">
            <v>OTHER SUPPLIES</v>
          </cell>
          <cell r="E2778">
            <v>6399</v>
          </cell>
          <cell r="F2778" t="str">
            <v>LAKESHORE LEARNING MATERIALS</v>
          </cell>
          <cell r="G2778" t="str">
            <v>LAKESHOR000</v>
          </cell>
          <cell r="H2778">
            <v>9782100170</v>
          </cell>
          <cell r="I2778">
            <v>28.48</v>
          </cell>
          <cell r="J2778">
            <v>44259</v>
          </cell>
          <cell r="K2778">
            <v>44259</v>
          </cell>
          <cell r="L2778" t="str">
            <v>Accounts Payable (Operations)</v>
          </cell>
          <cell r="M2778" t="str">
            <v>APRL0304</v>
          </cell>
          <cell r="N2778" t="str">
            <v>A</v>
          </cell>
          <cell r="O2778" t="str">
            <v>258 E 11 6399 00 109 1 11 000</v>
          </cell>
          <cell r="P2778" t="str">
            <v>Federal Fund</v>
          </cell>
        </row>
        <row r="2779">
          <cell r="A2779">
            <v>202100982</v>
          </cell>
          <cell r="B2779">
            <v>258</v>
          </cell>
          <cell r="C2779" t="str">
            <v>6</v>
          </cell>
          <cell r="D2779" t="str">
            <v>OTHER SUPPLIES</v>
          </cell>
          <cell r="E2779">
            <v>6399</v>
          </cell>
          <cell r="F2779" t="str">
            <v>LAKESHORE LEARNING MATERIALS</v>
          </cell>
          <cell r="G2779" t="str">
            <v>LAKESHOR000</v>
          </cell>
          <cell r="H2779">
            <v>9782100170</v>
          </cell>
          <cell r="I2779">
            <v>28.49</v>
          </cell>
          <cell r="J2779">
            <v>44259</v>
          </cell>
          <cell r="K2779">
            <v>44259</v>
          </cell>
          <cell r="L2779" t="str">
            <v>Accounts Payable (Operations)</v>
          </cell>
          <cell r="M2779" t="str">
            <v>APRL0304</v>
          </cell>
          <cell r="N2779" t="str">
            <v>A</v>
          </cell>
          <cell r="O2779" t="str">
            <v>258 E 11 6399 00 109 1 11 000</v>
          </cell>
          <cell r="P2779" t="str">
            <v>Federal Fund</v>
          </cell>
        </row>
        <row r="2780">
          <cell r="A2780">
            <v>202100982</v>
          </cell>
          <cell r="B2780">
            <v>258</v>
          </cell>
          <cell r="C2780" t="str">
            <v>6</v>
          </cell>
          <cell r="D2780" t="str">
            <v>OTHER SUPPLIES</v>
          </cell>
          <cell r="E2780">
            <v>6399</v>
          </cell>
          <cell r="F2780" t="str">
            <v>LAKESHORE LEARNING MATERIALS</v>
          </cell>
          <cell r="G2780" t="str">
            <v>LAKESHOR000</v>
          </cell>
          <cell r="H2780">
            <v>9782100170</v>
          </cell>
          <cell r="I2780">
            <v>9.99</v>
          </cell>
          <cell r="J2780">
            <v>44259</v>
          </cell>
          <cell r="K2780">
            <v>44259</v>
          </cell>
          <cell r="L2780" t="str">
            <v>Accounts Payable (Operations)</v>
          </cell>
          <cell r="M2780" t="str">
            <v>APRL0304</v>
          </cell>
          <cell r="N2780" t="str">
            <v>A</v>
          </cell>
          <cell r="O2780" t="str">
            <v>258 E 11 6399 00 109 1 11 000</v>
          </cell>
          <cell r="P2780" t="str">
            <v>Federal Fund</v>
          </cell>
        </row>
        <row r="2781">
          <cell r="A2781">
            <v>202100982</v>
          </cell>
          <cell r="B2781">
            <v>258</v>
          </cell>
          <cell r="C2781" t="str">
            <v>6</v>
          </cell>
          <cell r="D2781" t="str">
            <v>OTHER SUPPLIES</v>
          </cell>
          <cell r="E2781">
            <v>6399</v>
          </cell>
          <cell r="F2781" t="str">
            <v>LAKESHORE LEARNING MATERIALS</v>
          </cell>
          <cell r="G2781" t="str">
            <v>LAKESHOR000</v>
          </cell>
          <cell r="H2781">
            <v>9782100170</v>
          </cell>
          <cell r="I2781">
            <v>28.49</v>
          </cell>
          <cell r="J2781">
            <v>44259</v>
          </cell>
          <cell r="K2781">
            <v>44259</v>
          </cell>
          <cell r="L2781" t="str">
            <v>Accounts Payable (Operations)</v>
          </cell>
          <cell r="M2781" t="str">
            <v>APRL0304</v>
          </cell>
          <cell r="N2781" t="str">
            <v>A</v>
          </cell>
          <cell r="O2781" t="str">
            <v>258 E 11 6399 00 109 1 11 000</v>
          </cell>
          <cell r="P2781" t="str">
            <v>Federal Fund</v>
          </cell>
        </row>
        <row r="2782">
          <cell r="A2782">
            <v>202100982</v>
          </cell>
          <cell r="B2782">
            <v>258</v>
          </cell>
          <cell r="C2782" t="str">
            <v>6</v>
          </cell>
          <cell r="D2782" t="str">
            <v>OTHER SUPPLIES</v>
          </cell>
          <cell r="E2782">
            <v>6399</v>
          </cell>
          <cell r="F2782" t="str">
            <v>LAKESHORE LEARNING MATERIALS</v>
          </cell>
          <cell r="G2782" t="str">
            <v>LAKESHOR000</v>
          </cell>
          <cell r="H2782">
            <v>9782100170</v>
          </cell>
          <cell r="I2782">
            <v>23.74</v>
          </cell>
          <cell r="J2782">
            <v>44259</v>
          </cell>
          <cell r="K2782">
            <v>44259</v>
          </cell>
          <cell r="L2782" t="str">
            <v>Accounts Payable (Operations)</v>
          </cell>
          <cell r="M2782" t="str">
            <v>APRL0304</v>
          </cell>
          <cell r="N2782" t="str">
            <v>A</v>
          </cell>
          <cell r="O2782" t="str">
            <v>258 E 11 6399 00 109 1 11 000</v>
          </cell>
          <cell r="P2782" t="str">
            <v>Federal Fund</v>
          </cell>
        </row>
        <row r="2783">
          <cell r="A2783">
            <v>202100982</v>
          </cell>
          <cell r="B2783">
            <v>258</v>
          </cell>
          <cell r="C2783" t="str">
            <v>6</v>
          </cell>
          <cell r="D2783" t="str">
            <v>OTHER SUPPLIES</v>
          </cell>
          <cell r="E2783">
            <v>6399</v>
          </cell>
          <cell r="F2783" t="str">
            <v>LAKESHORE LEARNING MATERIALS</v>
          </cell>
          <cell r="G2783" t="str">
            <v>LAKESHOR000</v>
          </cell>
          <cell r="H2783">
            <v>9782100170</v>
          </cell>
          <cell r="I2783">
            <v>23.74</v>
          </cell>
          <cell r="J2783">
            <v>44259</v>
          </cell>
          <cell r="K2783">
            <v>44259</v>
          </cell>
          <cell r="L2783" t="str">
            <v>Accounts Payable (Operations)</v>
          </cell>
          <cell r="M2783" t="str">
            <v>APRL0304</v>
          </cell>
          <cell r="N2783" t="str">
            <v>A</v>
          </cell>
          <cell r="O2783" t="str">
            <v>258 E 11 6399 00 109 1 11 000</v>
          </cell>
          <cell r="P2783" t="str">
            <v>Federal Fund</v>
          </cell>
        </row>
        <row r="2784">
          <cell r="A2784">
            <v>202100982</v>
          </cell>
          <cell r="B2784">
            <v>258</v>
          </cell>
          <cell r="C2784" t="str">
            <v>6</v>
          </cell>
          <cell r="D2784" t="str">
            <v>OTHER SUPPLIES</v>
          </cell>
          <cell r="E2784">
            <v>6399</v>
          </cell>
          <cell r="F2784" t="str">
            <v>LAKESHORE LEARNING MATERIALS</v>
          </cell>
          <cell r="G2784" t="str">
            <v>LAKESHOR000</v>
          </cell>
          <cell r="H2784">
            <v>9782100170</v>
          </cell>
          <cell r="I2784">
            <v>11.36</v>
          </cell>
          <cell r="J2784">
            <v>44259</v>
          </cell>
          <cell r="K2784">
            <v>44259</v>
          </cell>
          <cell r="L2784" t="str">
            <v>Accounts Payable (Operations)</v>
          </cell>
          <cell r="M2784" t="str">
            <v>APRL0304</v>
          </cell>
          <cell r="N2784" t="str">
            <v>A</v>
          </cell>
          <cell r="O2784" t="str">
            <v>258 E 11 6399 00 109 1 11 000</v>
          </cell>
          <cell r="P2784" t="str">
            <v>Federal Fund</v>
          </cell>
        </row>
        <row r="2785">
          <cell r="A2785">
            <v>202100982</v>
          </cell>
          <cell r="B2785">
            <v>258</v>
          </cell>
          <cell r="C2785" t="str">
            <v>6</v>
          </cell>
          <cell r="D2785" t="str">
            <v>OTHER SUPPLIES</v>
          </cell>
          <cell r="E2785">
            <v>6399</v>
          </cell>
          <cell r="F2785" t="str">
            <v>LAKESHORE LEARNING MATERIALS</v>
          </cell>
          <cell r="G2785" t="str">
            <v>LAKESHOR000</v>
          </cell>
          <cell r="H2785">
            <v>9782100170</v>
          </cell>
          <cell r="I2785">
            <v>61.74</v>
          </cell>
          <cell r="J2785">
            <v>44259</v>
          </cell>
          <cell r="K2785">
            <v>44259</v>
          </cell>
          <cell r="L2785" t="str">
            <v>Accounts Payable (Operations)</v>
          </cell>
          <cell r="M2785" t="str">
            <v>APRL0304</v>
          </cell>
          <cell r="N2785" t="str">
            <v>A</v>
          </cell>
          <cell r="O2785" t="str">
            <v>258 E 11 6399 00 109 1 11 000</v>
          </cell>
          <cell r="P2785" t="str">
            <v>Federal Fund</v>
          </cell>
        </row>
        <row r="2786">
          <cell r="A2786">
            <v>202100982</v>
          </cell>
          <cell r="B2786">
            <v>258</v>
          </cell>
          <cell r="C2786" t="str">
            <v>6</v>
          </cell>
          <cell r="D2786" t="str">
            <v>OTHER SUPPLIES</v>
          </cell>
          <cell r="E2786">
            <v>6399</v>
          </cell>
          <cell r="F2786" t="str">
            <v>LAKESHORE LEARNING MATERIALS</v>
          </cell>
          <cell r="G2786" t="str">
            <v>LAKESHOR000</v>
          </cell>
          <cell r="H2786">
            <v>9782100170</v>
          </cell>
          <cell r="I2786">
            <v>23.74</v>
          </cell>
          <cell r="J2786">
            <v>44259</v>
          </cell>
          <cell r="K2786">
            <v>44259</v>
          </cell>
          <cell r="L2786" t="str">
            <v>Accounts Payable (Operations)</v>
          </cell>
          <cell r="M2786" t="str">
            <v>APRL0304</v>
          </cell>
          <cell r="N2786" t="str">
            <v>A</v>
          </cell>
          <cell r="O2786" t="str">
            <v>258 E 11 6399 00 109 1 11 000</v>
          </cell>
          <cell r="P2786" t="str">
            <v>Federal Fund</v>
          </cell>
        </row>
        <row r="2787">
          <cell r="A2787">
            <v>202100982</v>
          </cell>
          <cell r="B2787">
            <v>258</v>
          </cell>
          <cell r="C2787" t="str">
            <v>6</v>
          </cell>
          <cell r="D2787" t="str">
            <v>OTHER SUPPLIES</v>
          </cell>
          <cell r="E2787">
            <v>6399</v>
          </cell>
          <cell r="F2787" t="str">
            <v>LAKESHORE LEARNING MATERIALS</v>
          </cell>
          <cell r="G2787" t="str">
            <v>LAKESHOR000</v>
          </cell>
          <cell r="H2787">
            <v>9782100170</v>
          </cell>
          <cell r="I2787">
            <v>23.74</v>
          </cell>
          <cell r="J2787">
            <v>44259</v>
          </cell>
          <cell r="K2787">
            <v>44259</v>
          </cell>
          <cell r="L2787" t="str">
            <v>Accounts Payable (Operations)</v>
          </cell>
          <cell r="M2787" t="str">
            <v>APRL0304</v>
          </cell>
          <cell r="N2787" t="str">
            <v>A</v>
          </cell>
          <cell r="O2787" t="str">
            <v>258 E 11 6399 00 109 1 11 000</v>
          </cell>
          <cell r="P2787" t="str">
            <v>Federal Fund</v>
          </cell>
        </row>
        <row r="2788">
          <cell r="A2788">
            <v>202100982</v>
          </cell>
          <cell r="B2788">
            <v>258</v>
          </cell>
          <cell r="C2788" t="str">
            <v>6</v>
          </cell>
          <cell r="D2788" t="str">
            <v>OTHER SUPPLIES</v>
          </cell>
          <cell r="E2788">
            <v>6399</v>
          </cell>
          <cell r="F2788" t="str">
            <v>LAKESHORE LEARNING MATERIALS</v>
          </cell>
          <cell r="G2788" t="str">
            <v>LAKESHOR000</v>
          </cell>
          <cell r="H2788">
            <v>9782100170</v>
          </cell>
          <cell r="I2788">
            <v>28.49</v>
          </cell>
          <cell r="J2788">
            <v>44259</v>
          </cell>
          <cell r="K2788">
            <v>44259</v>
          </cell>
          <cell r="L2788" t="str">
            <v>Accounts Payable (Operations)</v>
          </cell>
          <cell r="M2788" t="str">
            <v>APRL0304</v>
          </cell>
          <cell r="N2788" t="str">
            <v>A</v>
          </cell>
          <cell r="O2788" t="str">
            <v>258 E 11 6399 00 109 1 11 000</v>
          </cell>
          <cell r="P2788" t="str">
            <v>Federal Fund</v>
          </cell>
        </row>
        <row r="2789">
          <cell r="A2789">
            <v>202100982</v>
          </cell>
          <cell r="B2789">
            <v>258</v>
          </cell>
          <cell r="C2789" t="str">
            <v>6</v>
          </cell>
          <cell r="D2789" t="str">
            <v>OTHER SUPPLIES</v>
          </cell>
          <cell r="E2789">
            <v>6399</v>
          </cell>
          <cell r="F2789" t="str">
            <v>LAKESHORE LEARNING MATERIALS</v>
          </cell>
          <cell r="G2789" t="str">
            <v>LAKESHOR000</v>
          </cell>
          <cell r="H2789">
            <v>9782100170</v>
          </cell>
          <cell r="I2789">
            <v>28.49</v>
          </cell>
          <cell r="J2789">
            <v>44259</v>
          </cell>
          <cell r="K2789">
            <v>44259</v>
          </cell>
          <cell r="L2789" t="str">
            <v>Accounts Payable (Operations)</v>
          </cell>
          <cell r="M2789" t="str">
            <v>APRL0304</v>
          </cell>
          <cell r="N2789" t="str">
            <v>A</v>
          </cell>
          <cell r="O2789" t="str">
            <v>258 E 11 6399 00 109 1 11 000</v>
          </cell>
          <cell r="P2789" t="str">
            <v>Federal Fund</v>
          </cell>
        </row>
        <row r="2790">
          <cell r="A2790">
            <v>202100982</v>
          </cell>
          <cell r="B2790">
            <v>258</v>
          </cell>
          <cell r="C2790" t="str">
            <v>6</v>
          </cell>
          <cell r="D2790" t="str">
            <v>OTHER SUPPLIES</v>
          </cell>
          <cell r="E2790">
            <v>6399</v>
          </cell>
          <cell r="F2790" t="str">
            <v>LAKESHORE LEARNING MATERIALS</v>
          </cell>
          <cell r="G2790" t="str">
            <v>LAKESHOR000</v>
          </cell>
          <cell r="H2790">
            <v>9782100170</v>
          </cell>
          <cell r="I2790">
            <v>28.49</v>
          </cell>
          <cell r="J2790">
            <v>44259</v>
          </cell>
          <cell r="K2790">
            <v>44259</v>
          </cell>
          <cell r="L2790" t="str">
            <v>Accounts Payable (Operations)</v>
          </cell>
          <cell r="M2790" t="str">
            <v>APRL0304</v>
          </cell>
          <cell r="N2790" t="str">
            <v>A</v>
          </cell>
          <cell r="O2790" t="str">
            <v>258 E 11 6399 00 109 1 11 000</v>
          </cell>
          <cell r="P2790" t="str">
            <v>Federal Fund</v>
          </cell>
        </row>
        <row r="2791">
          <cell r="A2791">
            <v>202100982</v>
          </cell>
          <cell r="B2791">
            <v>258</v>
          </cell>
          <cell r="C2791" t="str">
            <v>6</v>
          </cell>
          <cell r="D2791" t="str">
            <v>OTHER SUPPLIES</v>
          </cell>
          <cell r="E2791">
            <v>6399</v>
          </cell>
          <cell r="F2791" t="str">
            <v>LAKESHORE LEARNING MATERIALS</v>
          </cell>
          <cell r="G2791" t="str">
            <v>LAKESHOR000</v>
          </cell>
          <cell r="H2791">
            <v>9782100170</v>
          </cell>
          <cell r="I2791">
            <v>37.99</v>
          </cell>
          <cell r="J2791">
            <v>44259</v>
          </cell>
          <cell r="K2791">
            <v>44259</v>
          </cell>
          <cell r="L2791" t="str">
            <v>Accounts Payable (Operations)</v>
          </cell>
          <cell r="M2791" t="str">
            <v>APRL0304</v>
          </cell>
          <cell r="N2791" t="str">
            <v>A</v>
          </cell>
          <cell r="O2791" t="str">
            <v>258 E 11 6399 00 109 1 11 000</v>
          </cell>
          <cell r="P2791" t="str">
            <v>Federal Fund</v>
          </cell>
        </row>
        <row r="2792">
          <cell r="A2792">
            <v>202100982</v>
          </cell>
          <cell r="B2792">
            <v>258</v>
          </cell>
          <cell r="C2792" t="str">
            <v>6</v>
          </cell>
          <cell r="D2792" t="str">
            <v>OTHER SUPPLIES</v>
          </cell>
          <cell r="E2792">
            <v>6399</v>
          </cell>
          <cell r="F2792" t="str">
            <v>LAKESHORE LEARNING MATERIALS</v>
          </cell>
          <cell r="G2792" t="str">
            <v>LAKESHOR000</v>
          </cell>
          <cell r="H2792">
            <v>9782100170</v>
          </cell>
          <cell r="I2792">
            <v>23.74</v>
          </cell>
          <cell r="J2792">
            <v>44259</v>
          </cell>
          <cell r="K2792">
            <v>44259</v>
          </cell>
          <cell r="L2792" t="str">
            <v>Accounts Payable (Operations)</v>
          </cell>
          <cell r="M2792" t="str">
            <v>APRL0304</v>
          </cell>
          <cell r="N2792" t="str">
            <v>A</v>
          </cell>
          <cell r="O2792" t="str">
            <v>258 E 11 6399 00 109 1 11 000</v>
          </cell>
          <cell r="P2792" t="str">
            <v>Federal Fund</v>
          </cell>
        </row>
        <row r="2793">
          <cell r="A2793">
            <v>202100982</v>
          </cell>
          <cell r="B2793">
            <v>258</v>
          </cell>
          <cell r="C2793" t="str">
            <v>6</v>
          </cell>
          <cell r="D2793" t="str">
            <v>OTHER SUPPLIES</v>
          </cell>
          <cell r="E2793">
            <v>6399</v>
          </cell>
          <cell r="F2793" t="str">
            <v>LAKESHORE LEARNING MATERIALS</v>
          </cell>
          <cell r="G2793" t="str">
            <v>LAKESHOR000</v>
          </cell>
          <cell r="H2793">
            <v>9782100170</v>
          </cell>
          <cell r="I2793">
            <v>18.989999999999998</v>
          </cell>
          <cell r="J2793">
            <v>44259</v>
          </cell>
          <cell r="K2793">
            <v>44259</v>
          </cell>
          <cell r="L2793" t="str">
            <v>Accounts Payable (Operations)</v>
          </cell>
          <cell r="M2793" t="str">
            <v>APRL0304</v>
          </cell>
          <cell r="N2793" t="str">
            <v>A</v>
          </cell>
          <cell r="O2793" t="str">
            <v>258 E 11 6399 00 109 1 11 000</v>
          </cell>
          <cell r="P2793" t="str">
            <v>Federal Fund</v>
          </cell>
        </row>
        <row r="2794">
          <cell r="A2794">
            <v>202100982</v>
          </cell>
          <cell r="B2794">
            <v>258</v>
          </cell>
          <cell r="C2794" t="str">
            <v>6</v>
          </cell>
          <cell r="D2794" t="str">
            <v>OTHER SUPPLIES</v>
          </cell>
          <cell r="E2794">
            <v>6399</v>
          </cell>
          <cell r="F2794" t="str">
            <v>LAKESHORE LEARNING MATERIALS</v>
          </cell>
          <cell r="G2794" t="str">
            <v>LAKESHOR000</v>
          </cell>
          <cell r="H2794">
            <v>9782100170</v>
          </cell>
          <cell r="I2794">
            <v>23.74</v>
          </cell>
          <cell r="J2794">
            <v>44259</v>
          </cell>
          <cell r="K2794">
            <v>44259</v>
          </cell>
          <cell r="L2794" t="str">
            <v>Accounts Payable (Operations)</v>
          </cell>
          <cell r="M2794" t="str">
            <v>APRL0304</v>
          </cell>
          <cell r="N2794" t="str">
            <v>A</v>
          </cell>
          <cell r="O2794" t="str">
            <v>258 E 11 6399 00 109 1 11 000</v>
          </cell>
          <cell r="P2794" t="str">
            <v>Federal Fund</v>
          </cell>
        </row>
        <row r="2795">
          <cell r="A2795">
            <v>202100982</v>
          </cell>
          <cell r="B2795">
            <v>258</v>
          </cell>
          <cell r="C2795" t="str">
            <v>6</v>
          </cell>
          <cell r="D2795" t="str">
            <v>OTHER SUPPLIES</v>
          </cell>
          <cell r="E2795">
            <v>6399</v>
          </cell>
          <cell r="F2795" t="str">
            <v>LAKESHORE LEARNING MATERIALS</v>
          </cell>
          <cell r="G2795" t="str">
            <v>LAKESHOR000</v>
          </cell>
          <cell r="H2795">
            <v>9782100170</v>
          </cell>
          <cell r="I2795">
            <v>28.49</v>
          </cell>
          <cell r="J2795">
            <v>44259</v>
          </cell>
          <cell r="K2795">
            <v>44259</v>
          </cell>
          <cell r="L2795" t="str">
            <v>Accounts Payable (Operations)</v>
          </cell>
          <cell r="M2795" t="str">
            <v>APRL0304</v>
          </cell>
          <cell r="N2795" t="str">
            <v>A</v>
          </cell>
          <cell r="O2795" t="str">
            <v>258 E 11 6399 00 109 1 11 000</v>
          </cell>
          <cell r="P2795" t="str">
            <v>Federal Fund</v>
          </cell>
        </row>
        <row r="2796">
          <cell r="A2796">
            <v>202100982</v>
          </cell>
          <cell r="B2796">
            <v>258</v>
          </cell>
          <cell r="C2796" t="str">
            <v>6</v>
          </cell>
          <cell r="D2796" t="str">
            <v>OTHER SUPPLIES</v>
          </cell>
          <cell r="E2796">
            <v>6399</v>
          </cell>
          <cell r="F2796" t="str">
            <v>LAKESHORE LEARNING MATERIALS</v>
          </cell>
          <cell r="G2796" t="str">
            <v>LAKESHOR000</v>
          </cell>
          <cell r="H2796">
            <v>9782100170</v>
          </cell>
          <cell r="I2796">
            <v>56.99</v>
          </cell>
          <cell r="J2796">
            <v>44259</v>
          </cell>
          <cell r="K2796">
            <v>44259</v>
          </cell>
          <cell r="L2796" t="str">
            <v>Accounts Payable (Operations)</v>
          </cell>
          <cell r="M2796" t="str">
            <v>APRL0304</v>
          </cell>
          <cell r="N2796" t="str">
            <v>A</v>
          </cell>
          <cell r="O2796" t="str">
            <v>258 E 11 6399 00 109 1 11 000</v>
          </cell>
          <cell r="P2796" t="str">
            <v>Federal Fund</v>
          </cell>
        </row>
        <row r="2797">
          <cell r="A2797">
            <v>202100982</v>
          </cell>
          <cell r="B2797">
            <v>258</v>
          </cell>
          <cell r="C2797" t="str">
            <v>6</v>
          </cell>
          <cell r="D2797" t="str">
            <v>OTHER SUPPLIES</v>
          </cell>
          <cell r="E2797">
            <v>6399</v>
          </cell>
          <cell r="F2797" t="str">
            <v>LAKESHORE LEARNING MATERIALS</v>
          </cell>
          <cell r="G2797" t="str">
            <v>LAKESHOR000</v>
          </cell>
          <cell r="H2797">
            <v>9782100178</v>
          </cell>
          <cell r="I2797">
            <v>1613.1</v>
          </cell>
          <cell r="J2797">
            <v>44259</v>
          </cell>
          <cell r="K2797">
            <v>44259</v>
          </cell>
          <cell r="L2797" t="str">
            <v>Accounts Payable (Operations)</v>
          </cell>
          <cell r="M2797" t="str">
            <v>APRL0304</v>
          </cell>
          <cell r="N2797" t="str">
            <v>A</v>
          </cell>
          <cell r="O2797" t="str">
            <v>258 E 11 6399 00 134 1 11 000</v>
          </cell>
          <cell r="P2797" t="str">
            <v>Federal Fund</v>
          </cell>
        </row>
        <row r="2798">
          <cell r="A2798">
            <v>202100982</v>
          </cell>
          <cell r="B2798">
            <v>199</v>
          </cell>
          <cell r="C2798" t="str">
            <v>6</v>
          </cell>
          <cell r="D2798" t="str">
            <v>OTHER SUPPLIES</v>
          </cell>
          <cell r="E2798">
            <v>6399</v>
          </cell>
          <cell r="F2798" t="str">
            <v>LAKESHORE LEARNING MATERIALS</v>
          </cell>
          <cell r="G2798" t="str">
            <v>LAKESHOR000</v>
          </cell>
          <cell r="H2798">
            <v>22100169</v>
          </cell>
          <cell r="I2798">
            <v>265.95999999999998</v>
          </cell>
          <cell r="J2798">
            <v>44259</v>
          </cell>
          <cell r="K2798">
            <v>44259</v>
          </cell>
          <cell r="L2798" t="str">
            <v>Accounts Payable (Operations)</v>
          </cell>
          <cell r="M2798" t="str">
            <v>APRL0304</v>
          </cell>
          <cell r="N2798" t="str">
            <v>A</v>
          </cell>
          <cell r="O2798" t="str">
            <v>199 E 11 6399 00 002 0 11 000</v>
          </cell>
          <cell r="P2798" t="str">
            <v>General Fund</v>
          </cell>
        </row>
        <row r="2799">
          <cell r="A2799">
            <v>202100982</v>
          </cell>
          <cell r="B2799">
            <v>199</v>
          </cell>
          <cell r="C2799" t="str">
            <v>6</v>
          </cell>
          <cell r="D2799" t="str">
            <v>OTHER SUPPLIES</v>
          </cell>
          <cell r="E2799">
            <v>6399</v>
          </cell>
          <cell r="F2799" t="str">
            <v>LAKESHORE LEARNING MATERIALS</v>
          </cell>
          <cell r="G2799" t="str">
            <v>LAKESHOR000</v>
          </cell>
          <cell r="H2799">
            <v>1172100092</v>
          </cell>
          <cell r="I2799">
            <v>94.98</v>
          </cell>
          <cell r="J2799">
            <v>44259</v>
          </cell>
          <cell r="K2799">
            <v>44259</v>
          </cell>
          <cell r="L2799" t="str">
            <v>Accounts Payable (Operations)</v>
          </cell>
          <cell r="M2799" t="str">
            <v>APRL0304</v>
          </cell>
          <cell r="N2799" t="str">
            <v>A</v>
          </cell>
          <cell r="O2799" t="str">
            <v>199 E 12 6399 00 117 0 99 000</v>
          </cell>
          <cell r="P2799" t="str">
            <v>General Fund</v>
          </cell>
        </row>
        <row r="2800">
          <cell r="A2800">
            <v>202100982</v>
          </cell>
          <cell r="B2800">
            <v>199</v>
          </cell>
          <cell r="C2800" t="str">
            <v>6</v>
          </cell>
          <cell r="D2800" t="str">
            <v>OTHER SUPPLIES</v>
          </cell>
          <cell r="E2800">
            <v>6399</v>
          </cell>
          <cell r="F2800" t="str">
            <v>LAKESHORE LEARNING MATERIALS</v>
          </cell>
          <cell r="G2800" t="str">
            <v>LAKESHOR000</v>
          </cell>
          <cell r="H2800">
            <v>1172100092</v>
          </cell>
          <cell r="I2800">
            <v>94.98</v>
          </cell>
          <cell r="J2800">
            <v>44259</v>
          </cell>
          <cell r="K2800">
            <v>44259</v>
          </cell>
          <cell r="L2800" t="str">
            <v>Accounts Payable (Operations)</v>
          </cell>
          <cell r="M2800" t="str">
            <v>APRL0304</v>
          </cell>
          <cell r="N2800" t="str">
            <v>A</v>
          </cell>
          <cell r="O2800" t="str">
            <v>199 E 12 6399 00 117 0 99 000</v>
          </cell>
          <cell r="P2800" t="str">
            <v>General Fund</v>
          </cell>
        </row>
        <row r="2801">
          <cell r="A2801">
            <v>202100982</v>
          </cell>
          <cell r="B2801">
            <v>258</v>
          </cell>
          <cell r="C2801" t="str">
            <v>6</v>
          </cell>
          <cell r="D2801" t="str">
            <v>OTHER SUPPLIES</v>
          </cell>
          <cell r="E2801">
            <v>6399</v>
          </cell>
          <cell r="F2801" t="str">
            <v>LAKESHORE LEARNING MATERIALS</v>
          </cell>
          <cell r="G2801" t="str">
            <v>LAKESHOR000</v>
          </cell>
          <cell r="H2801">
            <v>9782100238</v>
          </cell>
          <cell r="I2801">
            <v>284.94</v>
          </cell>
          <cell r="J2801">
            <v>44259</v>
          </cell>
          <cell r="K2801">
            <v>44259</v>
          </cell>
          <cell r="L2801" t="str">
            <v>Accounts Payable (Operations)</v>
          </cell>
          <cell r="M2801" t="str">
            <v>APRL0304</v>
          </cell>
          <cell r="N2801" t="str">
            <v>A</v>
          </cell>
          <cell r="O2801" t="str">
            <v>258 E 11 6399 00 134 1 11 000</v>
          </cell>
          <cell r="P2801" t="str">
            <v>Federal Fund</v>
          </cell>
        </row>
        <row r="2802">
          <cell r="A2802">
            <v>202100982</v>
          </cell>
          <cell r="B2802">
            <v>258</v>
          </cell>
          <cell r="C2802" t="str">
            <v>6</v>
          </cell>
          <cell r="D2802" t="str">
            <v>OTHER SUPPLIES</v>
          </cell>
          <cell r="E2802">
            <v>6399</v>
          </cell>
          <cell r="F2802" t="str">
            <v>LAKESHORE LEARNING MATERIALS</v>
          </cell>
          <cell r="G2802" t="str">
            <v>LAKESHOR000</v>
          </cell>
          <cell r="H2802">
            <v>9782100238</v>
          </cell>
          <cell r="I2802">
            <v>512.94000000000005</v>
          </cell>
          <cell r="J2802">
            <v>44259</v>
          </cell>
          <cell r="K2802">
            <v>44259</v>
          </cell>
          <cell r="L2802" t="str">
            <v>Accounts Payable (Operations)</v>
          </cell>
          <cell r="M2802" t="str">
            <v>APRL0304</v>
          </cell>
          <cell r="N2802" t="str">
            <v>A</v>
          </cell>
          <cell r="O2802" t="str">
            <v>258 E 11 6399 00 134 1 11 000</v>
          </cell>
          <cell r="P2802" t="str">
            <v>Federal Fund</v>
          </cell>
        </row>
        <row r="2803">
          <cell r="A2803">
            <v>202100982</v>
          </cell>
          <cell r="B2803">
            <v>258</v>
          </cell>
          <cell r="C2803" t="str">
            <v>6</v>
          </cell>
          <cell r="D2803" t="str">
            <v>OTHER SUPPLIES</v>
          </cell>
          <cell r="E2803">
            <v>6399</v>
          </cell>
          <cell r="F2803" t="str">
            <v>LAKESHORE LEARNING MATERIALS</v>
          </cell>
          <cell r="G2803" t="str">
            <v>LAKESHOR000</v>
          </cell>
          <cell r="H2803">
            <v>9782100238</v>
          </cell>
          <cell r="I2803">
            <v>62.64</v>
          </cell>
          <cell r="J2803">
            <v>44259</v>
          </cell>
          <cell r="K2803">
            <v>44259</v>
          </cell>
          <cell r="L2803" t="str">
            <v>Accounts Payable (Operations)</v>
          </cell>
          <cell r="M2803" t="str">
            <v>APRL0304</v>
          </cell>
          <cell r="N2803" t="str">
            <v>A</v>
          </cell>
          <cell r="O2803" t="str">
            <v>258 E 11 6399 00 134 1 11 000</v>
          </cell>
          <cell r="P2803" t="str">
            <v>Federal Fund</v>
          </cell>
        </row>
        <row r="2804">
          <cell r="A2804">
            <v>202100982</v>
          </cell>
          <cell r="B2804">
            <v>258</v>
          </cell>
          <cell r="C2804" t="str">
            <v>6</v>
          </cell>
          <cell r="D2804" t="str">
            <v>OTHER SUPPLIES</v>
          </cell>
          <cell r="E2804">
            <v>6399</v>
          </cell>
          <cell r="F2804" t="str">
            <v>LAKESHORE LEARNING MATERIALS</v>
          </cell>
          <cell r="G2804" t="str">
            <v>LAKESHOR000</v>
          </cell>
          <cell r="H2804">
            <v>9782100238</v>
          </cell>
          <cell r="I2804">
            <v>1698.6</v>
          </cell>
          <cell r="J2804">
            <v>44259</v>
          </cell>
          <cell r="K2804">
            <v>44259</v>
          </cell>
          <cell r="L2804" t="str">
            <v>Accounts Payable (Operations)</v>
          </cell>
          <cell r="M2804" t="str">
            <v>APRL0304</v>
          </cell>
          <cell r="N2804" t="str">
            <v>A</v>
          </cell>
          <cell r="O2804" t="str">
            <v>258 E 11 6399 00 134 1 11 000</v>
          </cell>
          <cell r="P2804" t="str">
            <v>Federal Fund</v>
          </cell>
        </row>
        <row r="2805">
          <cell r="A2805">
            <v>202100982</v>
          </cell>
          <cell r="B2805">
            <v>258</v>
          </cell>
          <cell r="C2805" t="str">
            <v>6</v>
          </cell>
          <cell r="D2805" t="str">
            <v>OTHER SUPPLIES</v>
          </cell>
          <cell r="E2805">
            <v>6399</v>
          </cell>
          <cell r="F2805" t="str">
            <v>LAKESHORE LEARNING MATERIALS</v>
          </cell>
          <cell r="G2805" t="str">
            <v>LAKESHOR000</v>
          </cell>
          <cell r="H2805">
            <v>9782100238</v>
          </cell>
          <cell r="I2805">
            <v>227.94</v>
          </cell>
          <cell r="J2805">
            <v>44259</v>
          </cell>
          <cell r="K2805">
            <v>44259</v>
          </cell>
          <cell r="L2805" t="str">
            <v>Accounts Payable (Operations)</v>
          </cell>
          <cell r="M2805" t="str">
            <v>APRL0304</v>
          </cell>
          <cell r="N2805" t="str">
            <v>A</v>
          </cell>
          <cell r="O2805" t="str">
            <v>258 E 11 6399 00 134 1 11 000</v>
          </cell>
          <cell r="P2805" t="str">
            <v>Federal Fund</v>
          </cell>
        </row>
        <row r="2806">
          <cell r="A2806">
            <v>202100982</v>
          </cell>
          <cell r="B2806">
            <v>258</v>
          </cell>
          <cell r="C2806" t="str">
            <v>6</v>
          </cell>
          <cell r="D2806" t="str">
            <v>OTHER SUPPLIES</v>
          </cell>
          <cell r="E2806">
            <v>6399</v>
          </cell>
          <cell r="F2806" t="str">
            <v>LAKESHORE LEARNING MATERIALS</v>
          </cell>
          <cell r="G2806" t="str">
            <v>LAKESHOR000</v>
          </cell>
          <cell r="H2806">
            <v>9782100238</v>
          </cell>
          <cell r="I2806">
            <v>341.94</v>
          </cell>
          <cell r="J2806">
            <v>44259</v>
          </cell>
          <cell r="K2806">
            <v>44259</v>
          </cell>
          <cell r="L2806" t="str">
            <v>Accounts Payable (Operations)</v>
          </cell>
          <cell r="M2806" t="str">
            <v>APRL0304</v>
          </cell>
          <cell r="N2806" t="str">
            <v>A</v>
          </cell>
          <cell r="O2806" t="str">
            <v>258 E 11 6399 00 134 1 11 000</v>
          </cell>
          <cell r="P2806" t="str">
            <v>Federal Fund</v>
          </cell>
        </row>
        <row r="2807">
          <cell r="A2807">
            <v>202100982</v>
          </cell>
          <cell r="B2807">
            <v>258</v>
          </cell>
          <cell r="C2807" t="str">
            <v>6</v>
          </cell>
          <cell r="D2807" t="str">
            <v>OTHER SUPPLIES</v>
          </cell>
          <cell r="E2807">
            <v>6399</v>
          </cell>
          <cell r="F2807" t="str">
            <v>LAKESHORE LEARNING MATERIALS</v>
          </cell>
          <cell r="G2807" t="str">
            <v>LAKESHOR000</v>
          </cell>
          <cell r="H2807">
            <v>9782100238</v>
          </cell>
          <cell r="I2807">
            <v>341.88</v>
          </cell>
          <cell r="J2807">
            <v>44259</v>
          </cell>
          <cell r="K2807">
            <v>44259</v>
          </cell>
          <cell r="L2807" t="str">
            <v>Accounts Payable (Operations)</v>
          </cell>
          <cell r="M2807" t="str">
            <v>APRL0304</v>
          </cell>
          <cell r="N2807" t="str">
            <v>A</v>
          </cell>
          <cell r="O2807" t="str">
            <v>258 E 11 6399 00 134 1 11 000</v>
          </cell>
          <cell r="P2807" t="str">
            <v>Federal Fund</v>
          </cell>
        </row>
        <row r="2808">
          <cell r="A2808">
            <v>202100982</v>
          </cell>
          <cell r="B2808">
            <v>258</v>
          </cell>
          <cell r="C2808" t="str">
            <v>6</v>
          </cell>
          <cell r="D2808" t="str">
            <v>OTHER SUPPLIES</v>
          </cell>
          <cell r="E2808">
            <v>6399</v>
          </cell>
          <cell r="F2808" t="str">
            <v>LAKESHORE LEARNING MATERIALS</v>
          </cell>
          <cell r="G2808" t="str">
            <v>LAKESHOR000</v>
          </cell>
          <cell r="H2808">
            <v>9782100238</v>
          </cell>
          <cell r="I2808">
            <v>170.94</v>
          </cell>
          <cell r="J2808">
            <v>44259</v>
          </cell>
          <cell r="K2808">
            <v>44259</v>
          </cell>
          <cell r="L2808" t="str">
            <v>Accounts Payable (Operations)</v>
          </cell>
          <cell r="M2808" t="str">
            <v>APRL0304</v>
          </cell>
          <cell r="N2808" t="str">
            <v>A</v>
          </cell>
          <cell r="O2808" t="str">
            <v>258 E 11 6399 00 134 1 11 000</v>
          </cell>
          <cell r="P2808" t="str">
            <v>Federal Fund</v>
          </cell>
        </row>
        <row r="2809">
          <cell r="A2809">
            <v>202100982</v>
          </cell>
          <cell r="B2809">
            <v>258</v>
          </cell>
          <cell r="C2809" t="str">
            <v>6</v>
          </cell>
          <cell r="D2809" t="str">
            <v>OTHER SUPPLIES</v>
          </cell>
          <cell r="E2809">
            <v>6399</v>
          </cell>
          <cell r="F2809" t="str">
            <v>LAKESHORE LEARNING MATERIALS</v>
          </cell>
          <cell r="G2809" t="str">
            <v>LAKESHOR000</v>
          </cell>
          <cell r="H2809">
            <v>9782100238</v>
          </cell>
          <cell r="I2809">
            <v>849.3</v>
          </cell>
          <cell r="J2809">
            <v>44259</v>
          </cell>
          <cell r="K2809">
            <v>44259</v>
          </cell>
          <cell r="L2809" t="str">
            <v>Accounts Payable (Operations)</v>
          </cell>
          <cell r="M2809" t="str">
            <v>APRL0304</v>
          </cell>
          <cell r="N2809" t="str">
            <v>A</v>
          </cell>
          <cell r="O2809" t="str">
            <v>258 E 11 6399 00 134 1 11 000</v>
          </cell>
          <cell r="P2809" t="str">
            <v>Federal Fund</v>
          </cell>
        </row>
        <row r="2810">
          <cell r="A2810">
            <v>202100982</v>
          </cell>
          <cell r="B2810">
            <v>199</v>
          </cell>
          <cell r="C2810" t="str">
            <v>6</v>
          </cell>
          <cell r="D2810" t="str">
            <v>OTHER SUPPLIES</v>
          </cell>
          <cell r="E2810">
            <v>6399</v>
          </cell>
          <cell r="F2810" t="str">
            <v>LAKESHORE LEARNING MATERIALS</v>
          </cell>
          <cell r="G2810" t="str">
            <v>LAKESHOR000</v>
          </cell>
          <cell r="H2810">
            <v>1122100057</v>
          </cell>
          <cell r="I2810">
            <v>37.979999999999997</v>
          </cell>
          <cell r="J2810">
            <v>44259</v>
          </cell>
          <cell r="K2810">
            <v>44259</v>
          </cell>
          <cell r="L2810" t="str">
            <v>Accounts Payable (Operations)</v>
          </cell>
          <cell r="M2810" t="str">
            <v>APRL0304</v>
          </cell>
          <cell r="N2810" t="str">
            <v>A</v>
          </cell>
          <cell r="O2810" t="str">
            <v>199 E 11 6399 00 112 0 11 000</v>
          </cell>
          <cell r="P2810" t="str">
            <v>General Fund</v>
          </cell>
        </row>
        <row r="2811">
          <cell r="A2811">
            <v>202100982</v>
          </cell>
          <cell r="B2811">
            <v>199</v>
          </cell>
          <cell r="C2811" t="str">
            <v>6</v>
          </cell>
          <cell r="D2811" t="str">
            <v>OTHER SUPPLIES</v>
          </cell>
          <cell r="E2811">
            <v>6399</v>
          </cell>
          <cell r="F2811" t="str">
            <v>LAKESHORE LEARNING MATERIALS</v>
          </cell>
          <cell r="G2811" t="str">
            <v>LAKESHOR000</v>
          </cell>
          <cell r="H2811">
            <v>1122100057</v>
          </cell>
          <cell r="I2811">
            <v>47.49</v>
          </cell>
          <cell r="J2811">
            <v>44259</v>
          </cell>
          <cell r="K2811">
            <v>44259</v>
          </cell>
          <cell r="L2811" t="str">
            <v>Accounts Payable (Operations)</v>
          </cell>
          <cell r="M2811" t="str">
            <v>APRL0304</v>
          </cell>
          <cell r="N2811" t="str">
            <v>A</v>
          </cell>
          <cell r="O2811" t="str">
            <v>199 E 11 6399 00 112 0 11 000</v>
          </cell>
          <cell r="P2811" t="str">
            <v>General Fund</v>
          </cell>
        </row>
        <row r="2812">
          <cell r="A2812">
            <v>202100982</v>
          </cell>
          <cell r="B2812">
            <v>199</v>
          </cell>
          <cell r="C2812" t="str">
            <v>6</v>
          </cell>
          <cell r="D2812" t="str">
            <v>OTHER SUPPLIES</v>
          </cell>
          <cell r="E2812">
            <v>6399</v>
          </cell>
          <cell r="F2812" t="str">
            <v>LAKESHORE LEARNING MATERIALS</v>
          </cell>
          <cell r="G2812" t="str">
            <v>LAKESHOR000</v>
          </cell>
          <cell r="H2812">
            <v>1122100057</v>
          </cell>
          <cell r="I2812">
            <v>37.99</v>
          </cell>
          <cell r="J2812">
            <v>44259</v>
          </cell>
          <cell r="K2812">
            <v>44259</v>
          </cell>
          <cell r="L2812" t="str">
            <v>Accounts Payable (Operations)</v>
          </cell>
          <cell r="M2812" t="str">
            <v>APRL0304</v>
          </cell>
          <cell r="N2812" t="str">
            <v>A</v>
          </cell>
          <cell r="O2812" t="str">
            <v>199 E 11 6399 00 112 0 11 000</v>
          </cell>
          <cell r="P2812" t="str">
            <v>General Fund</v>
          </cell>
        </row>
        <row r="2813">
          <cell r="A2813">
            <v>202100982</v>
          </cell>
          <cell r="B2813">
            <v>199</v>
          </cell>
          <cell r="C2813" t="str">
            <v>6</v>
          </cell>
          <cell r="D2813" t="str">
            <v>OTHER SUPPLIES</v>
          </cell>
          <cell r="E2813">
            <v>6399</v>
          </cell>
          <cell r="F2813" t="str">
            <v>LAKESHORE LEARNING MATERIALS</v>
          </cell>
          <cell r="G2813" t="str">
            <v>LAKESHOR000</v>
          </cell>
          <cell r="H2813">
            <v>1122100057</v>
          </cell>
          <cell r="I2813">
            <v>9.49</v>
          </cell>
          <cell r="J2813">
            <v>44259</v>
          </cell>
          <cell r="K2813">
            <v>44259</v>
          </cell>
          <cell r="L2813" t="str">
            <v>Accounts Payable (Operations)</v>
          </cell>
          <cell r="M2813" t="str">
            <v>APRL0304</v>
          </cell>
          <cell r="N2813" t="str">
            <v>A</v>
          </cell>
          <cell r="O2813" t="str">
            <v>199 E 11 6399 00 112 0 11 000</v>
          </cell>
          <cell r="P2813" t="str">
            <v>General Fund</v>
          </cell>
        </row>
        <row r="2814">
          <cell r="A2814">
            <v>202100982</v>
          </cell>
          <cell r="B2814">
            <v>199</v>
          </cell>
          <cell r="C2814" t="str">
            <v>6</v>
          </cell>
          <cell r="D2814" t="str">
            <v>OTHER SUPPLIES</v>
          </cell>
          <cell r="E2814">
            <v>6399</v>
          </cell>
          <cell r="F2814" t="str">
            <v>LAKESHORE LEARNING MATERIALS</v>
          </cell>
          <cell r="G2814" t="str">
            <v>LAKESHOR000</v>
          </cell>
          <cell r="H2814">
            <v>1122100057</v>
          </cell>
          <cell r="I2814">
            <v>112.08</v>
          </cell>
          <cell r="J2814">
            <v>44259</v>
          </cell>
          <cell r="K2814">
            <v>44259</v>
          </cell>
          <cell r="L2814" t="str">
            <v>Accounts Payable (Operations)</v>
          </cell>
          <cell r="M2814" t="str">
            <v>APRL0304</v>
          </cell>
          <cell r="N2814" t="str">
            <v>A</v>
          </cell>
          <cell r="O2814" t="str">
            <v>199 E 11 6399 00 112 0 11 000</v>
          </cell>
          <cell r="P2814" t="str">
            <v>General Fund</v>
          </cell>
        </row>
        <row r="2815">
          <cell r="A2815">
            <v>202100982</v>
          </cell>
          <cell r="B2815">
            <v>199</v>
          </cell>
          <cell r="C2815" t="str">
            <v>6</v>
          </cell>
          <cell r="D2815" t="str">
            <v>OTHER SUPPLIES</v>
          </cell>
          <cell r="E2815">
            <v>6399</v>
          </cell>
          <cell r="F2815" t="str">
            <v>LAKESHORE LEARNING MATERIALS</v>
          </cell>
          <cell r="G2815" t="str">
            <v>LAKESHOR000</v>
          </cell>
          <cell r="H2815">
            <v>1122100057</v>
          </cell>
          <cell r="I2815">
            <v>75.989999999999995</v>
          </cell>
          <cell r="J2815">
            <v>44259</v>
          </cell>
          <cell r="K2815">
            <v>44259</v>
          </cell>
          <cell r="L2815" t="str">
            <v>Accounts Payable (Operations)</v>
          </cell>
          <cell r="M2815" t="str">
            <v>APRL0304</v>
          </cell>
          <cell r="N2815" t="str">
            <v>A</v>
          </cell>
          <cell r="O2815" t="str">
            <v>199 E 11 6399 00 112 0 11 000</v>
          </cell>
          <cell r="P2815" t="str">
            <v>General Fund</v>
          </cell>
        </row>
        <row r="2816">
          <cell r="A2816">
            <v>202100982</v>
          </cell>
          <cell r="B2816">
            <v>199</v>
          </cell>
          <cell r="C2816" t="str">
            <v>6</v>
          </cell>
          <cell r="D2816" t="str">
            <v>OTHER SUPPLIES</v>
          </cell>
          <cell r="E2816">
            <v>6399</v>
          </cell>
          <cell r="F2816" t="str">
            <v>LAKESHORE LEARNING MATERIALS</v>
          </cell>
          <cell r="G2816" t="str">
            <v>LAKESHOR000</v>
          </cell>
          <cell r="H2816">
            <v>1122100057</v>
          </cell>
          <cell r="I2816">
            <v>47.49</v>
          </cell>
          <cell r="J2816">
            <v>44259</v>
          </cell>
          <cell r="K2816">
            <v>44259</v>
          </cell>
          <cell r="L2816" t="str">
            <v>Accounts Payable (Operations)</v>
          </cell>
          <cell r="M2816" t="str">
            <v>APRL0304</v>
          </cell>
          <cell r="N2816" t="str">
            <v>A</v>
          </cell>
          <cell r="O2816" t="str">
            <v>199 E 11 6399 00 112 0 11 000</v>
          </cell>
          <cell r="P2816" t="str">
            <v>General Fund</v>
          </cell>
        </row>
        <row r="2817">
          <cell r="A2817">
            <v>202100982</v>
          </cell>
          <cell r="B2817">
            <v>199</v>
          </cell>
          <cell r="C2817" t="str">
            <v>6</v>
          </cell>
          <cell r="D2817" t="str">
            <v>OTHER SUPPLIES</v>
          </cell>
          <cell r="E2817">
            <v>6399</v>
          </cell>
          <cell r="F2817" t="str">
            <v>LAKESHORE LEARNING MATERIALS</v>
          </cell>
          <cell r="G2817" t="str">
            <v>LAKESHOR000</v>
          </cell>
          <cell r="H2817">
            <v>1122100057</v>
          </cell>
          <cell r="I2817">
            <v>47.49</v>
          </cell>
          <cell r="J2817">
            <v>44259</v>
          </cell>
          <cell r="K2817">
            <v>44259</v>
          </cell>
          <cell r="L2817" t="str">
            <v>Accounts Payable (Operations)</v>
          </cell>
          <cell r="M2817" t="str">
            <v>APRL0304</v>
          </cell>
          <cell r="N2817" t="str">
            <v>A</v>
          </cell>
          <cell r="O2817" t="str">
            <v>199 E 11 6399 00 112 0 11 000</v>
          </cell>
          <cell r="P2817" t="str">
            <v>General Fund</v>
          </cell>
        </row>
        <row r="2818">
          <cell r="A2818">
            <v>202100982</v>
          </cell>
          <cell r="B2818">
            <v>199</v>
          </cell>
          <cell r="C2818" t="str">
            <v>6</v>
          </cell>
          <cell r="D2818" t="str">
            <v>OTHER SUPPLIES</v>
          </cell>
          <cell r="E2818">
            <v>6399</v>
          </cell>
          <cell r="F2818" t="str">
            <v>LAKESHORE LEARNING MATERIALS</v>
          </cell>
          <cell r="G2818" t="str">
            <v>LAKESHOR000</v>
          </cell>
          <cell r="H2818">
            <v>1122100057</v>
          </cell>
          <cell r="I2818">
            <v>56.99</v>
          </cell>
          <cell r="J2818">
            <v>44259</v>
          </cell>
          <cell r="K2818">
            <v>44259</v>
          </cell>
          <cell r="L2818" t="str">
            <v>Accounts Payable (Operations)</v>
          </cell>
          <cell r="M2818" t="str">
            <v>APRL0304</v>
          </cell>
          <cell r="N2818" t="str">
            <v>A</v>
          </cell>
          <cell r="O2818" t="str">
            <v>199 E 11 6399 00 112 0 11 000</v>
          </cell>
          <cell r="P2818" t="str">
            <v>General Fund</v>
          </cell>
        </row>
        <row r="2819">
          <cell r="A2819">
            <v>202100982</v>
          </cell>
          <cell r="B2819">
            <v>199</v>
          </cell>
          <cell r="C2819" t="str">
            <v>6</v>
          </cell>
          <cell r="D2819" t="str">
            <v>OTHER SUPPLIES</v>
          </cell>
          <cell r="E2819">
            <v>6399</v>
          </cell>
          <cell r="F2819" t="str">
            <v>LAKESHORE LEARNING MATERIALS</v>
          </cell>
          <cell r="G2819" t="str">
            <v>LAKESHOR000</v>
          </cell>
          <cell r="H2819">
            <v>1122100057</v>
          </cell>
          <cell r="I2819">
            <v>453.15</v>
          </cell>
          <cell r="J2819">
            <v>44259</v>
          </cell>
          <cell r="K2819">
            <v>44259</v>
          </cell>
          <cell r="L2819" t="str">
            <v>Accounts Payable (Operations)</v>
          </cell>
          <cell r="M2819" t="str">
            <v>APRL0304</v>
          </cell>
          <cell r="N2819" t="str">
            <v>A</v>
          </cell>
          <cell r="O2819" t="str">
            <v>199 E 11 6399 00 112 0 11 000</v>
          </cell>
          <cell r="P2819" t="str">
            <v>General Fund</v>
          </cell>
        </row>
        <row r="2820">
          <cell r="A2820">
            <v>202100982</v>
          </cell>
          <cell r="B2820">
            <v>199</v>
          </cell>
          <cell r="C2820" t="str">
            <v>6</v>
          </cell>
          <cell r="D2820" t="str">
            <v>OTHER SUPPLIES</v>
          </cell>
          <cell r="E2820">
            <v>6399</v>
          </cell>
          <cell r="F2820" t="str">
            <v>LAKESHORE LEARNING MATERIALS</v>
          </cell>
          <cell r="G2820" t="str">
            <v>LAKESHOR000</v>
          </cell>
          <cell r="H2820">
            <v>1122100057</v>
          </cell>
          <cell r="I2820">
            <v>284.95</v>
          </cell>
          <cell r="J2820">
            <v>44259</v>
          </cell>
          <cell r="K2820">
            <v>44259</v>
          </cell>
          <cell r="L2820" t="str">
            <v>Accounts Payable (Operations)</v>
          </cell>
          <cell r="M2820" t="str">
            <v>APRL0304</v>
          </cell>
          <cell r="N2820" t="str">
            <v>A</v>
          </cell>
          <cell r="O2820" t="str">
            <v>199 E 11 6399 00 112 0 11 000</v>
          </cell>
          <cell r="P2820" t="str">
            <v>General Fund</v>
          </cell>
        </row>
        <row r="2821">
          <cell r="A2821">
            <v>202100982</v>
          </cell>
          <cell r="B2821">
            <v>199</v>
          </cell>
          <cell r="C2821" t="str">
            <v>6</v>
          </cell>
          <cell r="D2821" t="str">
            <v>OTHER SUPPLIES</v>
          </cell>
          <cell r="E2821">
            <v>6399</v>
          </cell>
          <cell r="F2821" t="str">
            <v>LAKESHORE LEARNING MATERIALS</v>
          </cell>
          <cell r="G2821" t="str">
            <v>LAKESHOR000</v>
          </cell>
          <cell r="H2821">
            <v>1122100057</v>
          </cell>
          <cell r="I2821">
            <v>340.1</v>
          </cell>
          <cell r="J2821">
            <v>44259</v>
          </cell>
          <cell r="K2821">
            <v>44259</v>
          </cell>
          <cell r="L2821" t="str">
            <v>Accounts Payable (Operations)</v>
          </cell>
          <cell r="M2821" t="str">
            <v>APRL0304</v>
          </cell>
          <cell r="N2821" t="str">
            <v>A</v>
          </cell>
          <cell r="O2821" t="str">
            <v>199 E 11 6399 00 112 0 11 000</v>
          </cell>
          <cell r="P2821" t="str">
            <v>General Fund</v>
          </cell>
        </row>
        <row r="2822">
          <cell r="A2822">
            <v>202100982</v>
          </cell>
          <cell r="B2822">
            <v>199</v>
          </cell>
          <cell r="C2822" t="str">
            <v>6</v>
          </cell>
          <cell r="D2822" t="str">
            <v>OTHER SUPPLIES</v>
          </cell>
          <cell r="E2822">
            <v>6399</v>
          </cell>
          <cell r="F2822" t="str">
            <v>LAKESHORE LEARNING MATERIALS</v>
          </cell>
          <cell r="G2822" t="str">
            <v>LAKESHOR000</v>
          </cell>
          <cell r="H2822">
            <v>1122100057</v>
          </cell>
          <cell r="I2822">
            <v>227.97</v>
          </cell>
          <cell r="J2822">
            <v>44259</v>
          </cell>
          <cell r="K2822">
            <v>44259</v>
          </cell>
          <cell r="L2822" t="str">
            <v>Accounts Payable (Operations)</v>
          </cell>
          <cell r="M2822" t="str">
            <v>APRL0304</v>
          </cell>
          <cell r="N2822" t="str">
            <v>A</v>
          </cell>
          <cell r="O2822" t="str">
            <v>199 E 11 6399 00 112 0 11 000</v>
          </cell>
          <cell r="P2822" t="str">
            <v>General Fund</v>
          </cell>
        </row>
        <row r="2823">
          <cell r="A2823">
            <v>202100982</v>
          </cell>
          <cell r="B2823">
            <v>199</v>
          </cell>
          <cell r="C2823" t="str">
            <v>6</v>
          </cell>
          <cell r="D2823" t="str">
            <v>OTHER SUPPLIES</v>
          </cell>
          <cell r="E2823">
            <v>6399</v>
          </cell>
          <cell r="F2823" t="str">
            <v>LAKESHORE LEARNING MATERIALS</v>
          </cell>
          <cell r="G2823" t="str">
            <v>LAKESHOR000</v>
          </cell>
          <cell r="H2823">
            <v>1292100137</v>
          </cell>
          <cell r="I2823">
            <v>23.74</v>
          </cell>
          <cell r="J2823">
            <v>44259</v>
          </cell>
          <cell r="K2823">
            <v>44259</v>
          </cell>
          <cell r="L2823" t="str">
            <v>Accounts Payable (Operations)</v>
          </cell>
          <cell r="M2823" t="str">
            <v>APRL0304</v>
          </cell>
          <cell r="N2823" t="str">
            <v>A</v>
          </cell>
          <cell r="O2823" t="str">
            <v>199 E 11 6399 00 129 0 11 000</v>
          </cell>
          <cell r="P2823" t="str">
            <v>General Fund</v>
          </cell>
        </row>
        <row r="2824">
          <cell r="A2824">
            <v>202100982</v>
          </cell>
          <cell r="B2824">
            <v>199</v>
          </cell>
          <cell r="C2824" t="str">
            <v>6</v>
          </cell>
          <cell r="D2824" t="str">
            <v>OTHER SUPPLIES</v>
          </cell>
          <cell r="E2824">
            <v>6399</v>
          </cell>
          <cell r="F2824" t="str">
            <v>LAKESHORE LEARNING MATERIALS</v>
          </cell>
          <cell r="G2824" t="str">
            <v>LAKESHOR000</v>
          </cell>
          <cell r="H2824">
            <v>1292100137</v>
          </cell>
          <cell r="I2824">
            <v>66.489999999999995</v>
          </cell>
          <cell r="J2824">
            <v>44259</v>
          </cell>
          <cell r="K2824">
            <v>44259</v>
          </cell>
          <cell r="L2824" t="str">
            <v>Accounts Payable (Operations)</v>
          </cell>
          <cell r="M2824" t="str">
            <v>APRL0304</v>
          </cell>
          <cell r="N2824" t="str">
            <v>A</v>
          </cell>
          <cell r="O2824" t="str">
            <v>199 E 11 6399 00 129 0 11 000</v>
          </cell>
          <cell r="P2824" t="str">
            <v>General Fund</v>
          </cell>
        </row>
        <row r="2825">
          <cell r="A2825">
            <v>202100982</v>
          </cell>
          <cell r="B2825">
            <v>258</v>
          </cell>
          <cell r="C2825" t="str">
            <v>6</v>
          </cell>
          <cell r="D2825" t="str">
            <v>OTHER SUPPLIES</v>
          </cell>
          <cell r="E2825">
            <v>6399</v>
          </cell>
          <cell r="F2825" t="str">
            <v>LAKESHORE LEARNING MATERIALS</v>
          </cell>
          <cell r="G2825" t="str">
            <v>LAKESHOR000</v>
          </cell>
          <cell r="H2825">
            <v>9782100090</v>
          </cell>
          <cell r="I2825">
            <v>806.55</v>
          </cell>
          <cell r="J2825">
            <v>44259</v>
          </cell>
          <cell r="K2825">
            <v>44259</v>
          </cell>
          <cell r="L2825" t="str">
            <v>Accounts Payable (Operations)</v>
          </cell>
          <cell r="M2825" t="str">
            <v>APRL0304</v>
          </cell>
          <cell r="N2825" t="str">
            <v>A</v>
          </cell>
          <cell r="O2825" t="str">
            <v>258 E 11 6399 00 134 1 11 000</v>
          </cell>
          <cell r="P2825" t="str">
            <v>Federal Fund</v>
          </cell>
        </row>
        <row r="2826">
          <cell r="A2826">
            <v>202100982</v>
          </cell>
          <cell r="B2826">
            <v>258</v>
          </cell>
          <cell r="C2826" t="str">
            <v>6</v>
          </cell>
          <cell r="D2826" t="str">
            <v>OTHER SUPPLIES</v>
          </cell>
          <cell r="E2826">
            <v>6399</v>
          </cell>
          <cell r="F2826" t="str">
            <v>LAKESHORE LEARNING MATERIALS</v>
          </cell>
          <cell r="G2826" t="str">
            <v>LAKESHOR000</v>
          </cell>
          <cell r="H2826">
            <v>9782100093</v>
          </cell>
          <cell r="I2826">
            <v>1613.1</v>
          </cell>
          <cell r="J2826">
            <v>44259</v>
          </cell>
          <cell r="K2826">
            <v>44259</v>
          </cell>
          <cell r="L2826" t="str">
            <v>Accounts Payable (Operations)</v>
          </cell>
          <cell r="M2826" t="str">
            <v>APRL0304</v>
          </cell>
          <cell r="N2826" t="str">
            <v>A</v>
          </cell>
          <cell r="O2826" t="str">
            <v>258 E 11 6399 00 134 1 11 000</v>
          </cell>
          <cell r="P2826" t="str">
            <v>Federal Fund</v>
          </cell>
        </row>
        <row r="2827">
          <cell r="A2827">
            <v>202101033</v>
          </cell>
          <cell r="B2827">
            <v>224</v>
          </cell>
          <cell r="C2827" t="str">
            <v>6</v>
          </cell>
          <cell r="D2827" t="str">
            <v>OTHER SUPPLIES</v>
          </cell>
          <cell r="E2827">
            <v>6399</v>
          </cell>
          <cell r="F2827" t="str">
            <v>LAKESHORE LEARNING MATERIALS</v>
          </cell>
          <cell r="G2827" t="str">
            <v>LAKESHOR000</v>
          </cell>
          <cell r="H2827">
            <v>8012100126</v>
          </cell>
          <cell r="I2827">
            <v>227.05</v>
          </cell>
          <cell r="J2827">
            <v>44273</v>
          </cell>
          <cell r="K2827">
            <v>44273</v>
          </cell>
          <cell r="L2827" t="str">
            <v>Accounts Payable (Operations)</v>
          </cell>
          <cell r="M2827" t="str">
            <v>APRL0318</v>
          </cell>
          <cell r="N2827" t="str">
            <v>A</v>
          </cell>
          <cell r="O2827" t="str">
            <v>224 E 11 6399 00 801 0 23 000</v>
          </cell>
          <cell r="P2827" t="str">
            <v>Federal Fund</v>
          </cell>
        </row>
        <row r="2828">
          <cell r="A2828">
            <v>202101033</v>
          </cell>
          <cell r="B2828">
            <v>199</v>
          </cell>
          <cell r="C2828" t="str">
            <v>6</v>
          </cell>
          <cell r="D2828" t="str">
            <v>OTHER SUPPLIES</v>
          </cell>
          <cell r="E2828">
            <v>6399</v>
          </cell>
          <cell r="F2828" t="str">
            <v>LAKESHORE LEARNING MATERIALS</v>
          </cell>
          <cell r="G2828" t="str">
            <v>LAKESHOR000</v>
          </cell>
          <cell r="H2828">
            <v>1142100067</v>
          </cell>
          <cell r="I2828">
            <v>257.94</v>
          </cell>
          <cell r="J2828">
            <v>44273</v>
          </cell>
          <cell r="K2828">
            <v>44273</v>
          </cell>
          <cell r="L2828" t="str">
            <v>Accounts Payable (Operations)</v>
          </cell>
          <cell r="M2828" t="str">
            <v>APRL0318</v>
          </cell>
          <cell r="N2828" t="str">
            <v>A</v>
          </cell>
          <cell r="O2828" t="str">
            <v>199 E 11 6399 00 114 0 11 000</v>
          </cell>
          <cell r="P2828" t="str">
            <v>General Fund</v>
          </cell>
        </row>
        <row r="2829">
          <cell r="A2829">
            <v>202101033</v>
          </cell>
          <cell r="B2829">
            <v>224</v>
          </cell>
          <cell r="C2829" t="str">
            <v>6</v>
          </cell>
          <cell r="D2829" t="str">
            <v>OTHER SUPPLIES</v>
          </cell>
          <cell r="E2829">
            <v>6399</v>
          </cell>
          <cell r="F2829" t="str">
            <v>LAKESHORE LEARNING MATERIALS</v>
          </cell>
          <cell r="G2829" t="str">
            <v>LAKESHOR000</v>
          </cell>
          <cell r="H2829">
            <v>8012100214</v>
          </cell>
          <cell r="I2829">
            <v>540.54999999999995</v>
          </cell>
          <cell r="J2829">
            <v>44273</v>
          </cell>
          <cell r="K2829">
            <v>44273</v>
          </cell>
          <cell r="L2829" t="str">
            <v>Accounts Payable (Operations)</v>
          </cell>
          <cell r="M2829" t="str">
            <v>APRL0318</v>
          </cell>
          <cell r="N2829" t="str">
            <v>A</v>
          </cell>
          <cell r="O2829" t="str">
            <v>224 E 11 6399 00 801 1 23 000</v>
          </cell>
          <cell r="P2829" t="str">
            <v>Federal Fund</v>
          </cell>
        </row>
        <row r="2830">
          <cell r="A2830">
            <v>202101033</v>
          </cell>
          <cell r="B2830">
            <v>224</v>
          </cell>
          <cell r="C2830" t="str">
            <v>6</v>
          </cell>
          <cell r="D2830" t="str">
            <v>OTHER SUPPLIES</v>
          </cell>
          <cell r="E2830">
            <v>6399</v>
          </cell>
          <cell r="F2830" t="str">
            <v>LAKESHORE LEARNING MATERIALS</v>
          </cell>
          <cell r="G2830" t="str">
            <v>LAKESHOR000</v>
          </cell>
          <cell r="H2830">
            <v>8012100214</v>
          </cell>
          <cell r="I2830">
            <v>94.53</v>
          </cell>
          <cell r="J2830">
            <v>44273</v>
          </cell>
          <cell r="K2830">
            <v>44273</v>
          </cell>
          <cell r="L2830" t="str">
            <v>Accounts Payable (Operations)</v>
          </cell>
          <cell r="M2830" t="str">
            <v>APRL0318</v>
          </cell>
          <cell r="N2830" t="str">
            <v>A</v>
          </cell>
          <cell r="O2830" t="str">
            <v>224 E 11 6399 00 801 1 23 000</v>
          </cell>
          <cell r="P2830" t="str">
            <v>Federal Fund</v>
          </cell>
        </row>
        <row r="2831">
          <cell r="A2831">
            <v>202101033</v>
          </cell>
          <cell r="B2831">
            <v>224</v>
          </cell>
          <cell r="C2831" t="str">
            <v>6</v>
          </cell>
          <cell r="D2831" t="str">
            <v>OTHER SUPPLIES</v>
          </cell>
          <cell r="E2831">
            <v>6399</v>
          </cell>
          <cell r="F2831" t="str">
            <v>LAKESHORE LEARNING MATERIALS</v>
          </cell>
          <cell r="G2831" t="str">
            <v>LAKESHOR000</v>
          </cell>
          <cell r="H2831">
            <v>8012100214</v>
          </cell>
          <cell r="I2831">
            <v>512.04999999999995</v>
          </cell>
          <cell r="J2831">
            <v>44273</v>
          </cell>
          <cell r="K2831">
            <v>44273</v>
          </cell>
          <cell r="L2831" t="str">
            <v>Accounts Payable (Operations)</v>
          </cell>
          <cell r="M2831" t="str">
            <v>APRL0318</v>
          </cell>
          <cell r="N2831" t="str">
            <v>A</v>
          </cell>
          <cell r="O2831" t="str">
            <v>224 E 11 6399 00 801 1 23 000</v>
          </cell>
          <cell r="P2831" t="str">
            <v>Federal Fund</v>
          </cell>
        </row>
        <row r="2832">
          <cell r="A2832">
            <v>202101033</v>
          </cell>
          <cell r="B2832">
            <v>224</v>
          </cell>
          <cell r="C2832" t="str">
            <v>6</v>
          </cell>
          <cell r="D2832" t="str">
            <v>OTHER SUPPLIES</v>
          </cell>
          <cell r="E2832">
            <v>6399</v>
          </cell>
          <cell r="F2832" t="str">
            <v>LAKESHORE LEARNING MATERIALS</v>
          </cell>
          <cell r="G2832" t="str">
            <v>LAKESHOR000</v>
          </cell>
          <cell r="H2832">
            <v>8012100214</v>
          </cell>
          <cell r="I2832">
            <v>113.05</v>
          </cell>
          <cell r="J2832">
            <v>44273</v>
          </cell>
          <cell r="K2832">
            <v>44273</v>
          </cell>
          <cell r="L2832" t="str">
            <v>Accounts Payable (Operations)</v>
          </cell>
          <cell r="M2832" t="str">
            <v>APRL0318</v>
          </cell>
          <cell r="N2832" t="str">
            <v>A</v>
          </cell>
          <cell r="O2832" t="str">
            <v>224 E 11 6399 00 801 1 23 000</v>
          </cell>
          <cell r="P2832" t="str">
            <v>Federal Fund</v>
          </cell>
        </row>
        <row r="2833">
          <cell r="A2833">
            <v>202101033</v>
          </cell>
          <cell r="B2833">
            <v>224</v>
          </cell>
          <cell r="C2833" t="str">
            <v>6</v>
          </cell>
          <cell r="D2833" t="str">
            <v>OTHER SUPPLIES</v>
          </cell>
          <cell r="E2833">
            <v>6399</v>
          </cell>
          <cell r="F2833" t="str">
            <v>LAKESHORE LEARNING MATERIALS</v>
          </cell>
          <cell r="G2833" t="str">
            <v>LAKESHOR000</v>
          </cell>
          <cell r="H2833">
            <v>8012100214</v>
          </cell>
          <cell r="I2833">
            <v>227.05</v>
          </cell>
          <cell r="J2833">
            <v>44273</v>
          </cell>
          <cell r="K2833">
            <v>44273</v>
          </cell>
          <cell r="L2833" t="str">
            <v>Accounts Payable (Operations)</v>
          </cell>
          <cell r="M2833" t="str">
            <v>APRL0318</v>
          </cell>
          <cell r="N2833" t="str">
            <v>A</v>
          </cell>
          <cell r="O2833" t="str">
            <v>224 E 11 6399 00 801 1 23 000</v>
          </cell>
          <cell r="P2833" t="str">
            <v>Federal Fund</v>
          </cell>
        </row>
        <row r="2834">
          <cell r="A2834">
            <v>202101033</v>
          </cell>
          <cell r="B2834">
            <v>224</v>
          </cell>
          <cell r="C2834" t="str">
            <v>6</v>
          </cell>
          <cell r="D2834" t="str">
            <v>OTHER SUPPLIES</v>
          </cell>
          <cell r="E2834">
            <v>6399</v>
          </cell>
          <cell r="F2834" t="str">
            <v>LAKESHORE LEARNING MATERIALS</v>
          </cell>
          <cell r="G2834" t="str">
            <v>LAKESHOR000</v>
          </cell>
          <cell r="H2834">
            <v>8012100212</v>
          </cell>
          <cell r="I2834">
            <v>6.64</v>
          </cell>
          <cell r="J2834">
            <v>44273</v>
          </cell>
          <cell r="K2834">
            <v>44273</v>
          </cell>
          <cell r="L2834" t="str">
            <v>Accounts Payable (Operations)</v>
          </cell>
          <cell r="M2834" t="str">
            <v>APRL0318</v>
          </cell>
          <cell r="N2834" t="str">
            <v>A</v>
          </cell>
          <cell r="O2834" t="str">
            <v>224 E 11 6399 00 801 1 23 000</v>
          </cell>
          <cell r="P2834" t="str">
            <v>Federal Fund</v>
          </cell>
        </row>
        <row r="2835">
          <cell r="A2835">
            <v>202101033</v>
          </cell>
          <cell r="B2835">
            <v>199</v>
          </cell>
          <cell r="C2835" t="str">
            <v>6</v>
          </cell>
          <cell r="D2835" t="str">
            <v>OTHER SUPPLIES</v>
          </cell>
          <cell r="E2835">
            <v>6399</v>
          </cell>
          <cell r="F2835" t="str">
            <v>LAKESHORE LEARNING MATERIALS</v>
          </cell>
          <cell r="G2835" t="str">
            <v>LAKESHOR000</v>
          </cell>
          <cell r="H2835">
            <v>1062100116</v>
          </cell>
          <cell r="I2835">
            <v>4.74</v>
          </cell>
          <cell r="J2835">
            <v>44273</v>
          </cell>
          <cell r="K2835">
            <v>44273</v>
          </cell>
          <cell r="L2835" t="str">
            <v>Accounts Payable (Operations)</v>
          </cell>
          <cell r="M2835" t="str">
            <v>APRL0318</v>
          </cell>
          <cell r="N2835" t="str">
            <v>A</v>
          </cell>
          <cell r="O2835" t="str">
            <v>199 E 11 6399 00 106 0 11 000</v>
          </cell>
          <cell r="P2835" t="str">
            <v>General Fund</v>
          </cell>
        </row>
        <row r="2836">
          <cell r="A2836">
            <v>202101033</v>
          </cell>
          <cell r="B2836">
            <v>199</v>
          </cell>
          <cell r="C2836" t="str">
            <v>6</v>
          </cell>
          <cell r="D2836" t="str">
            <v>OTHER SUPPLIES</v>
          </cell>
          <cell r="E2836">
            <v>6399</v>
          </cell>
          <cell r="F2836" t="str">
            <v>LAKESHORE LEARNING MATERIALS</v>
          </cell>
          <cell r="G2836" t="str">
            <v>LAKESHOR000</v>
          </cell>
          <cell r="H2836">
            <v>1062100116</v>
          </cell>
          <cell r="I2836">
            <v>7.59</v>
          </cell>
          <cell r="J2836">
            <v>44273</v>
          </cell>
          <cell r="K2836">
            <v>44273</v>
          </cell>
          <cell r="L2836" t="str">
            <v>Accounts Payable (Operations)</v>
          </cell>
          <cell r="M2836" t="str">
            <v>APRL0318</v>
          </cell>
          <cell r="N2836" t="str">
            <v>A</v>
          </cell>
          <cell r="O2836" t="str">
            <v>199 E 11 6399 00 106 0 11 000</v>
          </cell>
          <cell r="P2836" t="str">
            <v>General Fund</v>
          </cell>
        </row>
        <row r="2837">
          <cell r="A2837">
            <v>202101033</v>
          </cell>
          <cell r="B2837">
            <v>199</v>
          </cell>
          <cell r="C2837" t="str">
            <v>6</v>
          </cell>
          <cell r="D2837" t="str">
            <v>OTHER SUPPLIES</v>
          </cell>
          <cell r="E2837">
            <v>6399</v>
          </cell>
          <cell r="F2837" t="str">
            <v>LAKESHORE LEARNING MATERIALS</v>
          </cell>
          <cell r="G2837" t="str">
            <v>LAKESHOR000</v>
          </cell>
          <cell r="H2837">
            <v>1062100116</v>
          </cell>
          <cell r="I2837">
            <v>7.59</v>
          </cell>
          <cell r="J2837">
            <v>44273</v>
          </cell>
          <cell r="K2837">
            <v>44273</v>
          </cell>
          <cell r="L2837" t="str">
            <v>Accounts Payable (Operations)</v>
          </cell>
          <cell r="M2837" t="str">
            <v>APRL0318</v>
          </cell>
          <cell r="N2837" t="str">
            <v>A</v>
          </cell>
          <cell r="O2837" t="str">
            <v>199 E 11 6399 00 106 0 11 000</v>
          </cell>
          <cell r="P2837" t="str">
            <v>General Fund</v>
          </cell>
        </row>
        <row r="2838">
          <cell r="A2838">
            <v>202101033</v>
          </cell>
          <cell r="B2838">
            <v>199</v>
          </cell>
          <cell r="C2838" t="str">
            <v>6</v>
          </cell>
          <cell r="D2838" t="str">
            <v>OTHER SUPPLIES</v>
          </cell>
          <cell r="E2838">
            <v>6399</v>
          </cell>
          <cell r="F2838" t="str">
            <v>LAKESHORE LEARNING MATERIALS</v>
          </cell>
          <cell r="G2838" t="str">
            <v>LAKESHOR000</v>
          </cell>
          <cell r="H2838">
            <v>1062100116</v>
          </cell>
          <cell r="I2838">
            <v>7.59</v>
          </cell>
          <cell r="J2838">
            <v>44273</v>
          </cell>
          <cell r="K2838">
            <v>44273</v>
          </cell>
          <cell r="L2838" t="str">
            <v>Accounts Payable (Operations)</v>
          </cell>
          <cell r="M2838" t="str">
            <v>APRL0318</v>
          </cell>
          <cell r="N2838" t="str">
            <v>A</v>
          </cell>
          <cell r="O2838" t="str">
            <v>199 E 11 6399 00 106 0 11 000</v>
          </cell>
          <cell r="P2838" t="str">
            <v>General Fund</v>
          </cell>
        </row>
        <row r="2839">
          <cell r="A2839">
            <v>202101033</v>
          </cell>
          <cell r="B2839">
            <v>199</v>
          </cell>
          <cell r="C2839" t="str">
            <v>6</v>
          </cell>
          <cell r="D2839" t="str">
            <v>OTHER SUPPLIES</v>
          </cell>
          <cell r="E2839">
            <v>6399</v>
          </cell>
          <cell r="F2839" t="str">
            <v>LAKESHORE LEARNING MATERIALS</v>
          </cell>
          <cell r="G2839" t="str">
            <v>LAKESHOR000</v>
          </cell>
          <cell r="H2839">
            <v>1062100116</v>
          </cell>
          <cell r="I2839">
            <v>7.59</v>
          </cell>
          <cell r="J2839">
            <v>44273</v>
          </cell>
          <cell r="K2839">
            <v>44273</v>
          </cell>
          <cell r="L2839" t="str">
            <v>Accounts Payable (Operations)</v>
          </cell>
          <cell r="M2839" t="str">
            <v>APRL0318</v>
          </cell>
          <cell r="N2839" t="str">
            <v>A</v>
          </cell>
          <cell r="O2839" t="str">
            <v>199 E 11 6399 00 106 0 11 000</v>
          </cell>
          <cell r="P2839" t="str">
            <v>General Fund</v>
          </cell>
        </row>
        <row r="2840">
          <cell r="A2840">
            <v>202101033</v>
          </cell>
          <cell r="B2840">
            <v>199</v>
          </cell>
          <cell r="C2840" t="str">
            <v>6</v>
          </cell>
          <cell r="D2840" t="str">
            <v>OTHER SUPPLIES</v>
          </cell>
          <cell r="E2840">
            <v>6399</v>
          </cell>
          <cell r="F2840" t="str">
            <v>LAKESHORE LEARNING MATERIALS</v>
          </cell>
          <cell r="G2840" t="str">
            <v>LAKESHOR000</v>
          </cell>
          <cell r="H2840">
            <v>1062100116</v>
          </cell>
          <cell r="I2840">
            <v>17.079999999999998</v>
          </cell>
          <cell r="J2840">
            <v>44273</v>
          </cell>
          <cell r="K2840">
            <v>44273</v>
          </cell>
          <cell r="L2840" t="str">
            <v>Accounts Payable (Operations)</v>
          </cell>
          <cell r="M2840" t="str">
            <v>APRL0318</v>
          </cell>
          <cell r="N2840" t="str">
            <v>A</v>
          </cell>
          <cell r="O2840" t="str">
            <v>199 E 11 6399 00 106 0 11 000</v>
          </cell>
          <cell r="P2840" t="str">
            <v>General Fund</v>
          </cell>
        </row>
        <row r="2841">
          <cell r="A2841">
            <v>202101033</v>
          </cell>
          <cell r="B2841">
            <v>199</v>
          </cell>
          <cell r="C2841" t="str">
            <v>6</v>
          </cell>
          <cell r="D2841" t="str">
            <v>OTHER SUPPLIES</v>
          </cell>
          <cell r="E2841">
            <v>6399</v>
          </cell>
          <cell r="F2841" t="str">
            <v>LAKESHORE LEARNING MATERIALS</v>
          </cell>
          <cell r="G2841" t="str">
            <v>LAKESHOR000</v>
          </cell>
          <cell r="H2841">
            <v>1352100177</v>
          </cell>
          <cell r="I2841">
            <v>18.989999999999998</v>
          </cell>
          <cell r="J2841">
            <v>44273</v>
          </cell>
          <cell r="K2841">
            <v>44273</v>
          </cell>
          <cell r="L2841" t="str">
            <v>Accounts Payable (Operations)</v>
          </cell>
          <cell r="M2841" t="str">
            <v>APRL0318</v>
          </cell>
          <cell r="N2841" t="str">
            <v>A</v>
          </cell>
          <cell r="O2841" t="str">
            <v>199 E 11 6399 00 135 0 11 000</v>
          </cell>
          <cell r="P2841" t="str">
            <v>General Fund</v>
          </cell>
        </row>
        <row r="2842">
          <cell r="A2842">
            <v>202101033</v>
          </cell>
          <cell r="B2842">
            <v>199</v>
          </cell>
          <cell r="C2842" t="str">
            <v>6</v>
          </cell>
          <cell r="D2842" t="str">
            <v>TESTING MATERIALS</v>
          </cell>
          <cell r="E2842">
            <v>6339</v>
          </cell>
          <cell r="F2842" t="str">
            <v>LAKESHORE LEARNING MATERIALS</v>
          </cell>
          <cell r="G2842" t="str">
            <v>LAKESHOR000</v>
          </cell>
          <cell r="H2842">
            <v>1352100177</v>
          </cell>
          <cell r="I2842">
            <v>265.92</v>
          </cell>
          <cell r="J2842">
            <v>44273</v>
          </cell>
          <cell r="K2842">
            <v>44273</v>
          </cell>
          <cell r="L2842" t="str">
            <v>Accounts Payable (Operations)</v>
          </cell>
          <cell r="M2842" t="str">
            <v>APRL0318</v>
          </cell>
          <cell r="N2842" t="str">
            <v>A</v>
          </cell>
          <cell r="O2842" t="str">
            <v>199 E 11 6339 00 135 0 11 000</v>
          </cell>
          <cell r="P2842" t="str">
            <v>General Fund</v>
          </cell>
        </row>
        <row r="2843">
          <cell r="A2843">
            <v>202101033</v>
          </cell>
          <cell r="B2843">
            <v>199</v>
          </cell>
          <cell r="C2843" t="str">
            <v>6</v>
          </cell>
          <cell r="D2843" t="str">
            <v>TESTING MATERIALS</v>
          </cell>
          <cell r="E2843">
            <v>6339</v>
          </cell>
          <cell r="F2843" t="str">
            <v>LAKESHORE LEARNING MATERIALS</v>
          </cell>
          <cell r="G2843" t="str">
            <v>LAKESHOR000</v>
          </cell>
          <cell r="H2843">
            <v>1352100177</v>
          </cell>
          <cell r="I2843">
            <v>265.92</v>
          </cell>
          <cell r="J2843">
            <v>44273</v>
          </cell>
          <cell r="K2843">
            <v>44273</v>
          </cell>
          <cell r="L2843" t="str">
            <v>Accounts Payable (Operations)</v>
          </cell>
          <cell r="M2843" t="str">
            <v>APRL0318</v>
          </cell>
          <cell r="N2843" t="str">
            <v>A</v>
          </cell>
          <cell r="O2843" t="str">
            <v>199 E 11 6339 00 135 0 11 000</v>
          </cell>
          <cell r="P2843" t="str">
            <v>General Fund</v>
          </cell>
        </row>
        <row r="2844">
          <cell r="A2844">
            <v>202101033</v>
          </cell>
          <cell r="B2844">
            <v>199</v>
          </cell>
          <cell r="C2844" t="str">
            <v>6</v>
          </cell>
          <cell r="D2844" t="str">
            <v>TESTING MATERIALS</v>
          </cell>
          <cell r="E2844">
            <v>6339</v>
          </cell>
          <cell r="F2844" t="str">
            <v>LAKESHORE LEARNING MATERIALS</v>
          </cell>
          <cell r="G2844" t="str">
            <v>LAKESHOR000</v>
          </cell>
          <cell r="H2844">
            <v>1072100132</v>
          </cell>
          <cell r="I2844">
            <v>75.599999999999994</v>
          </cell>
          <cell r="J2844">
            <v>44273</v>
          </cell>
          <cell r="K2844">
            <v>44273</v>
          </cell>
          <cell r="L2844" t="str">
            <v>Accounts Payable (Operations)</v>
          </cell>
          <cell r="M2844" t="str">
            <v>APRL0318</v>
          </cell>
          <cell r="N2844" t="str">
            <v>A</v>
          </cell>
          <cell r="O2844" t="str">
            <v>199 E 11 6339 00 107 0 11 000</v>
          </cell>
          <cell r="P2844" t="str">
            <v>General Fund</v>
          </cell>
        </row>
        <row r="2845">
          <cell r="A2845">
            <v>202101083</v>
          </cell>
          <cell r="B2845">
            <v>199</v>
          </cell>
          <cell r="C2845" t="str">
            <v>6</v>
          </cell>
          <cell r="D2845" t="str">
            <v>OTHER SUPPLIES</v>
          </cell>
          <cell r="E2845">
            <v>6399</v>
          </cell>
          <cell r="F2845" t="str">
            <v>LAKESHORE LEARNING MATERIALS</v>
          </cell>
          <cell r="G2845" t="str">
            <v>LAKESHOR000</v>
          </cell>
          <cell r="H2845">
            <v>1292100126</v>
          </cell>
          <cell r="I2845">
            <v>256.44</v>
          </cell>
          <cell r="J2845">
            <v>44280</v>
          </cell>
          <cell r="K2845">
            <v>44280</v>
          </cell>
          <cell r="L2845" t="str">
            <v>Accounts Payable (Operations)</v>
          </cell>
          <cell r="M2845" t="str">
            <v>APRL0325</v>
          </cell>
          <cell r="N2845" t="str">
            <v>A</v>
          </cell>
          <cell r="O2845" t="str">
            <v>199 E 11 6399 00 129 0 11 000</v>
          </cell>
          <cell r="P2845" t="str">
            <v>General Fund</v>
          </cell>
        </row>
        <row r="2846">
          <cell r="A2846">
            <v>202101083</v>
          </cell>
          <cell r="B2846">
            <v>199</v>
          </cell>
          <cell r="C2846" t="str">
            <v>6</v>
          </cell>
          <cell r="D2846" t="str">
            <v>OTHER SUPPLIES</v>
          </cell>
          <cell r="E2846">
            <v>6399</v>
          </cell>
          <cell r="F2846" t="str">
            <v>LAKESHORE LEARNING MATERIALS</v>
          </cell>
          <cell r="G2846" t="str">
            <v>LAKESHOR000</v>
          </cell>
          <cell r="H2846">
            <v>8622100026</v>
          </cell>
          <cell r="I2846">
            <v>142.47</v>
          </cell>
          <cell r="J2846">
            <v>44280</v>
          </cell>
          <cell r="K2846">
            <v>44280</v>
          </cell>
          <cell r="L2846" t="str">
            <v>Accounts Payable (Operations)</v>
          </cell>
          <cell r="M2846" t="str">
            <v>APRL0325</v>
          </cell>
          <cell r="N2846" t="str">
            <v>A</v>
          </cell>
          <cell r="O2846" t="str">
            <v>199 E 11 6399 00 112 0 11 498</v>
          </cell>
          <cell r="P2846" t="str">
            <v>General Fund</v>
          </cell>
        </row>
        <row r="2847">
          <cell r="A2847">
            <v>202101083</v>
          </cell>
          <cell r="B2847">
            <v>199</v>
          </cell>
          <cell r="C2847" t="str">
            <v>6</v>
          </cell>
          <cell r="D2847" t="str">
            <v>OTHER SUPPLIES</v>
          </cell>
          <cell r="E2847">
            <v>6399</v>
          </cell>
          <cell r="F2847" t="str">
            <v>LAKESHORE LEARNING MATERIALS</v>
          </cell>
          <cell r="G2847" t="str">
            <v>LAKESHOR000</v>
          </cell>
          <cell r="H2847">
            <v>8622100026</v>
          </cell>
          <cell r="I2847">
            <v>237.45</v>
          </cell>
          <cell r="J2847">
            <v>44280</v>
          </cell>
          <cell r="K2847">
            <v>44280</v>
          </cell>
          <cell r="L2847" t="str">
            <v>Accounts Payable (Operations)</v>
          </cell>
          <cell r="M2847" t="str">
            <v>APRL0325</v>
          </cell>
          <cell r="N2847" t="str">
            <v>A</v>
          </cell>
          <cell r="O2847" t="str">
            <v>199 E 11 6399 00 112 0 11 498</v>
          </cell>
          <cell r="P2847" t="str">
            <v>General Fund</v>
          </cell>
        </row>
        <row r="2848">
          <cell r="A2848">
            <v>202101083</v>
          </cell>
          <cell r="B2848">
            <v>199</v>
          </cell>
          <cell r="C2848" t="str">
            <v>6</v>
          </cell>
          <cell r="D2848" t="str">
            <v>OTHER SUPPLIES</v>
          </cell>
          <cell r="E2848">
            <v>6399</v>
          </cell>
          <cell r="F2848" t="str">
            <v>LAKESHORE LEARNING MATERIALS</v>
          </cell>
          <cell r="G2848" t="str">
            <v>LAKESHOR000</v>
          </cell>
          <cell r="H2848">
            <v>8622100026</v>
          </cell>
          <cell r="I2848">
            <v>237.45</v>
          </cell>
          <cell r="J2848">
            <v>44280</v>
          </cell>
          <cell r="K2848">
            <v>44280</v>
          </cell>
          <cell r="L2848" t="str">
            <v>Accounts Payable (Operations)</v>
          </cell>
          <cell r="M2848" t="str">
            <v>APRL0325</v>
          </cell>
          <cell r="N2848" t="str">
            <v>A</v>
          </cell>
          <cell r="O2848" t="str">
            <v>199 E 11 6399 00 112 0 11 498</v>
          </cell>
          <cell r="P2848" t="str">
            <v>General Fund</v>
          </cell>
        </row>
        <row r="2849">
          <cell r="A2849">
            <v>202101083</v>
          </cell>
          <cell r="B2849">
            <v>199</v>
          </cell>
          <cell r="C2849" t="str">
            <v>6</v>
          </cell>
          <cell r="D2849" t="str">
            <v>OTHER SUPPLIES</v>
          </cell>
          <cell r="E2849">
            <v>6399</v>
          </cell>
          <cell r="F2849" t="str">
            <v>LAKESHORE LEARNING MATERIALS</v>
          </cell>
          <cell r="G2849" t="str">
            <v>LAKESHOR000</v>
          </cell>
          <cell r="H2849">
            <v>8622100026</v>
          </cell>
          <cell r="I2849">
            <v>379.95</v>
          </cell>
          <cell r="J2849">
            <v>44280</v>
          </cell>
          <cell r="K2849">
            <v>44280</v>
          </cell>
          <cell r="L2849" t="str">
            <v>Accounts Payable (Operations)</v>
          </cell>
          <cell r="M2849" t="str">
            <v>APRL0325</v>
          </cell>
          <cell r="N2849" t="str">
            <v>A</v>
          </cell>
          <cell r="O2849" t="str">
            <v>199 E 11 6399 00 112 0 11 498</v>
          </cell>
          <cell r="P2849" t="str">
            <v>General Fund</v>
          </cell>
        </row>
        <row r="2850">
          <cell r="A2850">
            <v>202101083</v>
          </cell>
          <cell r="B2850">
            <v>199</v>
          </cell>
          <cell r="C2850" t="str">
            <v>6</v>
          </cell>
          <cell r="D2850" t="str">
            <v>OTHER SUPPLIES</v>
          </cell>
          <cell r="E2850">
            <v>6399</v>
          </cell>
          <cell r="F2850" t="str">
            <v>LAKESHORE LEARNING MATERIALS</v>
          </cell>
          <cell r="G2850" t="str">
            <v>LAKESHOR000</v>
          </cell>
          <cell r="H2850">
            <v>8622100026</v>
          </cell>
          <cell r="I2850">
            <v>237.45</v>
          </cell>
          <cell r="J2850">
            <v>44280</v>
          </cell>
          <cell r="K2850">
            <v>44280</v>
          </cell>
          <cell r="L2850" t="str">
            <v>Accounts Payable (Operations)</v>
          </cell>
          <cell r="M2850" t="str">
            <v>APRL0325</v>
          </cell>
          <cell r="N2850" t="str">
            <v>A</v>
          </cell>
          <cell r="O2850" t="str">
            <v>199 E 11 6399 00 112 0 11 498</v>
          </cell>
          <cell r="P2850" t="str">
            <v>General Fund</v>
          </cell>
        </row>
        <row r="2851">
          <cell r="A2851">
            <v>202101083</v>
          </cell>
          <cell r="B2851">
            <v>199</v>
          </cell>
          <cell r="C2851" t="str">
            <v>6</v>
          </cell>
          <cell r="D2851" t="str">
            <v>OTHER SUPPLIES</v>
          </cell>
          <cell r="E2851">
            <v>6399</v>
          </cell>
          <cell r="F2851" t="str">
            <v>LAKESHORE LEARNING MATERIALS</v>
          </cell>
          <cell r="G2851" t="str">
            <v>LAKESHOR000</v>
          </cell>
          <cell r="H2851">
            <v>1352100164</v>
          </cell>
          <cell r="I2851">
            <v>37.979999999999997</v>
          </cell>
          <cell r="J2851">
            <v>44280</v>
          </cell>
          <cell r="K2851">
            <v>44280</v>
          </cell>
          <cell r="L2851" t="str">
            <v>Accounts Payable (Operations)</v>
          </cell>
          <cell r="M2851" t="str">
            <v>APRL0325</v>
          </cell>
          <cell r="N2851" t="str">
            <v>A</v>
          </cell>
          <cell r="O2851" t="str">
            <v>199 E 11 6399 00 135 0 11 000</v>
          </cell>
          <cell r="P2851" t="str">
            <v>General Fund</v>
          </cell>
        </row>
        <row r="2852">
          <cell r="A2852">
            <v>202101083</v>
          </cell>
          <cell r="B2852">
            <v>199</v>
          </cell>
          <cell r="C2852" t="str">
            <v>6</v>
          </cell>
          <cell r="D2852" t="str">
            <v>OTHER SUPPLIES</v>
          </cell>
          <cell r="E2852">
            <v>6399</v>
          </cell>
          <cell r="F2852" t="str">
            <v>LAKESHORE LEARNING MATERIALS</v>
          </cell>
          <cell r="G2852" t="str">
            <v>LAKESHOR000</v>
          </cell>
          <cell r="H2852">
            <v>1302100132</v>
          </cell>
          <cell r="I2852">
            <v>33.24</v>
          </cell>
          <cell r="J2852">
            <v>44280</v>
          </cell>
          <cell r="K2852">
            <v>44280</v>
          </cell>
          <cell r="L2852" t="str">
            <v>Accounts Payable (Operations)</v>
          </cell>
          <cell r="M2852" t="str">
            <v>APRL0325</v>
          </cell>
          <cell r="N2852" t="str">
            <v>A</v>
          </cell>
          <cell r="O2852" t="str">
            <v>199 E 11 6399 00 130 0 11 000</v>
          </cell>
          <cell r="P2852" t="str">
            <v>General Fund</v>
          </cell>
        </row>
        <row r="2853">
          <cell r="A2853">
            <v>202101083</v>
          </cell>
          <cell r="B2853">
            <v>199</v>
          </cell>
          <cell r="C2853" t="str">
            <v>6</v>
          </cell>
          <cell r="D2853" t="str">
            <v>OTHER SUPPLIES</v>
          </cell>
          <cell r="E2853">
            <v>6399</v>
          </cell>
          <cell r="F2853" t="str">
            <v>LAKESHORE LEARNING MATERIALS</v>
          </cell>
          <cell r="G2853" t="str">
            <v>LAKESHOR000</v>
          </cell>
          <cell r="H2853">
            <v>1302100132</v>
          </cell>
          <cell r="I2853">
            <v>14.24</v>
          </cell>
          <cell r="J2853">
            <v>44280</v>
          </cell>
          <cell r="K2853">
            <v>44280</v>
          </cell>
          <cell r="L2853" t="str">
            <v>Accounts Payable (Operations)</v>
          </cell>
          <cell r="M2853" t="str">
            <v>APRL0325</v>
          </cell>
          <cell r="N2853" t="str">
            <v>A</v>
          </cell>
          <cell r="O2853" t="str">
            <v>199 E 11 6399 00 130 0 11 000</v>
          </cell>
          <cell r="P2853" t="str">
            <v>General Fund</v>
          </cell>
        </row>
        <row r="2854">
          <cell r="A2854">
            <v>202101083</v>
          </cell>
          <cell r="B2854">
            <v>199</v>
          </cell>
          <cell r="C2854" t="str">
            <v>6</v>
          </cell>
          <cell r="D2854" t="str">
            <v>OTHER SUPPLIES</v>
          </cell>
          <cell r="E2854">
            <v>6399</v>
          </cell>
          <cell r="F2854" t="str">
            <v>LAKESHORE LEARNING MATERIALS</v>
          </cell>
          <cell r="G2854" t="str">
            <v>LAKESHOR000</v>
          </cell>
          <cell r="H2854">
            <v>22100252</v>
          </cell>
          <cell r="I2854">
            <v>18.899999999999999</v>
          </cell>
          <cell r="J2854">
            <v>44280</v>
          </cell>
          <cell r="K2854">
            <v>44280</v>
          </cell>
          <cell r="L2854" t="str">
            <v>Accounts Payable (Operations)</v>
          </cell>
          <cell r="M2854" t="str">
            <v>APRL0325</v>
          </cell>
          <cell r="N2854" t="str">
            <v>A</v>
          </cell>
          <cell r="O2854" t="str">
            <v>199 E 11 6399 00 002 0 22 000</v>
          </cell>
          <cell r="P2854" t="str">
            <v>General Fund</v>
          </cell>
        </row>
        <row r="2855">
          <cell r="A2855">
            <v>202101083</v>
          </cell>
          <cell r="B2855">
            <v>211</v>
          </cell>
          <cell r="C2855" t="str">
            <v>6</v>
          </cell>
          <cell r="D2855" t="str">
            <v>OTHER SUPPLIES</v>
          </cell>
          <cell r="E2855">
            <v>6399</v>
          </cell>
          <cell r="F2855" t="str">
            <v>LAKESHORE LEARNING MATERIALS</v>
          </cell>
          <cell r="G2855" t="str">
            <v>LAKESHOR000</v>
          </cell>
          <cell r="H2855">
            <v>452100152</v>
          </cell>
          <cell r="I2855">
            <v>39.840000000000003</v>
          </cell>
          <cell r="J2855">
            <v>44280</v>
          </cell>
          <cell r="K2855">
            <v>44280</v>
          </cell>
          <cell r="L2855" t="str">
            <v>Accounts Payable (Operations)</v>
          </cell>
          <cell r="M2855" t="str">
            <v>APRL0325</v>
          </cell>
          <cell r="N2855" t="str">
            <v>A</v>
          </cell>
          <cell r="O2855" t="str">
            <v>211 E 11 6399 00 045 1 30 000</v>
          </cell>
          <cell r="P2855" t="str">
            <v>Federal Fund</v>
          </cell>
        </row>
        <row r="2856">
          <cell r="A2856">
            <v>202101083</v>
          </cell>
          <cell r="B2856">
            <v>211</v>
          </cell>
          <cell r="C2856" t="str">
            <v>6</v>
          </cell>
          <cell r="D2856" t="str">
            <v>OTHER SUPPLIES</v>
          </cell>
          <cell r="E2856">
            <v>6399</v>
          </cell>
          <cell r="F2856" t="str">
            <v>LAKESHORE LEARNING MATERIALS</v>
          </cell>
          <cell r="G2856" t="str">
            <v>LAKESHOR000</v>
          </cell>
          <cell r="H2856">
            <v>452100152</v>
          </cell>
          <cell r="I2856">
            <v>227.88</v>
          </cell>
          <cell r="J2856">
            <v>44280</v>
          </cell>
          <cell r="K2856">
            <v>44280</v>
          </cell>
          <cell r="L2856" t="str">
            <v>Accounts Payable (Operations)</v>
          </cell>
          <cell r="M2856" t="str">
            <v>APRL0325</v>
          </cell>
          <cell r="N2856" t="str">
            <v>A</v>
          </cell>
          <cell r="O2856" t="str">
            <v>211 E 11 6399 00 045 1 30 000</v>
          </cell>
          <cell r="P2856" t="str">
            <v>Federal Fund</v>
          </cell>
        </row>
        <row r="2857">
          <cell r="A2857">
            <v>202101083</v>
          </cell>
          <cell r="B2857">
            <v>211</v>
          </cell>
          <cell r="C2857" t="str">
            <v>6</v>
          </cell>
          <cell r="D2857" t="str">
            <v>OTHER SUPPLIES</v>
          </cell>
          <cell r="E2857">
            <v>6399</v>
          </cell>
          <cell r="F2857" t="str">
            <v>LAKESHORE LEARNING MATERIALS</v>
          </cell>
          <cell r="G2857" t="str">
            <v>LAKESHOR000</v>
          </cell>
          <cell r="H2857">
            <v>452100152</v>
          </cell>
          <cell r="I2857">
            <v>42.72</v>
          </cell>
          <cell r="J2857">
            <v>44280</v>
          </cell>
          <cell r="K2857">
            <v>44280</v>
          </cell>
          <cell r="L2857" t="str">
            <v>Accounts Payable (Operations)</v>
          </cell>
          <cell r="M2857" t="str">
            <v>APRL0325</v>
          </cell>
          <cell r="N2857" t="str">
            <v>A</v>
          </cell>
          <cell r="O2857" t="str">
            <v>211 E 11 6399 00 045 1 30 000</v>
          </cell>
          <cell r="P2857" t="str">
            <v>Federal Fund</v>
          </cell>
        </row>
        <row r="2858">
          <cell r="A2858">
            <v>202101083</v>
          </cell>
          <cell r="B2858">
            <v>211</v>
          </cell>
          <cell r="C2858" t="str">
            <v>6</v>
          </cell>
          <cell r="D2858" t="str">
            <v>OTHER SUPPLIES</v>
          </cell>
          <cell r="E2858">
            <v>6399</v>
          </cell>
          <cell r="F2858" t="str">
            <v>LAKESHORE LEARNING MATERIALS</v>
          </cell>
          <cell r="G2858" t="str">
            <v>LAKESHOR000</v>
          </cell>
          <cell r="H2858">
            <v>452100152</v>
          </cell>
          <cell r="I2858">
            <v>23.74</v>
          </cell>
          <cell r="J2858">
            <v>44280</v>
          </cell>
          <cell r="K2858">
            <v>44280</v>
          </cell>
          <cell r="L2858" t="str">
            <v>Accounts Payable (Operations)</v>
          </cell>
          <cell r="M2858" t="str">
            <v>APRL0325</v>
          </cell>
          <cell r="N2858" t="str">
            <v>A</v>
          </cell>
          <cell r="O2858" t="str">
            <v>211 E 11 6399 00 045 1 30 000</v>
          </cell>
          <cell r="P2858" t="str">
            <v>Federal Fund</v>
          </cell>
        </row>
        <row r="2859">
          <cell r="A2859">
            <v>202101083</v>
          </cell>
          <cell r="B2859">
            <v>211</v>
          </cell>
          <cell r="C2859" t="str">
            <v>6</v>
          </cell>
          <cell r="D2859" t="str">
            <v>OTHER SUPPLIES</v>
          </cell>
          <cell r="E2859">
            <v>6399</v>
          </cell>
          <cell r="F2859" t="str">
            <v>LAKESHORE LEARNING MATERIALS</v>
          </cell>
          <cell r="G2859" t="str">
            <v>LAKESHOR000</v>
          </cell>
          <cell r="H2859">
            <v>452100146</v>
          </cell>
          <cell r="I2859">
            <v>256.41000000000003</v>
          </cell>
          <cell r="J2859">
            <v>44280</v>
          </cell>
          <cell r="K2859">
            <v>44280</v>
          </cell>
          <cell r="L2859" t="str">
            <v>Accounts Payable (Operations)</v>
          </cell>
          <cell r="M2859" t="str">
            <v>APRL0325</v>
          </cell>
          <cell r="N2859" t="str">
            <v>A</v>
          </cell>
          <cell r="O2859" t="str">
            <v>211 E 11 6399 00 045 1 30 000</v>
          </cell>
          <cell r="P2859" t="str">
            <v>Federal Fund</v>
          </cell>
        </row>
        <row r="2860">
          <cell r="A2860">
            <v>202101084</v>
          </cell>
          <cell r="B2860">
            <v>771</v>
          </cell>
          <cell r="C2860" t="str">
            <v>1</v>
          </cell>
          <cell r="D2860" t="str">
            <v>Rec. From Employees</v>
          </cell>
          <cell r="E2860">
            <v>1292</v>
          </cell>
          <cell r="F2860" t="str">
            <v>LAS COLINAS APARTMENT HOMES</v>
          </cell>
          <cell r="G2860" t="str">
            <v>LAS COLI000</v>
          </cell>
          <cell r="H2860">
            <v>0</v>
          </cell>
          <cell r="I2860">
            <v>4317</v>
          </cell>
          <cell r="J2860">
            <v>44280</v>
          </cell>
          <cell r="K2860">
            <v>44280</v>
          </cell>
          <cell r="L2860" t="str">
            <v>Accounts Payable (Operations)</v>
          </cell>
          <cell r="M2860" t="str">
            <v>APRL0325</v>
          </cell>
          <cell r="N2860" t="str">
            <v>A</v>
          </cell>
          <cell r="O2860" t="str">
            <v>771 A 00 1292 06 000 0 00 000</v>
          </cell>
          <cell r="P2860" t="str">
            <v>Housing Fund</v>
          </cell>
        </row>
        <row r="2861">
          <cell r="A2861">
            <v>202101084</v>
          </cell>
          <cell r="B2861">
            <v>771</v>
          </cell>
          <cell r="C2861" t="str">
            <v>6</v>
          </cell>
          <cell r="D2861" t="str">
            <v>LEASE/RENTALS</v>
          </cell>
          <cell r="E2861">
            <v>6269</v>
          </cell>
          <cell r="F2861" t="str">
            <v>LAS COLINAS APARTMENT HOMES</v>
          </cell>
          <cell r="G2861" t="str">
            <v>LAS COLI000</v>
          </cell>
          <cell r="H2861">
            <v>0</v>
          </cell>
          <cell r="I2861">
            <v>5479</v>
          </cell>
          <cell r="J2861">
            <v>44280</v>
          </cell>
          <cell r="K2861">
            <v>44280</v>
          </cell>
          <cell r="L2861" t="str">
            <v>Accounts Payable (Operations)</v>
          </cell>
          <cell r="M2861" t="str">
            <v>APRL0325</v>
          </cell>
          <cell r="N2861" t="str">
            <v>A</v>
          </cell>
          <cell r="O2861" t="str">
            <v>771 E 51 6269 04 999 0 99 000</v>
          </cell>
          <cell r="P2861" t="str">
            <v>Housing Fund</v>
          </cell>
        </row>
        <row r="2862">
          <cell r="A2862">
            <v>191997</v>
          </cell>
          <cell r="B2862">
            <v>199</v>
          </cell>
          <cell r="C2862" t="str">
            <v>6</v>
          </cell>
          <cell r="D2862" t="str">
            <v>VEHICLE PARTS &amp; SUPPLIES</v>
          </cell>
          <cell r="E2862">
            <v>6318</v>
          </cell>
          <cell r="F2862" t="str">
            <v>LAWSON PRODUCTS INC</v>
          </cell>
          <cell r="G2862" t="str">
            <v>LAWSON P000</v>
          </cell>
          <cell r="H2862">
            <v>9382100351</v>
          </cell>
          <cell r="I2862">
            <v>7.25</v>
          </cell>
          <cell r="J2862">
            <v>44259</v>
          </cell>
          <cell r="K2862">
            <v>44259</v>
          </cell>
          <cell r="L2862" t="str">
            <v>Accounts Payable (Operations)</v>
          </cell>
          <cell r="M2862" t="str">
            <v>APRL0304</v>
          </cell>
          <cell r="N2862" t="str">
            <v>R</v>
          </cell>
          <cell r="O2862" t="str">
            <v>199 E 34 6318 00 938 0 99 000</v>
          </cell>
          <cell r="P2862" t="str">
            <v>General Fund</v>
          </cell>
        </row>
        <row r="2863">
          <cell r="A2863">
            <v>191997</v>
          </cell>
          <cell r="B2863">
            <v>199</v>
          </cell>
          <cell r="C2863" t="str">
            <v>6</v>
          </cell>
          <cell r="D2863" t="str">
            <v>VEHICLE PARTS &amp; SUPPLIES</v>
          </cell>
          <cell r="E2863">
            <v>6318</v>
          </cell>
          <cell r="F2863" t="str">
            <v>LAWSON PRODUCTS INC</v>
          </cell>
          <cell r="G2863" t="str">
            <v>LAWSON P000</v>
          </cell>
          <cell r="H2863">
            <v>9382100351</v>
          </cell>
          <cell r="I2863">
            <v>10.36</v>
          </cell>
          <cell r="J2863">
            <v>44259</v>
          </cell>
          <cell r="K2863">
            <v>44259</v>
          </cell>
          <cell r="L2863" t="str">
            <v>Accounts Payable (Operations)</v>
          </cell>
          <cell r="M2863" t="str">
            <v>APRL0304</v>
          </cell>
          <cell r="N2863" t="str">
            <v>R</v>
          </cell>
          <cell r="O2863" t="str">
            <v>199 E 34 6318 00 938 0 99 000</v>
          </cell>
          <cell r="P2863" t="str">
            <v>General Fund</v>
          </cell>
        </row>
        <row r="2864">
          <cell r="A2864">
            <v>192105</v>
          </cell>
          <cell r="B2864">
            <v>199</v>
          </cell>
          <cell r="C2864" t="str">
            <v>6</v>
          </cell>
          <cell r="D2864" t="str">
            <v>VEHICLE PARTS &amp; SUPPLIES</v>
          </cell>
          <cell r="E2864">
            <v>6318</v>
          </cell>
          <cell r="F2864" t="str">
            <v>LAWSON PRODUCTS INC</v>
          </cell>
          <cell r="G2864" t="str">
            <v>LAWSON P000</v>
          </cell>
          <cell r="H2864">
            <v>9382100369</v>
          </cell>
          <cell r="I2864">
            <v>14.92</v>
          </cell>
          <cell r="J2864">
            <v>44273</v>
          </cell>
          <cell r="K2864">
            <v>44273</v>
          </cell>
          <cell r="L2864" t="str">
            <v>Accounts Payable (Operations)</v>
          </cell>
          <cell r="M2864" t="str">
            <v>APRL0318</v>
          </cell>
          <cell r="N2864" t="str">
            <v>R</v>
          </cell>
          <cell r="O2864" t="str">
            <v>199 E 34 6318 00 938 0 99 000</v>
          </cell>
          <cell r="P2864" t="str">
            <v>General Fund</v>
          </cell>
        </row>
        <row r="2865">
          <cell r="A2865">
            <v>192105</v>
          </cell>
          <cell r="B2865">
            <v>199</v>
          </cell>
          <cell r="C2865" t="str">
            <v>6</v>
          </cell>
          <cell r="D2865" t="str">
            <v>VEHICLE PARTS &amp; SUPPLIES</v>
          </cell>
          <cell r="E2865">
            <v>6318</v>
          </cell>
          <cell r="F2865" t="str">
            <v>LAWSON PRODUCTS INC</v>
          </cell>
          <cell r="G2865" t="str">
            <v>LAWSON P000</v>
          </cell>
          <cell r="H2865">
            <v>9382100369</v>
          </cell>
          <cell r="I2865">
            <v>6.7</v>
          </cell>
          <cell r="J2865">
            <v>44273</v>
          </cell>
          <cell r="K2865">
            <v>44273</v>
          </cell>
          <cell r="L2865" t="str">
            <v>Accounts Payable (Operations)</v>
          </cell>
          <cell r="M2865" t="str">
            <v>APRL0318</v>
          </cell>
          <cell r="N2865" t="str">
            <v>R</v>
          </cell>
          <cell r="O2865" t="str">
            <v>199 E 34 6318 00 938 0 99 000</v>
          </cell>
          <cell r="P2865" t="str">
            <v>General Fund</v>
          </cell>
        </row>
        <row r="2866">
          <cell r="A2866">
            <v>192105</v>
          </cell>
          <cell r="B2866">
            <v>199</v>
          </cell>
          <cell r="C2866" t="str">
            <v>6</v>
          </cell>
          <cell r="D2866" t="str">
            <v>VEHICLE PARTS &amp; SUPPLIES</v>
          </cell>
          <cell r="E2866">
            <v>6318</v>
          </cell>
          <cell r="F2866" t="str">
            <v>LAWSON PRODUCTS INC</v>
          </cell>
          <cell r="G2866" t="str">
            <v>LAWSON P000</v>
          </cell>
          <cell r="H2866">
            <v>9382100369</v>
          </cell>
          <cell r="I2866">
            <v>109.8</v>
          </cell>
          <cell r="J2866">
            <v>44273</v>
          </cell>
          <cell r="K2866">
            <v>44273</v>
          </cell>
          <cell r="L2866" t="str">
            <v>Accounts Payable (Operations)</v>
          </cell>
          <cell r="M2866" t="str">
            <v>APRL0318</v>
          </cell>
          <cell r="N2866" t="str">
            <v>R</v>
          </cell>
          <cell r="O2866" t="str">
            <v>199 E 34 6318 00 938 0 99 000</v>
          </cell>
          <cell r="P2866" t="str">
            <v>General Fund</v>
          </cell>
        </row>
        <row r="2867">
          <cell r="A2867">
            <v>192105</v>
          </cell>
          <cell r="B2867">
            <v>199</v>
          </cell>
          <cell r="C2867" t="str">
            <v>6</v>
          </cell>
          <cell r="D2867" t="str">
            <v>VEHICLE PARTS &amp; SUPPLIES</v>
          </cell>
          <cell r="E2867">
            <v>6318</v>
          </cell>
          <cell r="F2867" t="str">
            <v>LAWSON PRODUCTS INC</v>
          </cell>
          <cell r="G2867" t="str">
            <v>LAWSON P000</v>
          </cell>
          <cell r="H2867">
            <v>9382100369</v>
          </cell>
          <cell r="I2867">
            <v>73.44</v>
          </cell>
          <cell r="J2867">
            <v>44273</v>
          </cell>
          <cell r="K2867">
            <v>44273</v>
          </cell>
          <cell r="L2867" t="str">
            <v>Accounts Payable (Operations)</v>
          </cell>
          <cell r="M2867" t="str">
            <v>APRL0318</v>
          </cell>
          <cell r="N2867" t="str">
            <v>R</v>
          </cell>
          <cell r="O2867" t="str">
            <v>199 E 34 6318 00 938 0 99 000</v>
          </cell>
          <cell r="P2867" t="str">
            <v>General Fund</v>
          </cell>
        </row>
        <row r="2868">
          <cell r="A2868">
            <v>192105</v>
          </cell>
          <cell r="B2868">
            <v>199</v>
          </cell>
          <cell r="C2868" t="str">
            <v>6</v>
          </cell>
          <cell r="D2868" t="str">
            <v>VEHICLE PARTS &amp; SUPPLIES</v>
          </cell>
          <cell r="E2868">
            <v>6318</v>
          </cell>
          <cell r="F2868" t="str">
            <v>LAWSON PRODUCTS INC</v>
          </cell>
          <cell r="G2868" t="str">
            <v>LAWSON P000</v>
          </cell>
          <cell r="H2868">
            <v>9382100369</v>
          </cell>
          <cell r="I2868">
            <v>33.42</v>
          </cell>
          <cell r="J2868">
            <v>44273</v>
          </cell>
          <cell r="K2868">
            <v>44273</v>
          </cell>
          <cell r="L2868" t="str">
            <v>Accounts Payable (Operations)</v>
          </cell>
          <cell r="M2868" t="str">
            <v>APRL0318</v>
          </cell>
          <cell r="N2868" t="str">
            <v>R</v>
          </cell>
          <cell r="O2868" t="str">
            <v>199 E 34 6318 00 938 0 99 000</v>
          </cell>
          <cell r="P2868" t="str">
            <v>General Fund</v>
          </cell>
        </row>
        <row r="2869">
          <cell r="A2869">
            <v>192105</v>
          </cell>
          <cell r="B2869">
            <v>199</v>
          </cell>
          <cell r="C2869" t="str">
            <v>6</v>
          </cell>
          <cell r="D2869" t="str">
            <v>VEHICLE PARTS &amp; SUPPLIES</v>
          </cell>
          <cell r="E2869">
            <v>6318</v>
          </cell>
          <cell r="F2869" t="str">
            <v>LAWSON PRODUCTS INC</v>
          </cell>
          <cell r="G2869" t="str">
            <v>LAWSON P000</v>
          </cell>
          <cell r="H2869">
            <v>9382100351</v>
          </cell>
          <cell r="I2869">
            <v>58.65</v>
          </cell>
          <cell r="J2869">
            <v>44273</v>
          </cell>
          <cell r="K2869">
            <v>44273</v>
          </cell>
          <cell r="L2869" t="str">
            <v>Accounts Payable (Operations)</v>
          </cell>
          <cell r="M2869" t="str">
            <v>APRL0318</v>
          </cell>
          <cell r="N2869" t="str">
            <v>R</v>
          </cell>
          <cell r="O2869" t="str">
            <v>199 E 34 6318 00 938 0 99 000</v>
          </cell>
          <cell r="P2869" t="str">
            <v>General Fund</v>
          </cell>
        </row>
        <row r="2870">
          <cell r="A2870">
            <v>192105</v>
          </cell>
          <cell r="B2870">
            <v>199</v>
          </cell>
          <cell r="C2870" t="str">
            <v>6</v>
          </cell>
          <cell r="D2870" t="str">
            <v>VEHICLE PARTS &amp; SUPPLIES</v>
          </cell>
          <cell r="E2870">
            <v>6318</v>
          </cell>
          <cell r="F2870" t="str">
            <v>LAWSON PRODUCTS INC</v>
          </cell>
          <cell r="G2870" t="str">
            <v>LAWSON P000</v>
          </cell>
          <cell r="H2870">
            <v>9382100351</v>
          </cell>
          <cell r="I2870">
            <v>43.01</v>
          </cell>
          <cell r="J2870">
            <v>44273</v>
          </cell>
          <cell r="K2870">
            <v>44273</v>
          </cell>
          <cell r="L2870" t="str">
            <v>Accounts Payable (Operations)</v>
          </cell>
          <cell r="M2870" t="str">
            <v>APRL0318</v>
          </cell>
          <cell r="N2870" t="str">
            <v>R</v>
          </cell>
          <cell r="O2870" t="str">
            <v>199 E 34 6318 00 938 0 99 000</v>
          </cell>
          <cell r="P2870" t="str">
            <v>General Fund</v>
          </cell>
        </row>
        <row r="2871">
          <cell r="A2871">
            <v>192105</v>
          </cell>
          <cell r="B2871">
            <v>199</v>
          </cell>
          <cell r="C2871" t="str">
            <v>6</v>
          </cell>
          <cell r="D2871" t="str">
            <v>VEHICLE PARTS &amp; SUPPLIES</v>
          </cell>
          <cell r="E2871">
            <v>6318</v>
          </cell>
          <cell r="F2871" t="str">
            <v>LAWSON PRODUCTS INC</v>
          </cell>
          <cell r="G2871" t="str">
            <v>LAWSON P000</v>
          </cell>
          <cell r="H2871">
            <v>9382100351</v>
          </cell>
          <cell r="I2871">
            <v>31.28</v>
          </cell>
          <cell r="J2871">
            <v>44273</v>
          </cell>
          <cell r="K2871">
            <v>44273</v>
          </cell>
          <cell r="L2871" t="str">
            <v>Accounts Payable (Operations)</v>
          </cell>
          <cell r="M2871" t="str">
            <v>APRL0318</v>
          </cell>
          <cell r="N2871" t="str">
            <v>R</v>
          </cell>
          <cell r="O2871" t="str">
            <v>199 E 34 6318 00 938 0 99 000</v>
          </cell>
          <cell r="P2871" t="str">
            <v>General Fund</v>
          </cell>
        </row>
        <row r="2872">
          <cell r="A2872">
            <v>191998</v>
          </cell>
          <cell r="B2872">
            <v>199</v>
          </cell>
          <cell r="C2872" t="str">
            <v>6</v>
          </cell>
          <cell r="D2872" t="str">
            <v>MISCELLANEOUS OPERATING EXPENS</v>
          </cell>
          <cell r="E2872">
            <v>6499</v>
          </cell>
          <cell r="F2872" t="str">
            <v>LD PRODUCTS</v>
          </cell>
          <cell r="G2872" t="str">
            <v>LD PRODU000</v>
          </cell>
          <cell r="H2872">
            <v>1142100072</v>
          </cell>
          <cell r="I2872">
            <v>23.36</v>
          </cell>
          <cell r="J2872">
            <v>44259</v>
          </cell>
          <cell r="K2872">
            <v>44259</v>
          </cell>
          <cell r="L2872" t="str">
            <v>Accounts Payable (Operations)</v>
          </cell>
          <cell r="M2872" t="str">
            <v>APRL0304</v>
          </cell>
          <cell r="N2872" t="str">
            <v>R</v>
          </cell>
          <cell r="O2872" t="str">
            <v>199 E 11 6499 00 114 0 11 000</v>
          </cell>
          <cell r="P2872" t="str">
            <v>General Fund</v>
          </cell>
        </row>
        <row r="2873">
          <cell r="A2873">
            <v>191998</v>
          </cell>
          <cell r="B2873">
            <v>199</v>
          </cell>
          <cell r="C2873" t="str">
            <v>6</v>
          </cell>
          <cell r="D2873" t="str">
            <v>MISCELLANEOUS OPERATING EXPENS</v>
          </cell>
          <cell r="E2873">
            <v>6499</v>
          </cell>
          <cell r="F2873" t="str">
            <v>LD PRODUCTS</v>
          </cell>
          <cell r="G2873" t="str">
            <v>LD PRODU000</v>
          </cell>
          <cell r="H2873">
            <v>1142100072</v>
          </cell>
          <cell r="I2873">
            <v>24.82</v>
          </cell>
          <cell r="J2873">
            <v>44259</v>
          </cell>
          <cell r="K2873">
            <v>44259</v>
          </cell>
          <cell r="L2873" t="str">
            <v>Accounts Payable (Operations)</v>
          </cell>
          <cell r="M2873" t="str">
            <v>APRL0304</v>
          </cell>
          <cell r="N2873" t="str">
            <v>R</v>
          </cell>
          <cell r="O2873" t="str">
            <v>199 E 11 6499 00 114 0 11 000</v>
          </cell>
          <cell r="P2873" t="str">
            <v>General Fund</v>
          </cell>
        </row>
        <row r="2874">
          <cell r="A2874">
            <v>191998</v>
          </cell>
          <cell r="B2874">
            <v>162</v>
          </cell>
          <cell r="C2874" t="str">
            <v>6</v>
          </cell>
          <cell r="D2874" t="str">
            <v>OTHER SUPPLIES</v>
          </cell>
          <cell r="E2874">
            <v>6399</v>
          </cell>
          <cell r="F2874" t="str">
            <v>LD PRODUCTS</v>
          </cell>
          <cell r="G2874" t="str">
            <v>LD PRODU000</v>
          </cell>
          <cell r="H2874">
            <v>462100103</v>
          </cell>
          <cell r="I2874">
            <v>31.16</v>
          </cell>
          <cell r="J2874">
            <v>44259</v>
          </cell>
          <cell r="K2874">
            <v>44259</v>
          </cell>
          <cell r="L2874" t="str">
            <v>Accounts Payable (Operations)</v>
          </cell>
          <cell r="M2874" t="str">
            <v>APRL0304</v>
          </cell>
          <cell r="N2874" t="str">
            <v>R</v>
          </cell>
          <cell r="O2874" t="str">
            <v>162 E 11 6399 16 046 0 22 498</v>
          </cell>
          <cell r="P2874" t="str">
            <v>General Fund</v>
          </cell>
        </row>
        <row r="2875">
          <cell r="A2875">
            <v>191998</v>
          </cell>
          <cell r="B2875">
            <v>162</v>
          </cell>
          <cell r="C2875" t="str">
            <v>6</v>
          </cell>
          <cell r="D2875" t="str">
            <v>OTHER SUPPLIES</v>
          </cell>
          <cell r="E2875">
            <v>6399</v>
          </cell>
          <cell r="F2875" t="str">
            <v>LD PRODUCTS</v>
          </cell>
          <cell r="G2875" t="str">
            <v>LD PRODU000</v>
          </cell>
          <cell r="H2875">
            <v>462100103</v>
          </cell>
          <cell r="I2875">
            <v>44.52</v>
          </cell>
          <cell r="J2875">
            <v>44259</v>
          </cell>
          <cell r="K2875">
            <v>44259</v>
          </cell>
          <cell r="L2875" t="str">
            <v>Accounts Payable (Operations)</v>
          </cell>
          <cell r="M2875" t="str">
            <v>APRL0304</v>
          </cell>
          <cell r="N2875" t="str">
            <v>R</v>
          </cell>
          <cell r="O2875" t="str">
            <v>162 E 11 6399 16 046 0 22 498</v>
          </cell>
          <cell r="P2875" t="str">
            <v>General Fund</v>
          </cell>
        </row>
        <row r="2876">
          <cell r="A2876">
            <v>191998</v>
          </cell>
          <cell r="B2876">
            <v>199</v>
          </cell>
          <cell r="C2876" t="str">
            <v>6</v>
          </cell>
          <cell r="D2876" t="str">
            <v>OTHER SUPPLIES</v>
          </cell>
          <cell r="E2876">
            <v>6399</v>
          </cell>
          <cell r="F2876" t="str">
            <v>LD PRODUCTS</v>
          </cell>
          <cell r="G2876" t="str">
            <v>LD PRODU000</v>
          </cell>
          <cell r="H2876">
            <v>1072100128</v>
          </cell>
          <cell r="I2876">
            <v>31.15</v>
          </cell>
          <cell r="J2876">
            <v>44259</v>
          </cell>
          <cell r="K2876">
            <v>44259</v>
          </cell>
          <cell r="L2876" t="str">
            <v>Accounts Payable (Operations)</v>
          </cell>
          <cell r="M2876" t="str">
            <v>APRL0304</v>
          </cell>
          <cell r="N2876" t="str">
            <v>R</v>
          </cell>
          <cell r="O2876" t="str">
            <v>199 E 11 6399 00 107 0 11 000</v>
          </cell>
          <cell r="P2876" t="str">
            <v>General Fund</v>
          </cell>
        </row>
        <row r="2877">
          <cell r="A2877">
            <v>191998</v>
          </cell>
          <cell r="B2877">
            <v>199</v>
          </cell>
          <cell r="C2877" t="str">
            <v>6</v>
          </cell>
          <cell r="D2877" t="str">
            <v>OTHER SUPPLIES</v>
          </cell>
          <cell r="E2877">
            <v>6399</v>
          </cell>
          <cell r="F2877" t="str">
            <v>LD PRODUCTS</v>
          </cell>
          <cell r="G2877" t="str">
            <v>LD PRODU000</v>
          </cell>
          <cell r="H2877">
            <v>1072100128</v>
          </cell>
          <cell r="I2877">
            <v>14.56</v>
          </cell>
          <cell r="J2877">
            <v>44259</v>
          </cell>
          <cell r="K2877">
            <v>44259</v>
          </cell>
          <cell r="L2877" t="str">
            <v>Accounts Payable (Operations)</v>
          </cell>
          <cell r="M2877" t="str">
            <v>APRL0304</v>
          </cell>
          <cell r="N2877" t="str">
            <v>R</v>
          </cell>
          <cell r="O2877" t="str">
            <v>199 E 11 6399 00 107 0 11 000</v>
          </cell>
          <cell r="P2877" t="str">
            <v>General Fund</v>
          </cell>
        </row>
        <row r="2878">
          <cell r="A2878">
            <v>191998</v>
          </cell>
          <cell r="B2878">
            <v>199</v>
          </cell>
          <cell r="C2878" t="str">
            <v>6</v>
          </cell>
          <cell r="D2878" t="str">
            <v>OTHER SUPPLIES</v>
          </cell>
          <cell r="E2878">
            <v>6399</v>
          </cell>
          <cell r="F2878" t="str">
            <v>LD PRODUCTS</v>
          </cell>
          <cell r="G2878" t="str">
            <v>LD PRODU000</v>
          </cell>
          <cell r="H2878">
            <v>1072100128</v>
          </cell>
          <cell r="I2878">
            <v>79.150000000000006</v>
          </cell>
          <cell r="J2878">
            <v>44259</v>
          </cell>
          <cell r="K2878">
            <v>44259</v>
          </cell>
          <cell r="L2878" t="str">
            <v>Accounts Payable (Operations)</v>
          </cell>
          <cell r="M2878" t="str">
            <v>APRL0304</v>
          </cell>
          <cell r="N2878" t="str">
            <v>R</v>
          </cell>
          <cell r="O2878" t="str">
            <v>199 E 11 6399 00 107 0 11 000</v>
          </cell>
          <cell r="P2878" t="str">
            <v>General Fund</v>
          </cell>
        </row>
        <row r="2879">
          <cell r="A2879">
            <v>191998</v>
          </cell>
          <cell r="B2879">
            <v>199</v>
          </cell>
          <cell r="C2879" t="str">
            <v>6</v>
          </cell>
          <cell r="D2879" t="str">
            <v>OTHER SUPPLIES</v>
          </cell>
          <cell r="E2879">
            <v>6399</v>
          </cell>
          <cell r="F2879" t="str">
            <v>LD PRODUCTS</v>
          </cell>
          <cell r="G2879" t="str">
            <v>LD PRODU000</v>
          </cell>
          <cell r="H2879">
            <v>1072100128</v>
          </cell>
          <cell r="I2879">
            <v>77.099999999999994</v>
          </cell>
          <cell r="J2879">
            <v>44259</v>
          </cell>
          <cell r="K2879">
            <v>44259</v>
          </cell>
          <cell r="L2879" t="str">
            <v>Accounts Payable (Operations)</v>
          </cell>
          <cell r="M2879" t="str">
            <v>APRL0304</v>
          </cell>
          <cell r="N2879" t="str">
            <v>R</v>
          </cell>
          <cell r="O2879" t="str">
            <v>199 E 11 6399 00 107 0 11 000</v>
          </cell>
          <cell r="P2879" t="str">
            <v>General Fund</v>
          </cell>
        </row>
        <row r="2880">
          <cell r="A2880">
            <v>191998</v>
          </cell>
          <cell r="B2880">
            <v>199</v>
          </cell>
          <cell r="C2880" t="str">
            <v>6</v>
          </cell>
          <cell r="D2880" t="str">
            <v>OTHER SUPPLIES</v>
          </cell>
          <cell r="E2880">
            <v>6399</v>
          </cell>
          <cell r="F2880" t="str">
            <v>LD PRODUCTS</v>
          </cell>
          <cell r="G2880" t="str">
            <v>LD PRODU000</v>
          </cell>
          <cell r="H2880">
            <v>1302100159</v>
          </cell>
          <cell r="I2880">
            <v>91.36</v>
          </cell>
          <cell r="J2880">
            <v>44259</v>
          </cell>
          <cell r="K2880">
            <v>44259</v>
          </cell>
          <cell r="L2880" t="str">
            <v>Accounts Payable (Operations)</v>
          </cell>
          <cell r="M2880" t="str">
            <v>APRL0304</v>
          </cell>
          <cell r="N2880" t="str">
            <v>R</v>
          </cell>
          <cell r="O2880" t="str">
            <v>199 E 13 6399 00 130 0 99 000</v>
          </cell>
          <cell r="P2880" t="str">
            <v>General Fund</v>
          </cell>
        </row>
        <row r="2881">
          <cell r="A2881">
            <v>191998</v>
          </cell>
          <cell r="B2881">
            <v>199</v>
          </cell>
          <cell r="C2881" t="str">
            <v>6</v>
          </cell>
          <cell r="D2881" t="str">
            <v>OTHER SUPPLIES</v>
          </cell>
          <cell r="E2881">
            <v>6399</v>
          </cell>
          <cell r="F2881" t="str">
            <v>LD PRODUCTS</v>
          </cell>
          <cell r="G2881" t="str">
            <v>LD PRODU000</v>
          </cell>
          <cell r="H2881">
            <v>1302100145</v>
          </cell>
          <cell r="I2881">
            <v>1467.77</v>
          </cell>
          <cell r="J2881">
            <v>44259</v>
          </cell>
          <cell r="K2881">
            <v>44259</v>
          </cell>
          <cell r="L2881" t="str">
            <v>Accounts Payable (Operations)</v>
          </cell>
          <cell r="M2881" t="str">
            <v>APRL0304</v>
          </cell>
          <cell r="N2881" t="str">
            <v>R</v>
          </cell>
          <cell r="O2881" t="str">
            <v>199 E 11 6399 00 130 0 11 000</v>
          </cell>
          <cell r="P2881" t="str">
            <v>General Fund</v>
          </cell>
        </row>
        <row r="2882">
          <cell r="A2882">
            <v>192106</v>
          </cell>
          <cell r="B2882">
            <v>199</v>
          </cell>
          <cell r="C2882" t="str">
            <v>6</v>
          </cell>
          <cell r="D2882" t="str">
            <v>OTHER SUPPLIES</v>
          </cell>
          <cell r="E2882">
            <v>6399</v>
          </cell>
          <cell r="F2882" t="str">
            <v>LD PRODUCTS</v>
          </cell>
          <cell r="G2882" t="str">
            <v>LD PRODU000</v>
          </cell>
          <cell r="H2882">
            <v>1352100074</v>
          </cell>
          <cell r="I2882">
            <v>36.299999999999997</v>
          </cell>
          <cell r="J2882">
            <v>44273</v>
          </cell>
          <cell r="K2882">
            <v>44273</v>
          </cell>
          <cell r="L2882" t="str">
            <v>Accounts Payable (Operations)</v>
          </cell>
          <cell r="M2882" t="str">
            <v>APRL0318</v>
          </cell>
          <cell r="N2882" t="str">
            <v>R</v>
          </cell>
          <cell r="O2882" t="str">
            <v>199 E 23 6399 00 135 0 99 000</v>
          </cell>
          <cell r="P2882" t="str">
            <v>General Fund</v>
          </cell>
        </row>
        <row r="2883">
          <cell r="A2883">
            <v>192106</v>
          </cell>
          <cell r="B2883">
            <v>199</v>
          </cell>
          <cell r="C2883" t="str">
            <v>6</v>
          </cell>
          <cell r="D2883" t="str">
            <v>OTHER SUPPLIES</v>
          </cell>
          <cell r="E2883">
            <v>6399</v>
          </cell>
          <cell r="F2883" t="str">
            <v>LD PRODUCTS</v>
          </cell>
          <cell r="G2883" t="str">
            <v>LD PRODU000</v>
          </cell>
          <cell r="H2883">
            <v>1072100094</v>
          </cell>
          <cell r="I2883">
            <v>0.67</v>
          </cell>
          <cell r="J2883">
            <v>44273</v>
          </cell>
          <cell r="K2883">
            <v>44273</v>
          </cell>
          <cell r="L2883" t="str">
            <v>Accounts Payable (Operations)</v>
          </cell>
          <cell r="M2883" t="str">
            <v>APRL0318</v>
          </cell>
          <cell r="N2883" t="str">
            <v>R</v>
          </cell>
          <cell r="O2883" t="str">
            <v>199 E 11 6399 00 107 0 11 000</v>
          </cell>
          <cell r="P2883" t="str">
            <v>General Fund</v>
          </cell>
        </row>
        <row r="2884">
          <cell r="A2884">
            <v>192106</v>
          </cell>
          <cell r="B2884">
            <v>199</v>
          </cell>
          <cell r="C2884" t="str">
            <v>6</v>
          </cell>
          <cell r="D2884" t="str">
            <v>OTHER SUPPLIES</v>
          </cell>
          <cell r="E2884">
            <v>6399</v>
          </cell>
          <cell r="F2884" t="str">
            <v>LD PRODUCTS</v>
          </cell>
          <cell r="G2884" t="str">
            <v>LD PRODU000</v>
          </cell>
          <cell r="H2884">
            <v>1072100094</v>
          </cell>
          <cell r="I2884">
            <v>30.26</v>
          </cell>
          <cell r="J2884">
            <v>44273</v>
          </cell>
          <cell r="K2884">
            <v>44273</v>
          </cell>
          <cell r="L2884" t="str">
            <v>Accounts Payable (Operations)</v>
          </cell>
          <cell r="M2884" t="str">
            <v>APRL0318</v>
          </cell>
          <cell r="N2884" t="str">
            <v>R</v>
          </cell>
          <cell r="O2884" t="str">
            <v>199 E 11 6399 00 107 0 11 000</v>
          </cell>
          <cell r="P2884" t="str">
            <v>General Fund</v>
          </cell>
        </row>
        <row r="2885">
          <cell r="A2885">
            <v>192106</v>
          </cell>
          <cell r="B2885">
            <v>199</v>
          </cell>
          <cell r="C2885" t="str">
            <v>6</v>
          </cell>
          <cell r="D2885" t="str">
            <v>OTHER SUPPLIES</v>
          </cell>
          <cell r="E2885">
            <v>6399</v>
          </cell>
          <cell r="F2885" t="str">
            <v>LD PRODUCTS</v>
          </cell>
          <cell r="G2885" t="str">
            <v>LD PRODU000</v>
          </cell>
          <cell r="H2885">
            <v>452100106</v>
          </cell>
          <cell r="I2885">
            <v>51.04</v>
          </cell>
          <cell r="J2885">
            <v>44273</v>
          </cell>
          <cell r="K2885">
            <v>44273</v>
          </cell>
          <cell r="L2885" t="str">
            <v>Accounts Payable (Operations)</v>
          </cell>
          <cell r="M2885" t="str">
            <v>APRL0318</v>
          </cell>
          <cell r="N2885" t="str">
            <v>R</v>
          </cell>
          <cell r="O2885" t="str">
            <v>199 E 11 6399 00 045 0 11 000</v>
          </cell>
          <cell r="P2885" t="str">
            <v>General Fund</v>
          </cell>
        </row>
        <row r="2886">
          <cell r="A2886">
            <v>192106</v>
          </cell>
          <cell r="B2886">
            <v>199</v>
          </cell>
          <cell r="C2886" t="str">
            <v>6</v>
          </cell>
          <cell r="D2886" t="str">
            <v>OTHER SUPPLIES</v>
          </cell>
          <cell r="E2886">
            <v>6399</v>
          </cell>
          <cell r="F2886" t="str">
            <v>LD PRODUCTS</v>
          </cell>
          <cell r="G2886" t="str">
            <v>LD PRODU000</v>
          </cell>
          <cell r="H2886">
            <v>9782100180</v>
          </cell>
          <cell r="I2886">
            <v>48.06</v>
          </cell>
          <cell r="J2886">
            <v>44273</v>
          </cell>
          <cell r="K2886">
            <v>44273</v>
          </cell>
          <cell r="L2886" t="str">
            <v>Accounts Payable (Operations)</v>
          </cell>
          <cell r="M2886" t="str">
            <v>APRL0318</v>
          </cell>
          <cell r="N2886" t="str">
            <v>R</v>
          </cell>
          <cell r="O2886" t="str">
            <v>199 E 41 6399 00 978 0 99 000</v>
          </cell>
          <cell r="P2886" t="str">
            <v>General Fund</v>
          </cell>
        </row>
        <row r="2887">
          <cell r="A2887">
            <v>192106</v>
          </cell>
          <cell r="B2887">
            <v>199</v>
          </cell>
          <cell r="C2887" t="str">
            <v>6</v>
          </cell>
          <cell r="D2887" t="str">
            <v>OTHER SUPPLIES</v>
          </cell>
          <cell r="E2887">
            <v>6399</v>
          </cell>
          <cell r="F2887" t="str">
            <v>LD PRODUCTS</v>
          </cell>
          <cell r="G2887" t="str">
            <v>LD PRODU000</v>
          </cell>
          <cell r="H2887">
            <v>22100172</v>
          </cell>
          <cell r="I2887">
            <v>150.36000000000001</v>
          </cell>
          <cell r="J2887">
            <v>44273</v>
          </cell>
          <cell r="K2887">
            <v>44273</v>
          </cell>
          <cell r="L2887" t="str">
            <v>Accounts Payable (Operations)</v>
          </cell>
          <cell r="M2887" t="str">
            <v>APRL0318</v>
          </cell>
          <cell r="N2887" t="str">
            <v>R</v>
          </cell>
          <cell r="O2887" t="str">
            <v>199 E 11 6399 00 002 0 22 000</v>
          </cell>
          <cell r="P2887" t="str">
            <v>General Fund</v>
          </cell>
        </row>
        <row r="2888">
          <cell r="A2888">
            <v>192106</v>
          </cell>
          <cell r="B2888">
            <v>199</v>
          </cell>
          <cell r="C2888" t="str">
            <v>6</v>
          </cell>
          <cell r="D2888" t="str">
            <v>OTHER SUPPLIES</v>
          </cell>
          <cell r="E2888">
            <v>6399</v>
          </cell>
          <cell r="F2888" t="str">
            <v>LD PRODUCTS</v>
          </cell>
          <cell r="G2888" t="str">
            <v>LD PRODU000</v>
          </cell>
          <cell r="H2888">
            <v>22100160</v>
          </cell>
          <cell r="I2888">
            <v>63.58</v>
          </cell>
          <cell r="J2888">
            <v>44273</v>
          </cell>
          <cell r="K2888">
            <v>44273</v>
          </cell>
          <cell r="L2888" t="str">
            <v>Accounts Payable (Operations)</v>
          </cell>
          <cell r="M2888" t="str">
            <v>APRL0318</v>
          </cell>
          <cell r="N2888" t="str">
            <v>R</v>
          </cell>
          <cell r="O2888" t="str">
            <v>199 E 11 6399 00 002 0 11 000</v>
          </cell>
          <cell r="P2888" t="str">
            <v>General Fund</v>
          </cell>
        </row>
        <row r="2889">
          <cell r="A2889">
            <v>192106</v>
          </cell>
          <cell r="B2889">
            <v>199</v>
          </cell>
          <cell r="C2889" t="str">
            <v>6</v>
          </cell>
          <cell r="D2889" t="str">
            <v>OTHER SUPPLIES</v>
          </cell>
          <cell r="E2889">
            <v>6399</v>
          </cell>
          <cell r="F2889" t="str">
            <v>LD PRODUCTS</v>
          </cell>
          <cell r="G2889" t="str">
            <v>LD PRODU000</v>
          </cell>
          <cell r="H2889">
            <v>22100160</v>
          </cell>
          <cell r="I2889">
            <v>18.84</v>
          </cell>
          <cell r="J2889">
            <v>44273</v>
          </cell>
          <cell r="K2889">
            <v>44273</v>
          </cell>
          <cell r="L2889" t="str">
            <v>Accounts Payable (Operations)</v>
          </cell>
          <cell r="M2889" t="str">
            <v>APRL0318</v>
          </cell>
          <cell r="N2889" t="str">
            <v>R</v>
          </cell>
          <cell r="O2889" t="str">
            <v>199 E 11 6399 00 002 0 11 000</v>
          </cell>
          <cell r="P2889" t="str">
            <v>General Fund</v>
          </cell>
        </row>
        <row r="2890">
          <cell r="A2890">
            <v>192106</v>
          </cell>
          <cell r="B2890">
            <v>199</v>
          </cell>
          <cell r="C2890" t="str">
            <v>6</v>
          </cell>
          <cell r="D2890" t="str">
            <v>OTHER SUPPLIES</v>
          </cell>
          <cell r="E2890">
            <v>6399</v>
          </cell>
          <cell r="F2890" t="str">
            <v>LD PRODUCTS</v>
          </cell>
          <cell r="G2890" t="str">
            <v>LD PRODU000</v>
          </cell>
          <cell r="H2890">
            <v>22100160</v>
          </cell>
          <cell r="I2890">
            <v>22</v>
          </cell>
          <cell r="J2890">
            <v>44273</v>
          </cell>
          <cell r="K2890">
            <v>44273</v>
          </cell>
          <cell r="L2890" t="str">
            <v>Accounts Payable (Operations)</v>
          </cell>
          <cell r="M2890" t="str">
            <v>APRL0318</v>
          </cell>
          <cell r="N2890" t="str">
            <v>R</v>
          </cell>
          <cell r="O2890" t="str">
            <v>199 E 11 6399 00 002 0 11 000</v>
          </cell>
          <cell r="P2890" t="str">
            <v>General Fund</v>
          </cell>
        </row>
        <row r="2891">
          <cell r="A2891">
            <v>192106</v>
          </cell>
          <cell r="B2891">
            <v>199</v>
          </cell>
          <cell r="C2891" t="str">
            <v>6</v>
          </cell>
          <cell r="D2891" t="str">
            <v>OTHER SUPPLIES</v>
          </cell>
          <cell r="E2891">
            <v>6399</v>
          </cell>
          <cell r="F2891" t="str">
            <v>LD PRODUCTS</v>
          </cell>
          <cell r="G2891" t="str">
            <v>LD PRODU000</v>
          </cell>
          <cell r="H2891">
            <v>22100160</v>
          </cell>
          <cell r="I2891">
            <v>4.8</v>
          </cell>
          <cell r="J2891">
            <v>44273</v>
          </cell>
          <cell r="K2891">
            <v>44273</v>
          </cell>
          <cell r="L2891" t="str">
            <v>Accounts Payable (Operations)</v>
          </cell>
          <cell r="M2891" t="str">
            <v>APRL0318</v>
          </cell>
          <cell r="N2891" t="str">
            <v>R</v>
          </cell>
          <cell r="O2891" t="str">
            <v>199 E 11 6399 00 002 0 11 000</v>
          </cell>
          <cell r="P2891" t="str">
            <v>General Fund</v>
          </cell>
        </row>
        <row r="2892">
          <cell r="A2892">
            <v>192106</v>
          </cell>
          <cell r="B2892">
            <v>199</v>
          </cell>
          <cell r="C2892" t="str">
            <v>6</v>
          </cell>
          <cell r="D2892" t="str">
            <v>OTHER SUPPLIES</v>
          </cell>
          <cell r="E2892">
            <v>6399</v>
          </cell>
          <cell r="F2892" t="str">
            <v>LD PRODUCTS</v>
          </cell>
          <cell r="G2892" t="str">
            <v>LD PRODU000</v>
          </cell>
          <cell r="H2892">
            <v>22100160</v>
          </cell>
          <cell r="I2892">
            <v>2.4</v>
          </cell>
          <cell r="J2892">
            <v>44273</v>
          </cell>
          <cell r="K2892">
            <v>44273</v>
          </cell>
          <cell r="L2892" t="str">
            <v>Accounts Payable (Operations)</v>
          </cell>
          <cell r="M2892" t="str">
            <v>APRL0318</v>
          </cell>
          <cell r="N2892" t="str">
            <v>R</v>
          </cell>
          <cell r="O2892" t="str">
            <v>199 E 11 6399 00 002 0 11 000</v>
          </cell>
          <cell r="P2892" t="str">
            <v>General Fund</v>
          </cell>
        </row>
        <row r="2893">
          <cell r="A2893">
            <v>192106</v>
          </cell>
          <cell r="B2893">
            <v>199</v>
          </cell>
          <cell r="C2893" t="str">
            <v>6</v>
          </cell>
          <cell r="D2893" t="str">
            <v>OTHER SUPPLIES</v>
          </cell>
          <cell r="E2893">
            <v>6399</v>
          </cell>
          <cell r="F2893" t="str">
            <v>LD PRODUCTS</v>
          </cell>
          <cell r="G2893" t="str">
            <v>LD PRODU000</v>
          </cell>
          <cell r="H2893">
            <v>22100160</v>
          </cell>
          <cell r="I2893">
            <v>179.9</v>
          </cell>
          <cell r="J2893">
            <v>44273</v>
          </cell>
          <cell r="K2893">
            <v>44273</v>
          </cell>
          <cell r="L2893" t="str">
            <v>Accounts Payable (Operations)</v>
          </cell>
          <cell r="M2893" t="str">
            <v>APRL0318</v>
          </cell>
          <cell r="N2893" t="str">
            <v>R</v>
          </cell>
          <cell r="O2893" t="str">
            <v>199 E 11 6399 00 002 0 11 000</v>
          </cell>
          <cell r="P2893" t="str">
            <v>General Fund</v>
          </cell>
        </row>
        <row r="2894">
          <cell r="A2894">
            <v>192106</v>
          </cell>
          <cell r="B2894">
            <v>199</v>
          </cell>
          <cell r="C2894" t="str">
            <v>6</v>
          </cell>
          <cell r="D2894" t="str">
            <v>OTHER SUPPLIES</v>
          </cell>
          <cell r="E2894">
            <v>6399</v>
          </cell>
          <cell r="F2894" t="str">
            <v>LD PRODUCTS</v>
          </cell>
          <cell r="G2894" t="str">
            <v>LD PRODU000</v>
          </cell>
          <cell r="H2894">
            <v>22100160</v>
          </cell>
          <cell r="I2894">
            <v>72.75</v>
          </cell>
          <cell r="J2894">
            <v>44273</v>
          </cell>
          <cell r="K2894">
            <v>44273</v>
          </cell>
          <cell r="L2894" t="str">
            <v>Accounts Payable (Operations)</v>
          </cell>
          <cell r="M2894" t="str">
            <v>APRL0318</v>
          </cell>
          <cell r="N2894" t="str">
            <v>R</v>
          </cell>
          <cell r="O2894" t="str">
            <v>199 E 11 6399 00 002 0 11 000</v>
          </cell>
          <cell r="P2894" t="str">
            <v>General Fund</v>
          </cell>
        </row>
        <row r="2895">
          <cell r="A2895">
            <v>192106</v>
          </cell>
          <cell r="B2895">
            <v>199</v>
          </cell>
          <cell r="C2895" t="str">
            <v>6</v>
          </cell>
          <cell r="D2895" t="str">
            <v>OTHER SUPPLIES</v>
          </cell>
          <cell r="E2895">
            <v>6399</v>
          </cell>
          <cell r="F2895" t="str">
            <v>LD PRODUCTS</v>
          </cell>
          <cell r="G2895" t="str">
            <v>LD PRODU000</v>
          </cell>
          <cell r="H2895">
            <v>22100159</v>
          </cell>
          <cell r="I2895">
            <v>83.28</v>
          </cell>
          <cell r="J2895">
            <v>44273</v>
          </cell>
          <cell r="K2895">
            <v>44273</v>
          </cell>
          <cell r="L2895" t="str">
            <v>Accounts Payable (Operations)</v>
          </cell>
          <cell r="M2895" t="str">
            <v>APRL0318</v>
          </cell>
          <cell r="N2895" t="str">
            <v>R</v>
          </cell>
          <cell r="O2895" t="str">
            <v>199 E 11 6399 00 002 0 22 000</v>
          </cell>
          <cell r="P2895" t="str">
            <v>General Fund</v>
          </cell>
        </row>
        <row r="2896">
          <cell r="A2896">
            <v>192106</v>
          </cell>
          <cell r="B2896">
            <v>199</v>
          </cell>
          <cell r="C2896" t="str">
            <v>6</v>
          </cell>
          <cell r="D2896" t="str">
            <v>OTHER SUPPLIES</v>
          </cell>
          <cell r="E2896">
            <v>6399</v>
          </cell>
          <cell r="F2896" t="str">
            <v>LD PRODUCTS</v>
          </cell>
          <cell r="G2896" t="str">
            <v>LD PRODU000</v>
          </cell>
          <cell r="H2896">
            <v>1072100096</v>
          </cell>
          <cell r="I2896">
            <v>400</v>
          </cell>
          <cell r="J2896">
            <v>44273</v>
          </cell>
          <cell r="K2896">
            <v>44273</v>
          </cell>
          <cell r="L2896" t="str">
            <v>Accounts Payable (Operations)</v>
          </cell>
          <cell r="M2896" t="str">
            <v>APRL0318</v>
          </cell>
          <cell r="N2896" t="str">
            <v>R</v>
          </cell>
          <cell r="O2896" t="str">
            <v>199 E 11 6399 00 107 0 11 000</v>
          </cell>
          <cell r="P2896" t="str">
            <v>General Fund</v>
          </cell>
        </row>
        <row r="2897">
          <cell r="A2897">
            <v>192106</v>
          </cell>
          <cell r="B2897">
            <v>199</v>
          </cell>
          <cell r="C2897" t="str">
            <v>6</v>
          </cell>
          <cell r="D2897" t="str">
            <v>OTHER SUPPLIES</v>
          </cell>
          <cell r="E2897">
            <v>6399</v>
          </cell>
          <cell r="F2897" t="str">
            <v>LD PRODUCTS</v>
          </cell>
          <cell r="G2897" t="str">
            <v>LD PRODU000</v>
          </cell>
          <cell r="H2897">
            <v>22100167</v>
          </cell>
          <cell r="I2897">
            <v>212.08</v>
          </cell>
          <cell r="J2897">
            <v>44273</v>
          </cell>
          <cell r="K2897">
            <v>44273</v>
          </cell>
          <cell r="L2897" t="str">
            <v>Accounts Payable (Operations)</v>
          </cell>
          <cell r="M2897" t="str">
            <v>APRL0318</v>
          </cell>
          <cell r="N2897" t="str">
            <v>R</v>
          </cell>
          <cell r="O2897" t="str">
            <v>199 E 11 6399 00 002 0 11 000</v>
          </cell>
          <cell r="P2897" t="str">
            <v>General Fund</v>
          </cell>
        </row>
        <row r="2898">
          <cell r="A2898">
            <v>192106</v>
          </cell>
          <cell r="B2898">
            <v>199</v>
          </cell>
          <cell r="C2898" t="str">
            <v>6</v>
          </cell>
          <cell r="D2898" t="str">
            <v>OTHER SUPPLIES</v>
          </cell>
          <cell r="E2898">
            <v>6399</v>
          </cell>
          <cell r="F2898" t="str">
            <v>LD PRODUCTS</v>
          </cell>
          <cell r="G2898" t="str">
            <v>LD PRODU000</v>
          </cell>
          <cell r="H2898">
            <v>22100167</v>
          </cell>
          <cell r="I2898">
            <v>80.599999999999994</v>
          </cell>
          <cell r="J2898">
            <v>44273</v>
          </cell>
          <cell r="K2898">
            <v>44273</v>
          </cell>
          <cell r="L2898" t="str">
            <v>Accounts Payable (Operations)</v>
          </cell>
          <cell r="M2898" t="str">
            <v>APRL0318</v>
          </cell>
          <cell r="N2898" t="str">
            <v>R</v>
          </cell>
          <cell r="O2898" t="str">
            <v>199 E 11 6399 00 002 0 11 000</v>
          </cell>
          <cell r="P2898" t="str">
            <v>General Fund</v>
          </cell>
        </row>
        <row r="2899">
          <cell r="A2899">
            <v>192106</v>
          </cell>
          <cell r="B2899">
            <v>199</v>
          </cell>
          <cell r="C2899" t="str">
            <v>6</v>
          </cell>
          <cell r="D2899" t="str">
            <v>OTHER SUPPLIES</v>
          </cell>
          <cell r="E2899">
            <v>6399</v>
          </cell>
          <cell r="F2899" t="str">
            <v>LD PRODUCTS</v>
          </cell>
          <cell r="G2899" t="str">
            <v>LD PRODU000</v>
          </cell>
          <cell r="H2899">
            <v>22100167</v>
          </cell>
          <cell r="I2899">
            <v>54.9</v>
          </cell>
          <cell r="J2899">
            <v>44273</v>
          </cell>
          <cell r="K2899">
            <v>44273</v>
          </cell>
          <cell r="L2899" t="str">
            <v>Accounts Payable (Operations)</v>
          </cell>
          <cell r="M2899" t="str">
            <v>APRL0318</v>
          </cell>
          <cell r="N2899" t="str">
            <v>R</v>
          </cell>
          <cell r="O2899" t="str">
            <v>199 E 11 6399 00 002 0 11 000</v>
          </cell>
          <cell r="P2899" t="str">
            <v>General Fund</v>
          </cell>
        </row>
        <row r="2900">
          <cell r="A2900">
            <v>192106</v>
          </cell>
          <cell r="B2900">
            <v>199</v>
          </cell>
          <cell r="C2900" t="str">
            <v>6</v>
          </cell>
          <cell r="D2900" t="str">
            <v>OTHER SUPPLIES</v>
          </cell>
          <cell r="E2900">
            <v>6399</v>
          </cell>
          <cell r="F2900" t="str">
            <v>LD PRODUCTS</v>
          </cell>
          <cell r="G2900" t="str">
            <v>LD PRODU000</v>
          </cell>
          <cell r="H2900">
            <v>22100167</v>
          </cell>
          <cell r="I2900">
            <v>3.43</v>
          </cell>
          <cell r="J2900">
            <v>44273</v>
          </cell>
          <cell r="K2900">
            <v>44273</v>
          </cell>
          <cell r="L2900" t="str">
            <v>Accounts Payable (Operations)</v>
          </cell>
          <cell r="M2900" t="str">
            <v>APRL0318</v>
          </cell>
          <cell r="N2900" t="str">
            <v>R</v>
          </cell>
          <cell r="O2900" t="str">
            <v>199 E 11 6399 00 002 0 11 000</v>
          </cell>
          <cell r="P2900" t="str">
            <v>General Fund</v>
          </cell>
        </row>
        <row r="2901">
          <cell r="A2901">
            <v>192106</v>
          </cell>
          <cell r="B2901">
            <v>199</v>
          </cell>
          <cell r="C2901" t="str">
            <v>6</v>
          </cell>
          <cell r="D2901" t="str">
            <v>OTHER SUPPLIES</v>
          </cell>
          <cell r="E2901">
            <v>6399</v>
          </cell>
          <cell r="F2901" t="str">
            <v>LD PRODUCTS</v>
          </cell>
          <cell r="G2901" t="str">
            <v>LD PRODU000</v>
          </cell>
          <cell r="H2901">
            <v>22100167</v>
          </cell>
          <cell r="I2901">
            <v>21.8</v>
          </cell>
          <cell r="J2901">
            <v>44273</v>
          </cell>
          <cell r="K2901">
            <v>44273</v>
          </cell>
          <cell r="L2901" t="str">
            <v>Accounts Payable (Operations)</v>
          </cell>
          <cell r="M2901" t="str">
            <v>APRL0318</v>
          </cell>
          <cell r="N2901" t="str">
            <v>R</v>
          </cell>
          <cell r="O2901" t="str">
            <v>199 E 11 6399 00 002 0 11 000</v>
          </cell>
          <cell r="P2901" t="str">
            <v>General Fund</v>
          </cell>
        </row>
        <row r="2902">
          <cell r="A2902">
            <v>192106</v>
          </cell>
          <cell r="B2902">
            <v>199</v>
          </cell>
          <cell r="C2902" t="str">
            <v>6</v>
          </cell>
          <cell r="D2902" t="str">
            <v>OTHER SUPPLIES</v>
          </cell>
          <cell r="E2902">
            <v>6399</v>
          </cell>
          <cell r="F2902" t="str">
            <v>LD PRODUCTS</v>
          </cell>
          <cell r="G2902" t="str">
            <v>LD PRODU000</v>
          </cell>
          <cell r="H2902">
            <v>22100167</v>
          </cell>
          <cell r="I2902">
            <v>23.1</v>
          </cell>
          <cell r="J2902">
            <v>44273</v>
          </cell>
          <cell r="K2902">
            <v>44273</v>
          </cell>
          <cell r="L2902" t="str">
            <v>Accounts Payable (Operations)</v>
          </cell>
          <cell r="M2902" t="str">
            <v>APRL0318</v>
          </cell>
          <cell r="N2902" t="str">
            <v>R</v>
          </cell>
          <cell r="O2902" t="str">
            <v>199 E 11 6399 00 002 0 11 000</v>
          </cell>
          <cell r="P2902" t="str">
            <v>General Fund</v>
          </cell>
        </row>
        <row r="2903">
          <cell r="A2903">
            <v>192106</v>
          </cell>
          <cell r="B2903">
            <v>199</v>
          </cell>
          <cell r="C2903" t="str">
            <v>6</v>
          </cell>
          <cell r="D2903" t="str">
            <v>OTHER SUPPLIES</v>
          </cell>
          <cell r="E2903">
            <v>6399</v>
          </cell>
          <cell r="F2903" t="str">
            <v>LD PRODUCTS</v>
          </cell>
          <cell r="G2903" t="str">
            <v>LD PRODU000</v>
          </cell>
          <cell r="H2903">
            <v>22100167</v>
          </cell>
          <cell r="I2903">
            <v>87.5</v>
          </cell>
          <cell r="J2903">
            <v>44273</v>
          </cell>
          <cell r="K2903">
            <v>44273</v>
          </cell>
          <cell r="L2903" t="str">
            <v>Accounts Payable (Operations)</v>
          </cell>
          <cell r="M2903" t="str">
            <v>APRL0318</v>
          </cell>
          <cell r="N2903" t="str">
            <v>R</v>
          </cell>
          <cell r="O2903" t="str">
            <v>199 E 11 6399 00 002 0 11 000</v>
          </cell>
          <cell r="P2903" t="str">
            <v>General Fund</v>
          </cell>
        </row>
        <row r="2904">
          <cell r="A2904">
            <v>192106</v>
          </cell>
          <cell r="B2904">
            <v>199</v>
          </cell>
          <cell r="C2904" t="str">
            <v>6</v>
          </cell>
          <cell r="D2904" t="str">
            <v>OTHER SUPPLIES</v>
          </cell>
          <cell r="E2904">
            <v>6399</v>
          </cell>
          <cell r="F2904" t="str">
            <v>LD PRODUCTS</v>
          </cell>
          <cell r="G2904" t="str">
            <v>LD PRODU000</v>
          </cell>
          <cell r="H2904">
            <v>22100167</v>
          </cell>
          <cell r="I2904">
            <v>10.76</v>
          </cell>
          <cell r="J2904">
            <v>44273</v>
          </cell>
          <cell r="K2904">
            <v>44273</v>
          </cell>
          <cell r="L2904" t="str">
            <v>Accounts Payable (Operations)</v>
          </cell>
          <cell r="M2904" t="str">
            <v>APRL0318</v>
          </cell>
          <cell r="N2904" t="str">
            <v>R</v>
          </cell>
          <cell r="O2904" t="str">
            <v>199 E 11 6399 00 002 0 11 000</v>
          </cell>
          <cell r="P2904" t="str">
            <v>General Fund</v>
          </cell>
        </row>
        <row r="2905">
          <cell r="A2905">
            <v>192106</v>
          </cell>
          <cell r="B2905">
            <v>162</v>
          </cell>
          <cell r="C2905" t="str">
            <v>6</v>
          </cell>
          <cell r="D2905" t="str">
            <v>OTHER SUPPLIES</v>
          </cell>
          <cell r="E2905">
            <v>6399</v>
          </cell>
          <cell r="F2905" t="str">
            <v>LD PRODUCTS</v>
          </cell>
          <cell r="G2905" t="str">
            <v>LD PRODU000</v>
          </cell>
          <cell r="H2905">
            <v>462100059</v>
          </cell>
          <cell r="I2905">
            <v>18.25</v>
          </cell>
          <cell r="J2905">
            <v>44273</v>
          </cell>
          <cell r="K2905">
            <v>44273</v>
          </cell>
          <cell r="L2905" t="str">
            <v>Accounts Payable (Operations)</v>
          </cell>
          <cell r="M2905" t="str">
            <v>APRL0318</v>
          </cell>
          <cell r="N2905" t="str">
            <v>R</v>
          </cell>
          <cell r="O2905" t="str">
            <v>162 E 33 6399 00 046 0 99 000</v>
          </cell>
          <cell r="P2905" t="str">
            <v>General Fund</v>
          </cell>
        </row>
        <row r="2906">
          <cell r="A2906">
            <v>192106</v>
          </cell>
          <cell r="B2906">
            <v>199</v>
          </cell>
          <cell r="C2906" t="str">
            <v>6</v>
          </cell>
          <cell r="D2906" t="str">
            <v>OTHER SUPPLIES</v>
          </cell>
          <cell r="E2906">
            <v>6399</v>
          </cell>
          <cell r="F2906" t="str">
            <v>LD PRODUCTS</v>
          </cell>
          <cell r="G2906" t="str">
            <v>LD PRODU000</v>
          </cell>
          <cell r="H2906">
            <v>9762100092</v>
          </cell>
          <cell r="I2906">
            <v>306.12</v>
          </cell>
          <cell r="J2906">
            <v>44273</v>
          </cell>
          <cell r="K2906">
            <v>44273</v>
          </cell>
          <cell r="L2906" t="str">
            <v>Accounts Payable (Operations)</v>
          </cell>
          <cell r="M2906" t="str">
            <v>APRL0318</v>
          </cell>
          <cell r="N2906" t="str">
            <v>R</v>
          </cell>
          <cell r="O2906" t="str">
            <v>199 E 51 6399 00 976 0 99 000</v>
          </cell>
          <cell r="P2906" t="str">
            <v>General Fund</v>
          </cell>
        </row>
        <row r="2907">
          <cell r="A2907">
            <v>192197</v>
          </cell>
          <cell r="B2907">
            <v>199</v>
          </cell>
          <cell r="C2907" t="str">
            <v>6</v>
          </cell>
          <cell r="D2907" t="str">
            <v>OTHER SUPPLIES</v>
          </cell>
          <cell r="E2907">
            <v>6399</v>
          </cell>
          <cell r="F2907" t="str">
            <v>LD PRODUCTS</v>
          </cell>
          <cell r="G2907" t="str">
            <v>LD PRODU000</v>
          </cell>
          <cell r="H2907">
            <v>1072100108</v>
          </cell>
          <cell r="I2907">
            <v>14.74</v>
          </cell>
          <cell r="J2907">
            <v>44280</v>
          </cell>
          <cell r="K2907">
            <v>44280</v>
          </cell>
          <cell r="L2907" t="str">
            <v>Accounts Payable (Operations)</v>
          </cell>
          <cell r="M2907" t="str">
            <v>APRL0325</v>
          </cell>
          <cell r="N2907" t="str">
            <v>R</v>
          </cell>
          <cell r="O2907" t="str">
            <v>199 E 11 6399 00 107 0 11 000</v>
          </cell>
          <cell r="P2907" t="str">
            <v>General Fund</v>
          </cell>
        </row>
        <row r="2908">
          <cell r="A2908">
            <v>192197</v>
          </cell>
          <cell r="B2908">
            <v>199</v>
          </cell>
          <cell r="C2908" t="str">
            <v>6</v>
          </cell>
          <cell r="D2908" t="str">
            <v>OTHER SUPPLIES</v>
          </cell>
          <cell r="E2908">
            <v>6399</v>
          </cell>
          <cell r="F2908" t="str">
            <v>LD PRODUCTS</v>
          </cell>
          <cell r="G2908" t="str">
            <v>LD PRODU000</v>
          </cell>
          <cell r="H2908">
            <v>22100201</v>
          </cell>
          <cell r="I2908">
            <v>43.23</v>
          </cell>
          <cell r="J2908">
            <v>44280</v>
          </cell>
          <cell r="K2908">
            <v>44280</v>
          </cell>
          <cell r="L2908" t="str">
            <v>Accounts Payable (Operations)</v>
          </cell>
          <cell r="M2908" t="str">
            <v>APRL0325</v>
          </cell>
          <cell r="N2908" t="str">
            <v>R</v>
          </cell>
          <cell r="O2908" t="str">
            <v>199 E 41 6399 00 727 0 99 000</v>
          </cell>
          <cell r="P2908" t="str">
            <v>General Fund</v>
          </cell>
        </row>
        <row r="2909">
          <cell r="A2909">
            <v>192197</v>
          </cell>
          <cell r="B2909">
            <v>199</v>
          </cell>
          <cell r="C2909" t="str">
            <v>6</v>
          </cell>
          <cell r="D2909" t="str">
            <v>OTHER SUPPLIES</v>
          </cell>
          <cell r="E2909">
            <v>6399</v>
          </cell>
          <cell r="F2909" t="str">
            <v>LD PRODUCTS</v>
          </cell>
          <cell r="G2909" t="str">
            <v>LD PRODU000</v>
          </cell>
          <cell r="H2909">
            <v>22100201</v>
          </cell>
          <cell r="I2909">
            <v>10.06</v>
          </cell>
          <cell r="J2909">
            <v>44280</v>
          </cell>
          <cell r="K2909">
            <v>44280</v>
          </cell>
          <cell r="L2909" t="str">
            <v>Accounts Payable (Operations)</v>
          </cell>
          <cell r="M2909" t="str">
            <v>APRL0325</v>
          </cell>
          <cell r="N2909" t="str">
            <v>R</v>
          </cell>
          <cell r="O2909" t="str">
            <v>199 E 41 6399 00 727 0 99 000</v>
          </cell>
          <cell r="P2909" t="str">
            <v>General Fund</v>
          </cell>
        </row>
        <row r="2910">
          <cell r="A2910">
            <v>192197</v>
          </cell>
          <cell r="B2910">
            <v>199</v>
          </cell>
          <cell r="C2910" t="str">
            <v>6</v>
          </cell>
          <cell r="D2910" t="str">
            <v>OTHER SUPPLIES</v>
          </cell>
          <cell r="E2910">
            <v>6399</v>
          </cell>
          <cell r="F2910" t="str">
            <v>LD PRODUCTS</v>
          </cell>
          <cell r="G2910" t="str">
            <v>LD PRODU000</v>
          </cell>
          <cell r="H2910">
            <v>7272100121</v>
          </cell>
          <cell r="I2910">
            <v>12.78</v>
          </cell>
          <cell r="J2910">
            <v>44280</v>
          </cell>
          <cell r="K2910">
            <v>44280</v>
          </cell>
          <cell r="L2910" t="str">
            <v>Accounts Payable (Operations)</v>
          </cell>
          <cell r="M2910" t="str">
            <v>APRL0325</v>
          </cell>
          <cell r="N2910" t="str">
            <v>R</v>
          </cell>
          <cell r="O2910" t="str">
            <v>199 E 41 6399 00 727 0 99 000</v>
          </cell>
          <cell r="P2910" t="str">
            <v>General Fund</v>
          </cell>
        </row>
        <row r="2911">
          <cell r="A2911">
            <v>192197</v>
          </cell>
          <cell r="B2911">
            <v>199</v>
          </cell>
          <cell r="C2911" t="str">
            <v>6</v>
          </cell>
          <cell r="D2911" t="str">
            <v>OTHER SUPPLIES</v>
          </cell>
          <cell r="E2911">
            <v>6399</v>
          </cell>
          <cell r="F2911" t="str">
            <v>LD PRODUCTS</v>
          </cell>
          <cell r="G2911" t="str">
            <v>LD PRODU000</v>
          </cell>
          <cell r="H2911">
            <v>1292100050</v>
          </cell>
          <cell r="I2911">
            <v>11.32</v>
          </cell>
          <cell r="J2911">
            <v>44280</v>
          </cell>
          <cell r="K2911">
            <v>44280</v>
          </cell>
          <cell r="L2911" t="str">
            <v>Accounts Payable (Operations)</v>
          </cell>
          <cell r="M2911" t="str">
            <v>APRL0325</v>
          </cell>
          <cell r="N2911" t="str">
            <v>R</v>
          </cell>
          <cell r="O2911" t="str">
            <v>199 E 11 6399 00 129 0 11 000</v>
          </cell>
          <cell r="P2911" t="str">
            <v>General Fund</v>
          </cell>
        </row>
        <row r="2912">
          <cell r="A2912">
            <v>192197</v>
          </cell>
          <cell r="B2912">
            <v>199</v>
          </cell>
          <cell r="C2912" t="str">
            <v>6</v>
          </cell>
          <cell r="D2912" t="str">
            <v>OTHER SUPPLIES</v>
          </cell>
          <cell r="E2912">
            <v>6399</v>
          </cell>
          <cell r="F2912" t="str">
            <v>LD PRODUCTS</v>
          </cell>
          <cell r="G2912" t="str">
            <v>LD PRODU000</v>
          </cell>
          <cell r="H2912">
            <v>1292100050</v>
          </cell>
          <cell r="I2912">
            <v>8.49</v>
          </cell>
          <cell r="J2912">
            <v>44280</v>
          </cell>
          <cell r="K2912">
            <v>44280</v>
          </cell>
          <cell r="L2912" t="str">
            <v>Accounts Payable (Operations)</v>
          </cell>
          <cell r="M2912" t="str">
            <v>APRL0325</v>
          </cell>
          <cell r="N2912" t="str">
            <v>R</v>
          </cell>
          <cell r="O2912" t="str">
            <v>199 E 11 6399 00 129 0 11 000</v>
          </cell>
          <cell r="P2912" t="str">
            <v>General Fund</v>
          </cell>
        </row>
        <row r="2913">
          <cell r="A2913">
            <v>192197</v>
          </cell>
          <cell r="B2913">
            <v>199</v>
          </cell>
          <cell r="C2913" t="str">
            <v>6</v>
          </cell>
          <cell r="D2913" t="str">
            <v>OTHER SUPPLIES</v>
          </cell>
          <cell r="E2913">
            <v>6399</v>
          </cell>
          <cell r="F2913" t="str">
            <v>LD PRODUCTS</v>
          </cell>
          <cell r="G2913" t="str">
            <v>LD PRODU000</v>
          </cell>
          <cell r="H2913">
            <v>1292100050</v>
          </cell>
          <cell r="I2913">
            <v>3.2</v>
          </cell>
          <cell r="J2913">
            <v>44280</v>
          </cell>
          <cell r="K2913">
            <v>44280</v>
          </cell>
          <cell r="L2913" t="str">
            <v>Accounts Payable (Operations)</v>
          </cell>
          <cell r="M2913" t="str">
            <v>APRL0325</v>
          </cell>
          <cell r="N2913" t="str">
            <v>R</v>
          </cell>
          <cell r="O2913" t="str">
            <v>199 E 11 6399 00 129 0 11 000</v>
          </cell>
          <cell r="P2913" t="str">
            <v>General Fund</v>
          </cell>
        </row>
        <row r="2914">
          <cell r="A2914">
            <v>192197</v>
          </cell>
          <cell r="B2914">
            <v>199</v>
          </cell>
          <cell r="C2914" t="str">
            <v>6</v>
          </cell>
          <cell r="D2914" t="str">
            <v>OTHER SUPPLIES</v>
          </cell>
          <cell r="E2914">
            <v>6399</v>
          </cell>
          <cell r="F2914" t="str">
            <v>LD PRODUCTS</v>
          </cell>
          <cell r="G2914" t="str">
            <v>LD PRODU000</v>
          </cell>
          <cell r="H2914">
            <v>1292100050</v>
          </cell>
          <cell r="I2914">
            <v>3.44</v>
          </cell>
          <cell r="J2914">
            <v>44280</v>
          </cell>
          <cell r="K2914">
            <v>44280</v>
          </cell>
          <cell r="L2914" t="str">
            <v>Accounts Payable (Operations)</v>
          </cell>
          <cell r="M2914" t="str">
            <v>APRL0325</v>
          </cell>
          <cell r="N2914" t="str">
            <v>R</v>
          </cell>
          <cell r="O2914" t="str">
            <v>199 E 11 6399 00 129 0 11 000</v>
          </cell>
          <cell r="P2914" t="str">
            <v>General Fund</v>
          </cell>
        </row>
        <row r="2915">
          <cell r="A2915">
            <v>192197</v>
          </cell>
          <cell r="B2915">
            <v>199</v>
          </cell>
          <cell r="C2915" t="str">
            <v>6</v>
          </cell>
          <cell r="D2915" t="str">
            <v>OTHER SUPPLIES</v>
          </cell>
          <cell r="E2915">
            <v>6399</v>
          </cell>
          <cell r="F2915" t="str">
            <v>LD PRODUCTS</v>
          </cell>
          <cell r="G2915" t="str">
            <v>LD PRODU000</v>
          </cell>
          <cell r="H2915">
            <v>7272100121</v>
          </cell>
          <cell r="I2915">
            <v>10.45</v>
          </cell>
          <cell r="J2915">
            <v>44280</v>
          </cell>
          <cell r="K2915">
            <v>44280</v>
          </cell>
          <cell r="L2915" t="str">
            <v>Accounts Payable (Operations)</v>
          </cell>
          <cell r="M2915" t="str">
            <v>APRL0325</v>
          </cell>
          <cell r="N2915" t="str">
            <v>R</v>
          </cell>
          <cell r="O2915" t="str">
            <v>199 E 41 6399 00 727 0 99 000</v>
          </cell>
          <cell r="P2915" t="str">
            <v>General Fund</v>
          </cell>
        </row>
        <row r="2916">
          <cell r="A2916">
            <v>192197</v>
          </cell>
          <cell r="B2916">
            <v>199</v>
          </cell>
          <cell r="C2916" t="str">
            <v>6</v>
          </cell>
          <cell r="D2916" t="str">
            <v>OTHER SUPPLIES</v>
          </cell>
          <cell r="E2916">
            <v>6399</v>
          </cell>
          <cell r="F2916" t="str">
            <v>LD PRODUCTS</v>
          </cell>
          <cell r="G2916" t="str">
            <v>LD PRODU000</v>
          </cell>
          <cell r="H2916">
            <v>42100103</v>
          </cell>
          <cell r="I2916">
            <v>47.66</v>
          </cell>
          <cell r="J2916">
            <v>44280</v>
          </cell>
          <cell r="K2916">
            <v>44280</v>
          </cell>
          <cell r="L2916" t="str">
            <v>Accounts Payable (Operations)</v>
          </cell>
          <cell r="M2916" t="str">
            <v>APRL0325</v>
          </cell>
          <cell r="N2916" t="str">
            <v>R</v>
          </cell>
          <cell r="O2916" t="str">
            <v>199 E 11 6399 00 004 0 22 000</v>
          </cell>
          <cell r="P2916" t="str">
            <v>General Fund</v>
          </cell>
        </row>
        <row r="2917">
          <cell r="A2917">
            <v>192197</v>
          </cell>
          <cell r="B2917">
            <v>199</v>
          </cell>
          <cell r="C2917" t="str">
            <v>6</v>
          </cell>
          <cell r="D2917" t="str">
            <v>OTHER SUPPLIES</v>
          </cell>
          <cell r="E2917">
            <v>6399</v>
          </cell>
          <cell r="F2917" t="str">
            <v>LD PRODUCTS</v>
          </cell>
          <cell r="G2917" t="str">
            <v>LD PRODU000</v>
          </cell>
          <cell r="H2917">
            <v>42100103</v>
          </cell>
          <cell r="I2917">
            <v>48.26</v>
          </cell>
          <cell r="J2917">
            <v>44280</v>
          </cell>
          <cell r="K2917">
            <v>44280</v>
          </cell>
          <cell r="L2917" t="str">
            <v>Accounts Payable (Operations)</v>
          </cell>
          <cell r="M2917" t="str">
            <v>APRL0325</v>
          </cell>
          <cell r="N2917" t="str">
            <v>R</v>
          </cell>
          <cell r="O2917" t="str">
            <v>199 E 11 6399 00 004 0 22 000</v>
          </cell>
          <cell r="P2917" t="str">
            <v>General Fund</v>
          </cell>
        </row>
        <row r="2918">
          <cell r="A2918">
            <v>192197</v>
          </cell>
          <cell r="B2918">
            <v>211</v>
          </cell>
          <cell r="C2918" t="str">
            <v>6</v>
          </cell>
          <cell r="D2918" t="str">
            <v>OTHER SUPPLIES</v>
          </cell>
          <cell r="E2918">
            <v>6399</v>
          </cell>
          <cell r="F2918" t="str">
            <v>LD PRODUCTS</v>
          </cell>
          <cell r="G2918" t="str">
            <v>LD PRODU000</v>
          </cell>
          <cell r="H2918">
            <v>442100120</v>
          </cell>
          <cell r="I2918">
            <v>85</v>
          </cell>
          <cell r="J2918">
            <v>44280</v>
          </cell>
          <cell r="K2918">
            <v>44280</v>
          </cell>
          <cell r="L2918" t="str">
            <v>Accounts Payable (Operations)</v>
          </cell>
          <cell r="M2918" t="str">
            <v>APRL0325</v>
          </cell>
          <cell r="N2918" t="str">
            <v>R</v>
          </cell>
          <cell r="O2918" t="str">
            <v>211 E 11 6399 00 044 1 30 000</v>
          </cell>
          <cell r="P2918" t="str">
            <v>Federal Fund</v>
          </cell>
        </row>
        <row r="2919">
          <cell r="A2919">
            <v>192197</v>
          </cell>
          <cell r="B2919">
            <v>199</v>
          </cell>
          <cell r="C2919" t="str">
            <v>6</v>
          </cell>
          <cell r="D2919" t="str">
            <v>OTHER SUPPLIES</v>
          </cell>
          <cell r="E2919">
            <v>6399</v>
          </cell>
          <cell r="F2919" t="str">
            <v>LD PRODUCTS</v>
          </cell>
          <cell r="G2919" t="str">
            <v>LD PRODU000</v>
          </cell>
          <cell r="H2919">
            <v>1352100120</v>
          </cell>
          <cell r="I2919">
            <v>12.14</v>
          </cell>
          <cell r="J2919">
            <v>44280</v>
          </cell>
          <cell r="K2919">
            <v>44280</v>
          </cell>
          <cell r="L2919" t="str">
            <v>Accounts Payable (Operations)</v>
          </cell>
          <cell r="M2919" t="str">
            <v>APRL0325</v>
          </cell>
          <cell r="N2919" t="str">
            <v>R</v>
          </cell>
          <cell r="O2919" t="str">
            <v>199 E 12 6399 00 135 0 99 000</v>
          </cell>
          <cell r="P2919" t="str">
            <v>General Fund</v>
          </cell>
        </row>
        <row r="2920">
          <cell r="A2920">
            <v>192197</v>
          </cell>
          <cell r="B2920">
            <v>199</v>
          </cell>
          <cell r="C2920" t="str">
            <v>6</v>
          </cell>
          <cell r="D2920" t="str">
            <v>OTHER SUPPLIES</v>
          </cell>
          <cell r="E2920">
            <v>6399</v>
          </cell>
          <cell r="F2920" t="str">
            <v>LD PRODUCTS</v>
          </cell>
          <cell r="G2920" t="str">
            <v>LD PRODU000</v>
          </cell>
          <cell r="H2920">
            <v>1352100120</v>
          </cell>
          <cell r="I2920">
            <v>74.08</v>
          </cell>
          <cell r="J2920">
            <v>44280</v>
          </cell>
          <cell r="K2920">
            <v>44280</v>
          </cell>
          <cell r="L2920" t="str">
            <v>Accounts Payable (Operations)</v>
          </cell>
          <cell r="M2920" t="str">
            <v>APRL0325</v>
          </cell>
          <cell r="N2920" t="str">
            <v>R</v>
          </cell>
          <cell r="O2920" t="str">
            <v>199 E 12 6399 00 135 0 99 000</v>
          </cell>
          <cell r="P2920" t="str">
            <v>General Fund</v>
          </cell>
        </row>
        <row r="2921">
          <cell r="A2921">
            <v>192197</v>
          </cell>
          <cell r="B2921">
            <v>199</v>
          </cell>
          <cell r="C2921" t="str">
            <v>6</v>
          </cell>
          <cell r="D2921" t="str">
            <v>OTHER SUPPLIES</v>
          </cell>
          <cell r="E2921">
            <v>6399</v>
          </cell>
          <cell r="F2921" t="str">
            <v>LD PRODUCTS</v>
          </cell>
          <cell r="G2921" t="str">
            <v>LD PRODU000</v>
          </cell>
          <cell r="H2921">
            <v>1292100071</v>
          </cell>
          <cell r="I2921">
            <v>8.3699999999999992</v>
          </cell>
          <cell r="J2921">
            <v>44280</v>
          </cell>
          <cell r="K2921">
            <v>44280</v>
          </cell>
          <cell r="L2921" t="str">
            <v>Accounts Payable (Operations)</v>
          </cell>
          <cell r="M2921" t="str">
            <v>APRL0325</v>
          </cell>
          <cell r="N2921" t="str">
            <v>R</v>
          </cell>
          <cell r="O2921" t="str">
            <v>199 E 11 6399 00 129 0 11 000</v>
          </cell>
          <cell r="P2921" t="str">
            <v>General Fund</v>
          </cell>
        </row>
        <row r="2922">
          <cell r="A2922">
            <v>192197</v>
          </cell>
          <cell r="B2922">
            <v>199</v>
          </cell>
          <cell r="C2922" t="str">
            <v>6</v>
          </cell>
          <cell r="D2922" t="str">
            <v>OTHER SUPPLIES</v>
          </cell>
          <cell r="E2922">
            <v>6399</v>
          </cell>
          <cell r="F2922" t="str">
            <v>LD PRODUCTS</v>
          </cell>
          <cell r="G2922" t="str">
            <v>LD PRODU000</v>
          </cell>
          <cell r="H2922">
            <v>1292100071</v>
          </cell>
          <cell r="I2922">
            <v>7.29</v>
          </cell>
          <cell r="J2922">
            <v>44280</v>
          </cell>
          <cell r="K2922">
            <v>44280</v>
          </cell>
          <cell r="L2922" t="str">
            <v>Accounts Payable (Operations)</v>
          </cell>
          <cell r="M2922" t="str">
            <v>APRL0325</v>
          </cell>
          <cell r="N2922" t="str">
            <v>R</v>
          </cell>
          <cell r="O2922" t="str">
            <v>199 E 11 6399 00 129 0 11 000</v>
          </cell>
          <cell r="P2922" t="str">
            <v>General Fund</v>
          </cell>
        </row>
        <row r="2923">
          <cell r="A2923">
            <v>192197</v>
          </cell>
          <cell r="B2923">
            <v>199</v>
          </cell>
          <cell r="C2923" t="str">
            <v>6</v>
          </cell>
          <cell r="D2923" t="str">
            <v>OTHER SUPPLIES</v>
          </cell>
          <cell r="E2923">
            <v>6399</v>
          </cell>
          <cell r="F2923" t="str">
            <v>LD PRODUCTS</v>
          </cell>
          <cell r="G2923" t="str">
            <v>LD PRODU000</v>
          </cell>
          <cell r="H2923">
            <v>1292100071</v>
          </cell>
          <cell r="I2923">
            <v>286.85000000000002</v>
          </cell>
          <cell r="J2923">
            <v>44280</v>
          </cell>
          <cell r="K2923">
            <v>44280</v>
          </cell>
          <cell r="L2923" t="str">
            <v>Accounts Payable (Operations)</v>
          </cell>
          <cell r="M2923" t="str">
            <v>APRL0325</v>
          </cell>
          <cell r="N2923" t="str">
            <v>R</v>
          </cell>
          <cell r="O2923" t="str">
            <v>199 E 11 6399 00 129 0 11 000</v>
          </cell>
          <cell r="P2923" t="str">
            <v>General Fund</v>
          </cell>
        </row>
        <row r="2924">
          <cell r="A2924">
            <v>192197</v>
          </cell>
          <cell r="B2924">
            <v>199</v>
          </cell>
          <cell r="C2924" t="str">
            <v>6</v>
          </cell>
          <cell r="D2924" t="str">
            <v>OTHER SUPPLIES</v>
          </cell>
          <cell r="E2924">
            <v>6399</v>
          </cell>
          <cell r="F2924" t="str">
            <v>LD PRODUCTS</v>
          </cell>
          <cell r="G2924" t="str">
            <v>LD PRODU000</v>
          </cell>
          <cell r="H2924">
            <v>1292100056</v>
          </cell>
          <cell r="I2924">
            <v>90.24</v>
          </cell>
          <cell r="J2924">
            <v>44280</v>
          </cell>
          <cell r="K2924">
            <v>44280</v>
          </cell>
          <cell r="L2924" t="str">
            <v>Accounts Payable (Operations)</v>
          </cell>
          <cell r="M2924" t="str">
            <v>APRL0325</v>
          </cell>
          <cell r="N2924" t="str">
            <v>R</v>
          </cell>
          <cell r="O2924" t="str">
            <v>199 E 11 6399 00 129 0 11 000</v>
          </cell>
          <cell r="P2924" t="str">
            <v>General Fund</v>
          </cell>
        </row>
        <row r="2925">
          <cell r="A2925">
            <v>192197</v>
          </cell>
          <cell r="B2925">
            <v>199</v>
          </cell>
          <cell r="C2925" t="str">
            <v>6</v>
          </cell>
          <cell r="D2925" t="str">
            <v>OTHER SUPPLIES</v>
          </cell>
          <cell r="E2925">
            <v>6399</v>
          </cell>
          <cell r="F2925" t="str">
            <v>LD PRODUCTS</v>
          </cell>
          <cell r="G2925" t="str">
            <v>LD PRODU000</v>
          </cell>
          <cell r="H2925">
            <v>8622100007</v>
          </cell>
          <cell r="I2925">
            <v>47.95</v>
          </cell>
          <cell r="J2925">
            <v>44280</v>
          </cell>
          <cell r="K2925">
            <v>44280</v>
          </cell>
          <cell r="L2925" t="str">
            <v>Accounts Payable (Operations)</v>
          </cell>
          <cell r="M2925" t="str">
            <v>APRL0325</v>
          </cell>
          <cell r="N2925" t="str">
            <v>R</v>
          </cell>
          <cell r="O2925" t="str">
            <v>199 E 11 6399 00 046 0 11 498</v>
          </cell>
          <cell r="P2925" t="str">
            <v>General Fund</v>
          </cell>
        </row>
        <row r="2926">
          <cell r="A2926">
            <v>192197</v>
          </cell>
          <cell r="B2926">
            <v>199</v>
          </cell>
          <cell r="C2926" t="str">
            <v>6</v>
          </cell>
          <cell r="D2926" t="str">
            <v>OTHER SUPPLIES</v>
          </cell>
          <cell r="E2926">
            <v>6399</v>
          </cell>
          <cell r="F2926" t="str">
            <v>LD PRODUCTS</v>
          </cell>
          <cell r="G2926" t="str">
            <v>LD PRODU000</v>
          </cell>
          <cell r="H2926">
            <v>8622100007</v>
          </cell>
          <cell r="I2926">
            <v>62.68</v>
          </cell>
          <cell r="J2926">
            <v>44280</v>
          </cell>
          <cell r="K2926">
            <v>44280</v>
          </cell>
          <cell r="L2926" t="str">
            <v>Accounts Payable (Operations)</v>
          </cell>
          <cell r="M2926" t="str">
            <v>APRL0325</v>
          </cell>
          <cell r="N2926" t="str">
            <v>R</v>
          </cell>
          <cell r="O2926" t="str">
            <v>199 E 11 6399 00 046 0 11 498</v>
          </cell>
          <cell r="P2926" t="str">
            <v>General Fund</v>
          </cell>
        </row>
        <row r="2927">
          <cell r="A2927">
            <v>192197</v>
          </cell>
          <cell r="B2927">
            <v>199</v>
          </cell>
          <cell r="C2927" t="str">
            <v>6</v>
          </cell>
          <cell r="D2927" t="str">
            <v>OTHER SUPPLIES</v>
          </cell>
          <cell r="E2927">
            <v>6399</v>
          </cell>
          <cell r="F2927" t="str">
            <v>LD PRODUCTS</v>
          </cell>
          <cell r="G2927" t="str">
            <v>LD PRODU000</v>
          </cell>
          <cell r="H2927">
            <v>1292100113</v>
          </cell>
          <cell r="I2927">
            <v>12.42</v>
          </cell>
          <cell r="J2927">
            <v>44280</v>
          </cell>
          <cell r="K2927">
            <v>44280</v>
          </cell>
          <cell r="L2927" t="str">
            <v>Accounts Payable (Operations)</v>
          </cell>
          <cell r="M2927" t="str">
            <v>APRL0325</v>
          </cell>
          <cell r="N2927" t="str">
            <v>R</v>
          </cell>
          <cell r="O2927" t="str">
            <v>199 E 11 6399 00 129 0 11 000</v>
          </cell>
          <cell r="P2927" t="str">
            <v>General Fund</v>
          </cell>
        </row>
        <row r="2928">
          <cell r="A2928">
            <v>192197</v>
          </cell>
          <cell r="B2928">
            <v>199</v>
          </cell>
          <cell r="C2928" t="str">
            <v>6</v>
          </cell>
          <cell r="D2928" t="str">
            <v>OTHER SUPPLIES</v>
          </cell>
          <cell r="E2928">
            <v>6399</v>
          </cell>
          <cell r="F2928" t="str">
            <v>LD PRODUCTS</v>
          </cell>
          <cell r="G2928" t="str">
            <v>LD PRODU000</v>
          </cell>
          <cell r="H2928">
            <v>1292100113</v>
          </cell>
          <cell r="I2928">
            <v>31.6</v>
          </cell>
          <cell r="J2928">
            <v>44280</v>
          </cell>
          <cell r="K2928">
            <v>44280</v>
          </cell>
          <cell r="L2928" t="str">
            <v>Accounts Payable (Operations)</v>
          </cell>
          <cell r="M2928" t="str">
            <v>APRL0325</v>
          </cell>
          <cell r="N2928" t="str">
            <v>R</v>
          </cell>
          <cell r="O2928" t="str">
            <v>199 E 11 6399 00 129 0 11 000</v>
          </cell>
          <cell r="P2928" t="str">
            <v>General Fund</v>
          </cell>
        </row>
        <row r="2929">
          <cell r="A2929">
            <v>192197</v>
          </cell>
          <cell r="B2929">
            <v>199</v>
          </cell>
          <cell r="C2929" t="str">
            <v>6</v>
          </cell>
          <cell r="D2929" t="str">
            <v>OTHER SUPPLIES</v>
          </cell>
          <cell r="E2929">
            <v>6399</v>
          </cell>
          <cell r="F2929" t="str">
            <v>LD PRODUCTS</v>
          </cell>
          <cell r="G2929" t="str">
            <v>LD PRODU000</v>
          </cell>
          <cell r="H2929">
            <v>1292100113</v>
          </cell>
          <cell r="I2929">
            <v>24.04</v>
          </cell>
          <cell r="J2929">
            <v>44280</v>
          </cell>
          <cell r="K2929">
            <v>44280</v>
          </cell>
          <cell r="L2929" t="str">
            <v>Accounts Payable (Operations)</v>
          </cell>
          <cell r="M2929" t="str">
            <v>APRL0325</v>
          </cell>
          <cell r="N2929" t="str">
            <v>R</v>
          </cell>
          <cell r="O2929" t="str">
            <v>199 E 11 6399 00 129 0 11 000</v>
          </cell>
          <cell r="P2929" t="str">
            <v>General Fund</v>
          </cell>
        </row>
        <row r="2930">
          <cell r="A2930">
            <v>192197</v>
          </cell>
          <cell r="B2930">
            <v>199</v>
          </cell>
          <cell r="C2930" t="str">
            <v>6</v>
          </cell>
          <cell r="D2930" t="str">
            <v>OTHER SUPPLIES</v>
          </cell>
          <cell r="E2930">
            <v>6399</v>
          </cell>
          <cell r="F2930" t="str">
            <v>LD PRODUCTS</v>
          </cell>
          <cell r="G2930" t="str">
            <v>LD PRODU000</v>
          </cell>
          <cell r="H2930">
            <v>1292100113</v>
          </cell>
          <cell r="I2930">
            <v>22.48</v>
          </cell>
          <cell r="J2930">
            <v>44280</v>
          </cell>
          <cell r="K2930">
            <v>44280</v>
          </cell>
          <cell r="L2930" t="str">
            <v>Accounts Payable (Operations)</v>
          </cell>
          <cell r="M2930" t="str">
            <v>APRL0325</v>
          </cell>
          <cell r="N2930" t="str">
            <v>R</v>
          </cell>
          <cell r="O2930" t="str">
            <v>199 E 11 6399 00 129 0 11 000</v>
          </cell>
          <cell r="P2930" t="str">
            <v>General Fund</v>
          </cell>
        </row>
        <row r="2931">
          <cell r="A2931">
            <v>192197</v>
          </cell>
          <cell r="B2931">
            <v>199</v>
          </cell>
          <cell r="C2931" t="str">
            <v>6</v>
          </cell>
          <cell r="D2931" t="str">
            <v>OTHER SUPPLIES</v>
          </cell>
          <cell r="E2931">
            <v>6399</v>
          </cell>
          <cell r="F2931" t="str">
            <v>LD PRODUCTS</v>
          </cell>
          <cell r="G2931" t="str">
            <v>LD PRODU000</v>
          </cell>
          <cell r="H2931">
            <v>1292100113</v>
          </cell>
          <cell r="I2931">
            <v>8.17</v>
          </cell>
          <cell r="J2931">
            <v>44280</v>
          </cell>
          <cell r="K2931">
            <v>44280</v>
          </cell>
          <cell r="L2931" t="str">
            <v>Accounts Payable (Operations)</v>
          </cell>
          <cell r="M2931" t="str">
            <v>APRL0325</v>
          </cell>
          <cell r="N2931" t="str">
            <v>R</v>
          </cell>
          <cell r="O2931" t="str">
            <v>199 E 11 6399 00 129 0 11 000</v>
          </cell>
          <cell r="P2931" t="str">
            <v>General Fund</v>
          </cell>
        </row>
        <row r="2932">
          <cell r="A2932">
            <v>192197</v>
          </cell>
          <cell r="B2932">
            <v>199</v>
          </cell>
          <cell r="C2932" t="str">
            <v>6</v>
          </cell>
          <cell r="D2932" t="str">
            <v>OTHER SUPPLIES</v>
          </cell>
          <cell r="E2932">
            <v>6399</v>
          </cell>
          <cell r="F2932" t="str">
            <v>LD PRODUCTS</v>
          </cell>
          <cell r="G2932" t="str">
            <v>LD PRODU000</v>
          </cell>
          <cell r="H2932">
            <v>1292100113</v>
          </cell>
          <cell r="I2932">
            <v>18.690000000000001</v>
          </cell>
          <cell r="J2932">
            <v>44280</v>
          </cell>
          <cell r="K2932">
            <v>44280</v>
          </cell>
          <cell r="L2932" t="str">
            <v>Accounts Payable (Operations)</v>
          </cell>
          <cell r="M2932" t="str">
            <v>APRL0325</v>
          </cell>
          <cell r="N2932" t="str">
            <v>R</v>
          </cell>
          <cell r="O2932" t="str">
            <v>199 E 11 6399 00 129 0 11 000</v>
          </cell>
          <cell r="P2932" t="str">
            <v>General Fund</v>
          </cell>
        </row>
        <row r="2933">
          <cell r="A2933">
            <v>192197</v>
          </cell>
          <cell r="B2933">
            <v>199</v>
          </cell>
          <cell r="C2933" t="str">
            <v>6</v>
          </cell>
          <cell r="D2933" t="str">
            <v>OTHER SUPPLIES</v>
          </cell>
          <cell r="E2933">
            <v>6399</v>
          </cell>
          <cell r="F2933" t="str">
            <v>LD PRODUCTS</v>
          </cell>
          <cell r="G2933" t="str">
            <v>LD PRODU000</v>
          </cell>
          <cell r="H2933">
            <v>1292100089</v>
          </cell>
          <cell r="I2933">
            <v>27.41</v>
          </cell>
          <cell r="J2933">
            <v>44280</v>
          </cell>
          <cell r="K2933">
            <v>44280</v>
          </cell>
          <cell r="L2933" t="str">
            <v>Accounts Payable (Operations)</v>
          </cell>
          <cell r="M2933" t="str">
            <v>APRL0325</v>
          </cell>
          <cell r="N2933" t="str">
            <v>R</v>
          </cell>
          <cell r="O2933" t="str">
            <v>199 E 11 6399 00 129 0 11 000</v>
          </cell>
          <cell r="P2933" t="str">
            <v>General Fund</v>
          </cell>
        </row>
        <row r="2934">
          <cell r="A2934">
            <v>192197</v>
          </cell>
          <cell r="B2934">
            <v>199</v>
          </cell>
          <cell r="C2934" t="str">
            <v>6</v>
          </cell>
          <cell r="D2934" t="str">
            <v>OTHER SUPPLIES</v>
          </cell>
          <cell r="E2934">
            <v>6399</v>
          </cell>
          <cell r="F2934" t="str">
            <v>LD PRODUCTS</v>
          </cell>
          <cell r="G2934" t="str">
            <v>LD PRODU000</v>
          </cell>
          <cell r="H2934">
            <v>1292100100</v>
          </cell>
          <cell r="I2934">
            <v>54.34</v>
          </cell>
          <cell r="J2934">
            <v>44280</v>
          </cell>
          <cell r="K2934">
            <v>44280</v>
          </cell>
          <cell r="L2934" t="str">
            <v>Accounts Payable (Operations)</v>
          </cell>
          <cell r="M2934" t="str">
            <v>APRL0325</v>
          </cell>
          <cell r="N2934" t="str">
            <v>R</v>
          </cell>
          <cell r="O2934" t="str">
            <v>199 E 11 6399 00 129 0 11 000</v>
          </cell>
          <cell r="P2934" t="str">
            <v>General Fund</v>
          </cell>
        </row>
        <row r="2935">
          <cell r="A2935">
            <v>192197</v>
          </cell>
          <cell r="B2935">
            <v>199</v>
          </cell>
          <cell r="C2935" t="str">
            <v>6</v>
          </cell>
          <cell r="D2935" t="str">
            <v>OTHER SUPPLIES</v>
          </cell>
          <cell r="E2935">
            <v>6399</v>
          </cell>
          <cell r="F2935" t="str">
            <v>LD PRODUCTS</v>
          </cell>
          <cell r="G2935" t="str">
            <v>LD PRODU000</v>
          </cell>
          <cell r="H2935">
            <v>1282100092</v>
          </cell>
          <cell r="I2935">
            <v>44.28</v>
          </cell>
          <cell r="J2935">
            <v>44280</v>
          </cell>
          <cell r="K2935">
            <v>44280</v>
          </cell>
          <cell r="L2935" t="str">
            <v>Accounts Payable (Operations)</v>
          </cell>
          <cell r="M2935" t="str">
            <v>APRL0325</v>
          </cell>
          <cell r="N2935" t="str">
            <v>R</v>
          </cell>
          <cell r="O2935" t="str">
            <v>199 E 11 6399 00 128 0 11 000</v>
          </cell>
          <cell r="P2935" t="str">
            <v>General Fund</v>
          </cell>
        </row>
        <row r="2936">
          <cell r="A2936">
            <v>192197</v>
          </cell>
          <cell r="B2936">
            <v>199</v>
          </cell>
          <cell r="C2936" t="str">
            <v>6</v>
          </cell>
          <cell r="D2936" t="str">
            <v>OTHER SUPPLIES</v>
          </cell>
          <cell r="E2936">
            <v>6399</v>
          </cell>
          <cell r="F2936" t="str">
            <v>LD PRODUCTS</v>
          </cell>
          <cell r="G2936" t="str">
            <v>LD PRODU000</v>
          </cell>
          <cell r="H2936">
            <v>1282100092</v>
          </cell>
          <cell r="I2936">
            <v>94.76</v>
          </cell>
          <cell r="J2936">
            <v>44280</v>
          </cell>
          <cell r="K2936">
            <v>44280</v>
          </cell>
          <cell r="L2936" t="str">
            <v>Accounts Payable (Operations)</v>
          </cell>
          <cell r="M2936" t="str">
            <v>APRL0325</v>
          </cell>
          <cell r="N2936" t="str">
            <v>R</v>
          </cell>
          <cell r="O2936" t="str">
            <v>199 E 11 6399 00 128 0 11 000</v>
          </cell>
          <cell r="P2936" t="str">
            <v>General Fund</v>
          </cell>
        </row>
        <row r="2937">
          <cell r="A2937">
            <v>192197</v>
          </cell>
          <cell r="B2937">
            <v>199</v>
          </cell>
          <cell r="C2937" t="str">
            <v>6</v>
          </cell>
          <cell r="D2937" t="str">
            <v>OTHER SUPPLIES</v>
          </cell>
          <cell r="E2937">
            <v>6399</v>
          </cell>
          <cell r="F2937" t="str">
            <v>LD PRODUCTS</v>
          </cell>
          <cell r="G2937" t="str">
            <v>LD PRODU000</v>
          </cell>
          <cell r="H2937">
            <v>1282100092</v>
          </cell>
          <cell r="I2937">
            <v>67.5</v>
          </cell>
          <cell r="J2937">
            <v>44280</v>
          </cell>
          <cell r="K2937">
            <v>44280</v>
          </cell>
          <cell r="L2937" t="str">
            <v>Accounts Payable (Operations)</v>
          </cell>
          <cell r="M2937" t="str">
            <v>APRL0325</v>
          </cell>
          <cell r="N2937" t="str">
            <v>R</v>
          </cell>
          <cell r="O2937" t="str">
            <v>199 E 11 6399 00 128 0 11 000</v>
          </cell>
          <cell r="P2937" t="str">
            <v>General Fund</v>
          </cell>
        </row>
        <row r="2938">
          <cell r="A2938">
            <v>192197</v>
          </cell>
          <cell r="B2938">
            <v>199</v>
          </cell>
          <cell r="C2938" t="str">
            <v>6</v>
          </cell>
          <cell r="D2938" t="str">
            <v>OTHER SUPPLIES</v>
          </cell>
          <cell r="E2938">
            <v>6399</v>
          </cell>
          <cell r="F2938" t="str">
            <v>LD PRODUCTS</v>
          </cell>
          <cell r="G2938" t="str">
            <v>LD PRODU000</v>
          </cell>
          <cell r="H2938">
            <v>1292100119</v>
          </cell>
          <cell r="I2938">
            <v>18.690000000000001</v>
          </cell>
          <cell r="J2938">
            <v>44280</v>
          </cell>
          <cell r="K2938">
            <v>44280</v>
          </cell>
          <cell r="L2938" t="str">
            <v>Accounts Payable (Operations)</v>
          </cell>
          <cell r="M2938" t="str">
            <v>APRL0325</v>
          </cell>
          <cell r="N2938" t="str">
            <v>R</v>
          </cell>
          <cell r="O2938" t="str">
            <v>199 E 11 6399 00 129 0 11 000</v>
          </cell>
          <cell r="P2938" t="str">
            <v>General Fund</v>
          </cell>
        </row>
        <row r="2939">
          <cell r="A2939">
            <v>192197</v>
          </cell>
          <cell r="B2939">
            <v>199</v>
          </cell>
          <cell r="C2939" t="str">
            <v>6</v>
          </cell>
          <cell r="D2939" t="str">
            <v>OTHER SUPPLIES</v>
          </cell>
          <cell r="E2939">
            <v>6399</v>
          </cell>
          <cell r="F2939" t="str">
            <v>LD PRODUCTS</v>
          </cell>
          <cell r="G2939" t="str">
            <v>LD PRODU000</v>
          </cell>
          <cell r="H2939">
            <v>1292100119</v>
          </cell>
          <cell r="I2939">
            <v>18.63</v>
          </cell>
          <cell r="J2939">
            <v>44280</v>
          </cell>
          <cell r="K2939">
            <v>44280</v>
          </cell>
          <cell r="L2939" t="str">
            <v>Accounts Payable (Operations)</v>
          </cell>
          <cell r="M2939" t="str">
            <v>APRL0325</v>
          </cell>
          <cell r="N2939" t="str">
            <v>R</v>
          </cell>
          <cell r="O2939" t="str">
            <v>199 E 11 6399 00 129 0 11 000</v>
          </cell>
          <cell r="P2939" t="str">
            <v>General Fund</v>
          </cell>
        </row>
        <row r="2940">
          <cell r="A2940">
            <v>192197</v>
          </cell>
          <cell r="B2940">
            <v>199</v>
          </cell>
          <cell r="C2940" t="str">
            <v>6</v>
          </cell>
          <cell r="D2940" t="str">
            <v>OTHER SUPPLIES</v>
          </cell>
          <cell r="E2940">
            <v>6399</v>
          </cell>
          <cell r="F2940" t="str">
            <v>LD PRODUCTS</v>
          </cell>
          <cell r="G2940" t="str">
            <v>LD PRODU000</v>
          </cell>
          <cell r="H2940">
            <v>1292100119</v>
          </cell>
          <cell r="I2940">
            <v>13.65</v>
          </cell>
          <cell r="J2940">
            <v>44280</v>
          </cell>
          <cell r="K2940">
            <v>44280</v>
          </cell>
          <cell r="L2940" t="str">
            <v>Accounts Payable (Operations)</v>
          </cell>
          <cell r="M2940" t="str">
            <v>APRL0325</v>
          </cell>
          <cell r="N2940" t="str">
            <v>R</v>
          </cell>
          <cell r="O2940" t="str">
            <v>199 E 11 6399 00 129 0 11 000</v>
          </cell>
          <cell r="P2940" t="str">
            <v>General Fund</v>
          </cell>
        </row>
        <row r="2941">
          <cell r="A2941">
            <v>192197</v>
          </cell>
          <cell r="B2941">
            <v>199</v>
          </cell>
          <cell r="C2941" t="str">
            <v>6</v>
          </cell>
          <cell r="D2941" t="str">
            <v>OTHER SUPPLIES</v>
          </cell>
          <cell r="E2941">
            <v>6399</v>
          </cell>
          <cell r="F2941" t="str">
            <v>LD PRODUCTS</v>
          </cell>
          <cell r="G2941" t="str">
            <v>LD PRODU000</v>
          </cell>
          <cell r="H2941">
            <v>1292100119</v>
          </cell>
          <cell r="I2941">
            <v>23.28</v>
          </cell>
          <cell r="J2941">
            <v>44280</v>
          </cell>
          <cell r="K2941">
            <v>44280</v>
          </cell>
          <cell r="L2941" t="str">
            <v>Accounts Payable (Operations)</v>
          </cell>
          <cell r="M2941" t="str">
            <v>APRL0325</v>
          </cell>
          <cell r="N2941" t="str">
            <v>R</v>
          </cell>
          <cell r="O2941" t="str">
            <v>199 E 11 6399 00 129 0 11 000</v>
          </cell>
          <cell r="P2941" t="str">
            <v>General Fund</v>
          </cell>
        </row>
        <row r="2942">
          <cell r="A2942">
            <v>192197</v>
          </cell>
          <cell r="B2942">
            <v>199</v>
          </cell>
          <cell r="C2942" t="str">
            <v>6</v>
          </cell>
          <cell r="D2942" t="str">
            <v>OTHER SUPPLIES</v>
          </cell>
          <cell r="E2942">
            <v>6399</v>
          </cell>
          <cell r="F2942" t="str">
            <v>LD PRODUCTS</v>
          </cell>
          <cell r="G2942" t="str">
            <v>LD PRODU000</v>
          </cell>
          <cell r="H2942">
            <v>1292100119</v>
          </cell>
          <cell r="I2942">
            <v>20.309999999999999</v>
          </cell>
          <cell r="J2942">
            <v>44280</v>
          </cell>
          <cell r="K2942">
            <v>44280</v>
          </cell>
          <cell r="L2942" t="str">
            <v>Accounts Payable (Operations)</v>
          </cell>
          <cell r="M2942" t="str">
            <v>APRL0325</v>
          </cell>
          <cell r="N2942" t="str">
            <v>R</v>
          </cell>
          <cell r="O2942" t="str">
            <v>199 E 11 6399 00 129 0 11 000</v>
          </cell>
          <cell r="P2942" t="str">
            <v>General Fund</v>
          </cell>
        </row>
        <row r="2943">
          <cell r="A2943">
            <v>192197</v>
          </cell>
          <cell r="B2943">
            <v>199</v>
          </cell>
          <cell r="C2943" t="str">
            <v>6</v>
          </cell>
          <cell r="D2943" t="str">
            <v>OTHER SUPPLIES</v>
          </cell>
          <cell r="E2943">
            <v>6399</v>
          </cell>
          <cell r="F2943" t="str">
            <v>LD PRODUCTS</v>
          </cell>
          <cell r="G2943" t="str">
            <v>LD PRODU000</v>
          </cell>
          <cell r="H2943">
            <v>1062100103</v>
          </cell>
          <cell r="I2943">
            <v>30.34</v>
          </cell>
          <cell r="J2943">
            <v>44280</v>
          </cell>
          <cell r="K2943">
            <v>44280</v>
          </cell>
          <cell r="L2943" t="str">
            <v>Accounts Payable (Operations)</v>
          </cell>
          <cell r="M2943" t="str">
            <v>APRL0325</v>
          </cell>
          <cell r="N2943" t="str">
            <v>R</v>
          </cell>
          <cell r="O2943" t="str">
            <v>199 E 12 6399 00 106 0 99 000</v>
          </cell>
          <cell r="P2943" t="str">
            <v>General Fund</v>
          </cell>
        </row>
        <row r="2944">
          <cell r="A2944">
            <v>192197</v>
          </cell>
          <cell r="B2944">
            <v>199</v>
          </cell>
          <cell r="C2944" t="str">
            <v>6</v>
          </cell>
          <cell r="D2944" t="str">
            <v>OTHER SUPPLIES</v>
          </cell>
          <cell r="E2944">
            <v>6399</v>
          </cell>
          <cell r="F2944" t="str">
            <v>LD PRODUCTS</v>
          </cell>
          <cell r="G2944" t="str">
            <v>LD PRODU000</v>
          </cell>
          <cell r="H2944">
            <v>9322100054</v>
          </cell>
          <cell r="I2944">
            <v>20.89</v>
          </cell>
          <cell r="J2944">
            <v>44280</v>
          </cell>
          <cell r="K2944">
            <v>44280</v>
          </cell>
          <cell r="L2944" t="str">
            <v>Accounts Payable (Operations)</v>
          </cell>
          <cell r="M2944" t="str">
            <v>APRL0325</v>
          </cell>
          <cell r="N2944" t="str">
            <v>R</v>
          </cell>
          <cell r="O2944" t="str">
            <v>199 E 52 6399 00 932 0 99 000</v>
          </cell>
          <cell r="P2944" t="str">
            <v>General Fund</v>
          </cell>
        </row>
        <row r="2945">
          <cell r="A2945">
            <v>192197</v>
          </cell>
          <cell r="B2945">
            <v>199</v>
          </cell>
          <cell r="C2945" t="str">
            <v>6</v>
          </cell>
          <cell r="D2945" t="str">
            <v>OTHER SUPPLIES</v>
          </cell>
          <cell r="E2945">
            <v>6399</v>
          </cell>
          <cell r="F2945" t="str">
            <v>LD PRODUCTS</v>
          </cell>
          <cell r="G2945" t="str">
            <v>LD PRODU000</v>
          </cell>
          <cell r="H2945">
            <v>1282100120</v>
          </cell>
          <cell r="I2945">
            <v>265.10000000000002</v>
          </cell>
          <cell r="J2945">
            <v>44280</v>
          </cell>
          <cell r="K2945">
            <v>44280</v>
          </cell>
          <cell r="L2945" t="str">
            <v>Accounts Payable (Operations)</v>
          </cell>
          <cell r="M2945" t="str">
            <v>APRL0325</v>
          </cell>
          <cell r="N2945" t="str">
            <v>R</v>
          </cell>
          <cell r="O2945" t="str">
            <v>199 E 11 6399 00 128 0 11 000</v>
          </cell>
          <cell r="P2945" t="str">
            <v>General Fund</v>
          </cell>
        </row>
        <row r="2946">
          <cell r="A2946">
            <v>192197</v>
          </cell>
          <cell r="B2946">
            <v>199</v>
          </cell>
          <cell r="C2946" t="str">
            <v>6</v>
          </cell>
          <cell r="D2946" t="str">
            <v>OTHER SUPPLIES</v>
          </cell>
          <cell r="E2946">
            <v>6399</v>
          </cell>
          <cell r="F2946" t="str">
            <v>LD PRODUCTS</v>
          </cell>
          <cell r="G2946" t="str">
            <v>LD PRODU000</v>
          </cell>
          <cell r="H2946">
            <v>1302100093</v>
          </cell>
          <cell r="I2946">
            <v>6.8</v>
          </cell>
          <cell r="J2946">
            <v>44280</v>
          </cell>
          <cell r="K2946">
            <v>44280</v>
          </cell>
          <cell r="L2946" t="str">
            <v>Accounts Payable (Operations)</v>
          </cell>
          <cell r="M2946" t="str">
            <v>APRL0325</v>
          </cell>
          <cell r="N2946" t="str">
            <v>R</v>
          </cell>
          <cell r="O2946" t="str">
            <v>199 E 11 6399 00 130 0 11 000</v>
          </cell>
          <cell r="P2946" t="str">
            <v>General Fund</v>
          </cell>
        </row>
        <row r="2947">
          <cell r="A2947">
            <v>192197</v>
          </cell>
          <cell r="B2947">
            <v>167</v>
          </cell>
          <cell r="C2947" t="str">
            <v>6</v>
          </cell>
          <cell r="D2947" t="str">
            <v>OTHER SUPPLIES</v>
          </cell>
          <cell r="E2947">
            <v>6399</v>
          </cell>
          <cell r="F2947" t="str">
            <v>LD PRODUCTS</v>
          </cell>
          <cell r="G2947" t="str">
            <v>LD PRODU000</v>
          </cell>
          <cell r="H2947">
            <v>1362100057</v>
          </cell>
          <cell r="I2947">
            <v>5.38</v>
          </cell>
          <cell r="J2947">
            <v>44280</v>
          </cell>
          <cell r="K2947">
            <v>44280</v>
          </cell>
          <cell r="L2947" t="str">
            <v>Accounts Payable (Operations)</v>
          </cell>
          <cell r="M2947" t="str">
            <v>APRL0325</v>
          </cell>
          <cell r="N2947" t="str">
            <v>R</v>
          </cell>
          <cell r="O2947" t="str">
            <v>167 E 23 6399 00 136 0 99 000</v>
          </cell>
          <cell r="P2947" t="str">
            <v>General Fund</v>
          </cell>
        </row>
        <row r="2948">
          <cell r="A2948">
            <v>192197</v>
          </cell>
          <cell r="B2948">
            <v>199</v>
          </cell>
          <cell r="C2948" t="str">
            <v>6</v>
          </cell>
          <cell r="D2948" t="str">
            <v>OTHER SUPPLIES</v>
          </cell>
          <cell r="E2948">
            <v>6399</v>
          </cell>
          <cell r="F2948" t="str">
            <v>LD PRODUCTS</v>
          </cell>
          <cell r="G2948" t="str">
            <v>LD PRODU000</v>
          </cell>
          <cell r="H2948">
            <v>1292100138</v>
          </cell>
          <cell r="I2948">
            <v>18.690000000000001</v>
          </cell>
          <cell r="J2948">
            <v>44280</v>
          </cell>
          <cell r="K2948">
            <v>44280</v>
          </cell>
          <cell r="L2948" t="str">
            <v>Accounts Payable (Operations)</v>
          </cell>
          <cell r="M2948" t="str">
            <v>APRL0325</v>
          </cell>
          <cell r="N2948" t="str">
            <v>R</v>
          </cell>
          <cell r="O2948" t="str">
            <v>199 E 11 6399 00 129 0 11 000</v>
          </cell>
          <cell r="P2948" t="str">
            <v>General Fund</v>
          </cell>
        </row>
        <row r="2949">
          <cell r="A2949">
            <v>192197</v>
          </cell>
          <cell r="B2949">
            <v>199</v>
          </cell>
          <cell r="C2949" t="str">
            <v>6</v>
          </cell>
          <cell r="D2949" t="str">
            <v>OTHER SUPPLIES</v>
          </cell>
          <cell r="E2949">
            <v>6399</v>
          </cell>
          <cell r="F2949" t="str">
            <v>LD PRODUCTS</v>
          </cell>
          <cell r="G2949" t="str">
            <v>LD PRODU000</v>
          </cell>
          <cell r="H2949">
            <v>1292100138</v>
          </cell>
          <cell r="I2949">
            <v>12.42</v>
          </cell>
          <cell r="J2949">
            <v>44280</v>
          </cell>
          <cell r="K2949">
            <v>44280</v>
          </cell>
          <cell r="L2949" t="str">
            <v>Accounts Payable (Operations)</v>
          </cell>
          <cell r="M2949" t="str">
            <v>APRL0325</v>
          </cell>
          <cell r="N2949" t="str">
            <v>R</v>
          </cell>
          <cell r="O2949" t="str">
            <v>199 E 11 6399 00 129 0 11 000</v>
          </cell>
          <cell r="P2949" t="str">
            <v>General Fund</v>
          </cell>
        </row>
        <row r="2950">
          <cell r="A2950">
            <v>192197</v>
          </cell>
          <cell r="B2950">
            <v>199</v>
          </cell>
          <cell r="C2950" t="str">
            <v>6</v>
          </cell>
          <cell r="D2950" t="str">
            <v>OTHER SUPPLIES</v>
          </cell>
          <cell r="E2950">
            <v>6399</v>
          </cell>
          <cell r="F2950" t="str">
            <v>LD PRODUCTS</v>
          </cell>
          <cell r="G2950" t="str">
            <v>LD PRODU000</v>
          </cell>
          <cell r="H2950">
            <v>1292100138</v>
          </cell>
          <cell r="I2950">
            <v>22.15</v>
          </cell>
          <cell r="J2950">
            <v>44280</v>
          </cell>
          <cell r="K2950">
            <v>44280</v>
          </cell>
          <cell r="L2950" t="str">
            <v>Accounts Payable (Operations)</v>
          </cell>
          <cell r="M2950" t="str">
            <v>APRL0325</v>
          </cell>
          <cell r="N2950" t="str">
            <v>R</v>
          </cell>
          <cell r="O2950" t="str">
            <v>199 E 11 6399 00 129 0 11 000</v>
          </cell>
          <cell r="P2950" t="str">
            <v>General Fund</v>
          </cell>
        </row>
        <row r="2951">
          <cell r="A2951">
            <v>192197</v>
          </cell>
          <cell r="B2951">
            <v>199</v>
          </cell>
          <cell r="C2951" t="str">
            <v>6</v>
          </cell>
          <cell r="D2951" t="str">
            <v>OTHER SUPPLIES</v>
          </cell>
          <cell r="E2951">
            <v>6399</v>
          </cell>
          <cell r="F2951" t="str">
            <v>LD PRODUCTS</v>
          </cell>
          <cell r="G2951" t="str">
            <v>LD PRODU000</v>
          </cell>
          <cell r="H2951">
            <v>1292100138</v>
          </cell>
          <cell r="I2951">
            <v>12.93</v>
          </cell>
          <cell r="J2951">
            <v>44280</v>
          </cell>
          <cell r="K2951">
            <v>44280</v>
          </cell>
          <cell r="L2951" t="str">
            <v>Accounts Payable (Operations)</v>
          </cell>
          <cell r="M2951" t="str">
            <v>APRL0325</v>
          </cell>
          <cell r="N2951" t="str">
            <v>R</v>
          </cell>
          <cell r="O2951" t="str">
            <v>199 E 11 6399 00 129 0 11 000</v>
          </cell>
          <cell r="P2951" t="str">
            <v>General Fund</v>
          </cell>
        </row>
        <row r="2952">
          <cell r="A2952">
            <v>192197</v>
          </cell>
          <cell r="B2952">
            <v>199</v>
          </cell>
          <cell r="C2952" t="str">
            <v>6</v>
          </cell>
          <cell r="D2952" t="str">
            <v>OTHER SUPPLIES</v>
          </cell>
          <cell r="E2952">
            <v>6399</v>
          </cell>
          <cell r="F2952" t="str">
            <v>LD PRODUCTS</v>
          </cell>
          <cell r="G2952" t="str">
            <v>LD PRODU000</v>
          </cell>
          <cell r="H2952">
            <v>1292100138</v>
          </cell>
          <cell r="I2952">
            <v>13.83</v>
          </cell>
          <cell r="J2952">
            <v>44280</v>
          </cell>
          <cell r="K2952">
            <v>44280</v>
          </cell>
          <cell r="L2952" t="str">
            <v>Accounts Payable (Operations)</v>
          </cell>
          <cell r="M2952" t="str">
            <v>APRL0325</v>
          </cell>
          <cell r="N2952" t="str">
            <v>R</v>
          </cell>
          <cell r="O2952" t="str">
            <v>199 E 11 6399 00 129 0 11 000</v>
          </cell>
          <cell r="P2952" t="str">
            <v>General Fund</v>
          </cell>
        </row>
        <row r="2953">
          <cell r="A2953">
            <v>192197</v>
          </cell>
          <cell r="B2953">
            <v>199</v>
          </cell>
          <cell r="C2953" t="str">
            <v>6</v>
          </cell>
          <cell r="D2953" t="str">
            <v>OTHER SUPPLIES</v>
          </cell>
          <cell r="E2953">
            <v>6399</v>
          </cell>
          <cell r="F2953" t="str">
            <v>LD PRODUCTS</v>
          </cell>
          <cell r="G2953" t="str">
            <v>LD PRODU000</v>
          </cell>
          <cell r="H2953">
            <v>1292100138</v>
          </cell>
          <cell r="I2953">
            <v>64.900000000000006</v>
          </cell>
          <cell r="J2953">
            <v>44280</v>
          </cell>
          <cell r="K2953">
            <v>44280</v>
          </cell>
          <cell r="L2953" t="str">
            <v>Accounts Payable (Operations)</v>
          </cell>
          <cell r="M2953" t="str">
            <v>APRL0325</v>
          </cell>
          <cell r="N2953" t="str">
            <v>R</v>
          </cell>
          <cell r="O2953" t="str">
            <v>199 E 11 6399 00 129 0 11 000</v>
          </cell>
          <cell r="P2953" t="str">
            <v>General Fund</v>
          </cell>
        </row>
        <row r="2954">
          <cell r="A2954">
            <v>192197</v>
          </cell>
          <cell r="B2954">
            <v>199</v>
          </cell>
          <cell r="C2954" t="str">
            <v>6</v>
          </cell>
          <cell r="D2954" t="str">
            <v>OTHER SUPPLIES</v>
          </cell>
          <cell r="E2954">
            <v>6399</v>
          </cell>
          <cell r="F2954" t="str">
            <v>LD PRODUCTS</v>
          </cell>
          <cell r="G2954" t="str">
            <v>LD PRODU000</v>
          </cell>
          <cell r="H2954">
            <v>1122100063</v>
          </cell>
          <cell r="I2954">
            <v>7.71</v>
          </cell>
          <cell r="J2954">
            <v>44280</v>
          </cell>
          <cell r="K2954">
            <v>44280</v>
          </cell>
          <cell r="L2954" t="str">
            <v>Accounts Payable (Operations)</v>
          </cell>
          <cell r="M2954" t="str">
            <v>APRL0325</v>
          </cell>
          <cell r="N2954" t="str">
            <v>R</v>
          </cell>
          <cell r="O2954" t="str">
            <v>199 E 11 6399 00 112 0 11 000</v>
          </cell>
          <cell r="P2954" t="str">
            <v>General Fund</v>
          </cell>
        </row>
        <row r="2955">
          <cell r="A2955">
            <v>192197</v>
          </cell>
          <cell r="B2955">
            <v>199</v>
          </cell>
          <cell r="C2955" t="str">
            <v>6</v>
          </cell>
          <cell r="D2955" t="str">
            <v>OTHER SUPPLIES</v>
          </cell>
          <cell r="E2955">
            <v>6399</v>
          </cell>
          <cell r="F2955" t="str">
            <v>LD PRODUCTS</v>
          </cell>
          <cell r="G2955" t="str">
            <v>LD PRODU000</v>
          </cell>
          <cell r="H2955">
            <v>1122100063</v>
          </cell>
          <cell r="I2955">
            <v>45</v>
          </cell>
          <cell r="J2955">
            <v>44280</v>
          </cell>
          <cell r="K2955">
            <v>44280</v>
          </cell>
          <cell r="L2955" t="str">
            <v>Accounts Payable (Operations)</v>
          </cell>
          <cell r="M2955" t="str">
            <v>APRL0325</v>
          </cell>
          <cell r="N2955" t="str">
            <v>R</v>
          </cell>
          <cell r="O2955" t="str">
            <v>199 E 11 6399 00 112 0 11 000</v>
          </cell>
          <cell r="P2955" t="str">
            <v>General Fund</v>
          </cell>
        </row>
        <row r="2956">
          <cell r="A2956">
            <v>192197</v>
          </cell>
          <cell r="B2956">
            <v>199</v>
          </cell>
          <cell r="C2956" t="str">
            <v>6</v>
          </cell>
          <cell r="D2956" t="str">
            <v>OTHER SUPPLIES</v>
          </cell>
          <cell r="E2956">
            <v>6399</v>
          </cell>
          <cell r="F2956" t="str">
            <v>LD PRODUCTS</v>
          </cell>
          <cell r="G2956" t="str">
            <v>LD PRODU000</v>
          </cell>
          <cell r="H2956">
            <v>1302100124</v>
          </cell>
          <cell r="I2956">
            <v>23.34</v>
          </cell>
          <cell r="J2956">
            <v>44280</v>
          </cell>
          <cell r="K2956">
            <v>44280</v>
          </cell>
          <cell r="L2956" t="str">
            <v>Accounts Payable (Operations)</v>
          </cell>
          <cell r="M2956" t="str">
            <v>APRL0325</v>
          </cell>
          <cell r="N2956" t="str">
            <v>R</v>
          </cell>
          <cell r="O2956" t="str">
            <v>199 E 11 6399 00 130 0 11 000</v>
          </cell>
          <cell r="P2956" t="str">
            <v>General Fund</v>
          </cell>
        </row>
        <row r="2957">
          <cell r="A2957">
            <v>192197</v>
          </cell>
          <cell r="B2957">
            <v>199</v>
          </cell>
          <cell r="C2957" t="str">
            <v>6</v>
          </cell>
          <cell r="D2957" t="str">
            <v>OTHER SUPPLIES</v>
          </cell>
          <cell r="E2957">
            <v>6399</v>
          </cell>
          <cell r="F2957" t="str">
            <v>LD PRODUCTS</v>
          </cell>
          <cell r="G2957" t="str">
            <v>LD PRODU000</v>
          </cell>
          <cell r="H2957">
            <v>1302100117</v>
          </cell>
          <cell r="I2957">
            <v>7.66</v>
          </cell>
          <cell r="J2957">
            <v>44280</v>
          </cell>
          <cell r="K2957">
            <v>44280</v>
          </cell>
          <cell r="L2957" t="str">
            <v>Accounts Payable (Operations)</v>
          </cell>
          <cell r="M2957" t="str">
            <v>APRL0325</v>
          </cell>
          <cell r="N2957" t="str">
            <v>R</v>
          </cell>
          <cell r="O2957" t="str">
            <v>199 E 11 6399 00 130 0 11 000</v>
          </cell>
          <cell r="P2957" t="str">
            <v>General Fund</v>
          </cell>
        </row>
        <row r="2958">
          <cell r="A2958">
            <v>192197</v>
          </cell>
          <cell r="B2958">
            <v>199</v>
          </cell>
          <cell r="C2958" t="str">
            <v>6</v>
          </cell>
          <cell r="D2958" t="str">
            <v>OTHER SUPPLIES</v>
          </cell>
          <cell r="E2958">
            <v>6399</v>
          </cell>
          <cell r="F2958" t="str">
            <v>LD PRODUCTS</v>
          </cell>
          <cell r="G2958" t="str">
            <v>LD PRODU000</v>
          </cell>
          <cell r="H2958">
            <v>1302100117</v>
          </cell>
          <cell r="I2958">
            <v>13.28</v>
          </cell>
          <cell r="J2958">
            <v>44280</v>
          </cell>
          <cell r="K2958">
            <v>44280</v>
          </cell>
          <cell r="L2958" t="str">
            <v>Accounts Payable (Operations)</v>
          </cell>
          <cell r="M2958" t="str">
            <v>APRL0325</v>
          </cell>
          <cell r="N2958" t="str">
            <v>R</v>
          </cell>
          <cell r="O2958" t="str">
            <v>199 E 11 6399 00 130 0 11 000</v>
          </cell>
          <cell r="P2958" t="str">
            <v>General Fund</v>
          </cell>
        </row>
        <row r="2959">
          <cell r="A2959">
            <v>192197</v>
          </cell>
          <cell r="B2959">
            <v>199</v>
          </cell>
          <cell r="C2959" t="str">
            <v>6</v>
          </cell>
          <cell r="D2959" t="str">
            <v>OTHER SUPPLIES</v>
          </cell>
          <cell r="E2959">
            <v>6399</v>
          </cell>
          <cell r="F2959" t="str">
            <v>LD PRODUCTS</v>
          </cell>
          <cell r="G2959" t="str">
            <v>LD PRODU000</v>
          </cell>
          <cell r="H2959">
            <v>472100141</v>
          </cell>
          <cell r="I2959">
            <v>383.6</v>
          </cell>
          <cell r="J2959">
            <v>44280</v>
          </cell>
          <cell r="K2959">
            <v>44280</v>
          </cell>
          <cell r="L2959" t="str">
            <v>Accounts Payable (Operations)</v>
          </cell>
          <cell r="M2959" t="str">
            <v>APRL0325</v>
          </cell>
          <cell r="N2959" t="str">
            <v>R</v>
          </cell>
          <cell r="O2959" t="str">
            <v>199 E 11 6399 00 047 0 11 000</v>
          </cell>
          <cell r="P2959" t="str">
            <v>General Fund</v>
          </cell>
        </row>
        <row r="2960">
          <cell r="A2960">
            <v>192197</v>
          </cell>
          <cell r="B2960">
            <v>199</v>
          </cell>
          <cell r="C2960" t="str">
            <v>6</v>
          </cell>
          <cell r="D2960" t="str">
            <v>OTHER SUPPLIES</v>
          </cell>
          <cell r="E2960">
            <v>6399</v>
          </cell>
          <cell r="F2960" t="str">
            <v>LD PRODUCTS</v>
          </cell>
          <cell r="G2960" t="str">
            <v>LD PRODU000</v>
          </cell>
          <cell r="H2960">
            <v>442100157</v>
          </cell>
          <cell r="I2960">
            <v>9.6</v>
          </cell>
          <cell r="J2960">
            <v>44280</v>
          </cell>
          <cell r="K2960">
            <v>44280</v>
          </cell>
          <cell r="L2960" t="str">
            <v>Accounts Payable (Operations)</v>
          </cell>
          <cell r="M2960" t="str">
            <v>APRL0325</v>
          </cell>
          <cell r="N2960" t="str">
            <v>R</v>
          </cell>
          <cell r="O2960" t="str">
            <v>199 E 11 6399 00 044 0 11 000</v>
          </cell>
          <cell r="P2960" t="str">
            <v>General Fund</v>
          </cell>
        </row>
        <row r="2961">
          <cell r="A2961">
            <v>192197</v>
          </cell>
          <cell r="B2961">
            <v>199</v>
          </cell>
          <cell r="C2961" t="str">
            <v>6</v>
          </cell>
          <cell r="D2961" t="str">
            <v>OTHER SUPPLIES</v>
          </cell>
          <cell r="E2961">
            <v>6399</v>
          </cell>
          <cell r="F2961" t="str">
            <v>LD PRODUCTS</v>
          </cell>
          <cell r="G2961" t="str">
            <v>LD PRODU000</v>
          </cell>
          <cell r="H2961">
            <v>22100262</v>
          </cell>
          <cell r="I2961">
            <v>24.51</v>
          </cell>
          <cell r="J2961">
            <v>44280</v>
          </cell>
          <cell r="K2961">
            <v>44280</v>
          </cell>
          <cell r="L2961" t="str">
            <v>Accounts Payable (Operations)</v>
          </cell>
          <cell r="M2961" t="str">
            <v>APRL0325</v>
          </cell>
          <cell r="N2961" t="str">
            <v>R</v>
          </cell>
          <cell r="O2961" t="str">
            <v>199 E 23 6399 00 002 0 99 000</v>
          </cell>
          <cell r="P2961" t="str">
            <v>General Fund</v>
          </cell>
        </row>
        <row r="2962">
          <cell r="A2962">
            <v>192197</v>
          </cell>
          <cell r="B2962">
            <v>199</v>
          </cell>
          <cell r="C2962" t="str">
            <v>6</v>
          </cell>
          <cell r="D2962" t="str">
            <v>OTHER SUPPLIES</v>
          </cell>
          <cell r="E2962">
            <v>6399</v>
          </cell>
          <cell r="F2962" t="str">
            <v>LD PRODUCTS</v>
          </cell>
          <cell r="G2962" t="str">
            <v>LD PRODU000</v>
          </cell>
          <cell r="H2962">
            <v>1352100165</v>
          </cell>
          <cell r="I2962">
            <v>680.8</v>
          </cell>
          <cell r="J2962">
            <v>44280</v>
          </cell>
          <cell r="K2962">
            <v>44280</v>
          </cell>
          <cell r="L2962" t="str">
            <v>Accounts Payable (Operations)</v>
          </cell>
          <cell r="M2962" t="str">
            <v>APRL0325</v>
          </cell>
          <cell r="N2962" t="str">
            <v>R</v>
          </cell>
          <cell r="O2962" t="str">
            <v>199 E 11 6399 00 135 0 11 000</v>
          </cell>
          <cell r="P2962" t="str">
            <v>General Fund</v>
          </cell>
        </row>
        <row r="2963">
          <cell r="A2963">
            <v>192197</v>
          </cell>
          <cell r="B2963">
            <v>199</v>
          </cell>
          <cell r="C2963" t="str">
            <v>6</v>
          </cell>
          <cell r="D2963" t="str">
            <v>OTHER SUPPLIES</v>
          </cell>
          <cell r="E2963">
            <v>6399</v>
          </cell>
          <cell r="F2963" t="str">
            <v>LD PRODUCTS</v>
          </cell>
          <cell r="G2963" t="str">
            <v>LD PRODU000</v>
          </cell>
          <cell r="H2963">
            <v>1352100165</v>
          </cell>
          <cell r="I2963">
            <v>680.8</v>
          </cell>
          <cell r="J2963">
            <v>44280</v>
          </cell>
          <cell r="K2963">
            <v>44280</v>
          </cell>
          <cell r="L2963" t="str">
            <v>Accounts Payable (Operations)</v>
          </cell>
          <cell r="M2963" t="str">
            <v>APRL0325</v>
          </cell>
          <cell r="N2963" t="str">
            <v>R</v>
          </cell>
          <cell r="O2963" t="str">
            <v>199 E 11 6399 00 135 0 11 000</v>
          </cell>
          <cell r="P2963" t="str">
            <v>General Fund</v>
          </cell>
        </row>
        <row r="2964">
          <cell r="A2964">
            <v>192197</v>
          </cell>
          <cell r="B2964">
            <v>199</v>
          </cell>
          <cell r="C2964" t="str">
            <v>6</v>
          </cell>
          <cell r="D2964" t="str">
            <v>OTHER SUPPLIES</v>
          </cell>
          <cell r="E2964">
            <v>6399</v>
          </cell>
          <cell r="F2964" t="str">
            <v>LD PRODUCTS</v>
          </cell>
          <cell r="G2964" t="str">
            <v>LD PRODU000</v>
          </cell>
          <cell r="H2964">
            <v>1352100165</v>
          </cell>
          <cell r="I2964">
            <v>680.8</v>
          </cell>
          <cell r="J2964">
            <v>44280</v>
          </cell>
          <cell r="K2964">
            <v>44280</v>
          </cell>
          <cell r="L2964" t="str">
            <v>Accounts Payable (Operations)</v>
          </cell>
          <cell r="M2964" t="str">
            <v>APRL0325</v>
          </cell>
          <cell r="N2964" t="str">
            <v>R</v>
          </cell>
          <cell r="O2964" t="str">
            <v>199 E 11 6399 00 135 0 11 000</v>
          </cell>
          <cell r="P2964" t="str">
            <v>General Fund</v>
          </cell>
        </row>
        <row r="2965">
          <cell r="A2965">
            <v>192197</v>
          </cell>
          <cell r="B2965">
            <v>199</v>
          </cell>
          <cell r="C2965" t="str">
            <v>6</v>
          </cell>
          <cell r="D2965" t="str">
            <v>OTHER SUPPLIES</v>
          </cell>
          <cell r="E2965">
            <v>6399</v>
          </cell>
          <cell r="F2965" t="str">
            <v>LD PRODUCTS</v>
          </cell>
          <cell r="G2965" t="str">
            <v>LD PRODU000</v>
          </cell>
          <cell r="H2965">
            <v>472100151</v>
          </cell>
          <cell r="I2965">
            <v>104.64</v>
          </cell>
          <cell r="J2965">
            <v>44280</v>
          </cell>
          <cell r="K2965">
            <v>44280</v>
          </cell>
          <cell r="L2965" t="str">
            <v>Accounts Payable (Operations)</v>
          </cell>
          <cell r="M2965" t="str">
            <v>APRL0325</v>
          </cell>
          <cell r="N2965" t="str">
            <v>R</v>
          </cell>
          <cell r="O2965" t="str">
            <v>199 E 11 6399 00 047 0 11 000</v>
          </cell>
          <cell r="P2965" t="str">
            <v>General Fund</v>
          </cell>
        </row>
        <row r="2966">
          <cell r="A2966">
            <v>192197</v>
          </cell>
          <cell r="B2966">
            <v>199</v>
          </cell>
          <cell r="C2966" t="str">
            <v>6</v>
          </cell>
          <cell r="D2966" t="str">
            <v>OTHER SUPPLIES</v>
          </cell>
          <cell r="E2966">
            <v>6399</v>
          </cell>
          <cell r="F2966" t="str">
            <v>LD PRODUCTS</v>
          </cell>
          <cell r="G2966" t="str">
            <v>LD PRODU000</v>
          </cell>
          <cell r="H2966">
            <v>472100151</v>
          </cell>
          <cell r="I2966">
            <v>53.16</v>
          </cell>
          <cell r="J2966">
            <v>44280</v>
          </cell>
          <cell r="K2966">
            <v>44280</v>
          </cell>
          <cell r="L2966" t="str">
            <v>Accounts Payable (Operations)</v>
          </cell>
          <cell r="M2966" t="str">
            <v>APRL0325</v>
          </cell>
          <cell r="N2966" t="str">
            <v>R</v>
          </cell>
          <cell r="O2966" t="str">
            <v>199 E 11 6399 00 047 0 11 000</v>
          </cell>
          <cell r="P2966" t="str">
            <v>General Fund</v>
          </cell>
        </row>
        <row r="2967">
          <cell r="A2967">
            <v>192197</v>
          </cell>
          <cell r="B2967">
            <v>199</v>
          </cell>
          <cell r="C2967" t="str">
            <v>6</v>
          </cell>
          <cell r="D2967" t="str">
            <v>OTHER SUPPLIES</v>
          </cell>
          <cell r="E2967">
            <v>6399</v>
          </cell>
          <cell r="F2967" t="str">
            <v>LD PRODUCTS</v>
          </cell>
          <cell r="G2967" t="str">
            <v>LD PRODU000</v>
          </cell>
          <cell r="H2967">
            <v>1112100100</v>
          </cell>
          <cell r="I2967">
            <v>34.92</v>
          </cell>
          <cell r="J2967">
            <v>44280</v>
          </cell>
          <cell r="K2967">
            <v>44280</v>
          </cell>
          <cell r="L2967" t="str">
            <v>Accounts Payable (Operations)</v>
          </cell>
          <cell r="M2967" t="str">
            <v>APRL0325</v>
          </cell>
          <cell r="N2967" t="str">
            <v>R</v>
          </cell>
          <cell r="O2967" t="str">
            <v>199 E 11 6399 00 111 0 11 000</v>
          </cell>
          <cell r="P2967" t="str">
            <v>General Fund</v>
          </cell>
        </row>
        <row r="2968">
          <cell r="A2968">
            <v>192197</v>
          </cell>
          <cell r="B2968">
            <v>199</v>
          </cell>
          <cell r="C2968" t="str">
            <v>6</v>
          </cell>
          <cell r="D2968" t="str">
            <v>OTHER SUPPLIES</v>
          </cell>
          <cell r="E2968">
            <v>6399</v>
          </cell>
          <cell r="F2968" t="str">
            <v>LD PRODUCTS</v>
          </cell>
          <cell r="G2968" t="str">
            <v>LD PRODU000</v>
          </cell>
          <cell r="H2968">
            <v>1112100100</v>
          </cell>
          <cell r="I2968">
            <v>6.73</v>
          </cell>
          <cell r="J2968">
            <v>44280</v>
          </cell>
          <cell r="K2968">
            <v>44280</v>
          </cell>
          <cell r="L2968" t="str">
            <v>Accounts Payable (Operations)</v>
          </cell>
          <cell r="M2968" t="str">
            <v>APRL0325</v>
          </cell>
          <cell r="N2968" t="str">
            <v>R</v>
          </cell>
          <cell r="O2968" t="str">
            <v>199 E 11 6399 00 111 0 11 000</v>
          </cell>
          <cell r="P2968" t="str">
            <v>General Fund</v>
          </cell>
        </row>
        <row r="2969">
          <cell r="A2969">
            <v>192197</v>
          </cell>
          <cell r="B2969">
            <v>199</v>
          </cell>
          <cell r="C2969" t="str">
            <v>6</v>
          </cell>
          <cell r="D2969" t="str">
            <v>OTHER SUPPLIES</v>
          </cell>
          <cell r="E2969">
            <v>6399</v>
          </cell>
          <cell r="F2969" t="str">
            <v>LD PRODUCTS</v>
          </cell>
          <cell r="G2969" t="str">
            <v>LD PRODU000</v>
          </cell>
          <cell r="H2969">
            <v>1112100100</v>
          </cell>
          <cell r="I2969">
            <v>7.52</v>
          </cell>
          <cell r="J2969">
            <v>44280</v>
          </cell>
          <cell r="K2969">
            <v>44280</v>
          </cell>
          <cell r="L2969" t="str">
            <v>Accounts Payable (Operations)</v>
          </cell>
          <cell r="M2969" t="str">
            <v>APRL0325</v>
          </cell>
          <cell r="N2969" t="str">
            <v>R</v>
          </cell>
          <cell r="O2969" t="str">
            <v>199 E 11 6399 00 111 0 11 000</v>
          </cell>
          <cell r="P2969" t="str">
            <v>General Fund</v>
          </cell>
        </row>
        <row r="2970">
          <cell r="A2970">
            <v>192197</v>
          </cell>
          <cell r="B2970">
            <v>199</v>
          </cell>
          <cell r="C2970" t="str">
            <v>6</v>
          </cell>
          <cell r="D2970" t="str">
            <v>OTHER SUPPLIES</v>
          </cell>
          <cell r="E2970">
            <v>6399</v>
          </cell>
          <cell r="F2970" t="str">
            <v>LD PRODUCTS</v>
          </cell>
          <cell r="G2970" t="str">
            <v>LD PRODU000</v>
          </cell>
          <cell r="H2970">
            <v>1112100100</v>
          </cell>
          <cell r="I2970">
            <v>668</v>
          </cell>
          <cell r="J2970">
            <v>44280</v>
          </cell>
          <cell r="K2970">
            <v>44280</v>
          </cell>
          <cell r="L2970" t="str">
            <v>Accounts Payable (Operations)</v>
          </cell>
          <cell r="M2970" t="str">
            <v>APRL0325</v>
          </cell>
          <cell r="N2970" t="str">
            <v>R</v>
          </cell>
          <cell r="O2970" t="str">
            <v>199 E 11 6399 00 111 0 11 000</v>
          </cell>
          <cell r="P2970" t="str">
            <v>General Fund</v>
          </cell>
        </row>
        <row r="2971">
          <cell r="A2971">
            <v>192197</v>
          </cell>
          <cell r="B2971">
            <v>199</v>
          </cell>
          <cell r="C2971" t="str">
            <v>6</v>
          </cell>
          <cell r="D2971" t="str">
            <v>OTHER SUPPLIES</v>
          </cell>
          <cell r="E2971">
            <v>6399</v>
          </cell>
          <cell r="F2971" t="str">
            <v>LD PRODUCTS</v>
          </cell>
          <cell r="G2971" t="str">
            <v>LD PRODU000</v>
          </cell>
          <cell r="H2971">
            <v>1352100165</v>
          </cell>
          <cell r="I2971">
            <v>719.8</v>
          </cell>
          <cell r="J2971">
            <v>44280</v>
          </cell>
          <cell r="K2971">
            <v>44280</v>
          </cell>
          <cell r="L2971" t="str">
            <v>Accounts Payable (Operations)</v>
          </cell>
          <cell r="M2971" t="str">
            <v>APRL0325</v>
          </cell>
          <cell r="N2971" t="str">
            <v>R</v>
          </cell>
          <cell r="O2971" t="str">
            <v>199 E 11 6399 00 135 0 11 000</v>
          </cell>
          <cell r="P2971" t="str">
            <v>General Fund</v>
          </cell>
        </row>
        <row r="2972">
          <cell r="A2972">
            <v>192197</v>
          </cell>
          <cell r="B2972">
            <v>199</v>
          </cell>
          <cell r="C2972" t="str">
            <v>6</v>
          </cell>
          <cell r="D2972" t="str">
            <v>OTHER SUPPLIES</v>
          </cell>
          <cell r="E2972">
            <v>6399</v>
          </cell>
          <cell r="F2972" t="str">
            <v>LD PRODUCTS</v>
          </cell>
          <cell r="G2972" t="str">
            <v>LD PRODU000</v>
          </cell>
          <cell r="H2972">
            <v>1302100152</v>
          </cell>
          <cell r="I2972">
            <v>256.02999999999997</v>
          </cell>
          <cell r="J2972">
            <v>44280</v>
          </cell>
          <cell r="K2972">
            <v>44280</v>
          </cell>
          <cell r="L2972" t="str">
            <v>Accounts Payable (Operations)</v>
          </cell>
          <cell r="M2972" t="str">
            <v>APRL0325</v>
          </cell>
          <cell r="N2972" t="str">
            <v>R</v>
          </cell>
          <cell r="O2972" t="str">
            <v>199 E 13 6399 00 130 0 99 000</v>
          </cell>
          <cell r="P2972" t="str">
            <v>General Fund</v>
          </cell>
        </row>
        <row r="2973">
          <cell r="A2973">
            <v>192197</v>
          </cell>
          <cell r="B2973">
            <v>199</v>
          </cell>
          <cell r="C2973" t="str">
            <v>6</v>
          </cell>
          <cell r="D2973" t="str">
            <v>OTHER SUPPLIES</v>
          </cell>
          <cell r="E2973">
            <v>6399</v>
          </cell>
          <cell r="F2973" t="str">
            <v>LD PRODUCTS</v>
          </cell>
          <cell r="G2973" t="str">
            <v>LD PRODU000</v>
          </cell>
          <cell r="H2973">
            <v>1302100152</v>
          </cell>
          <cell r="I2973">
            <v>10.6</v>
          </cell>
          <cell r="J2973">
            <v>44280</v>
          </cell>
          <cell r="K2973">
            <v>44280</v>
          </cell>
          <cell r="L2973" t="str">
            <v>Accounts Payable (Operations)</v>
          </cell>
          <cell r="M2973" t="str">
            <v>APRL0325</v>
          </cell>
          <cell r="N2973" t="str">
            <v>R</v>
          </cell>
          <cell r="O2973" t="str">
            <v>199 E 13 6399 00 130 0 99 000</v>
          </cell>
          <cell r="P2973" t="str">
            <v>General Fund</v>
          </cell>
        </row>
        <row r="2974">
          <cell r="A2974">
            <v>192197</v>
          </cell>
          <cell r="B2974">
            <v>199</v>
          </cell>
          <cell r="C2974" t="str">
            <v>6</v>
          </cell>
          <cell r="D2974" t="str">
            <v>OTHER SUPPLIES</v>
          </cell>
          <cell r="E2974">
            <v>6399</v>
          </cell>
          <cell r="F2974" t="str">
            <v>LD PRODUCTS</v>
          </cell>
          <cell r="G2974" t="str">
            <v>LD PRODU000</v>
          </cell>
          <cell r="H2974">
            <v>1302100154</v>
          </cell>
          <cell r="I2974">
            <v>5.99</v>
          </cell>
          <cell r="J2974">
            <v>44280</v>
          </cell>
          <cell r="K2974">
            <v>44280</v>
          </cell>
          <cell r="L2974" t="str">
            <v>Accounts Payable (Operations)</v>
          </cell>
          <cell r="M2974" t="str">
            <v>APRL0325</v>
          </cell>
          <cell r="N2974" t="str">
            <v>R</v>
          </cell>
          <cell r="O2974" t="str">
            <v>199 E 11 6399 00 130 0 11 000</v>
          </cell>
          <cell r="P2974" t="str">
            <v>General Fund</v>
          </cell>
        </row>
        <row r="2975">
          <cell r="A2975">
            <v>192197</v>
          </cell>
          <cell r="B2975">
            <v>199</v>
          </cell>
          <cell r="C2975" t="str">
            <v>6</v>
          </cell>
          <cell r="D2975" t="str">
            <v>OTHER SUPPLIES</v>
          </cell>
          <cell r="E2975">
            <v>6399</v>
          </cell>
          <cell r="F2975" t="str">
            <v>LD PRODUCTS</v>
          </cell>
          <cell r="G2975" t="str">
            <v>LD PRODU000</v>
          </cell>
          <cell r="H2975">
            <v>1302100145</v>
          </cell>
          <cell r="I2975">
            <v>1016.88</v>
          </cell>
          <cell r="J2975">
            <v>44280</v>
          </cell>
          <cell r="K2975">
            <v>44280</v>
          </cell>
          <cell r="L2975" t="str">
            <v>Accounts Payable (Operations)</v>
          </cell>
          <cell r="M2975" t="str">
            <v>APRL0325</v>
          </cell>
          <cell r="N2975" t="str">
            <v>R</v>
          </cell>
          <cell r="O2975" t="str">
            <v>199 E 11 6399 00 130 0 11 000</v>
          </cell>
          <cell r="P2975" t="str">
            <v>General Fund</v>
          </cell>
        </row>
        <row r="2976">
          <cell r="A2976">
            <v>192197</v>
          </cell>
          <cell r="B2976">
            <v>199</v>
          </cell>
          <cell r="C2976" t="str">
            <v>6</v>
          </cell>
          <cell r="D2976" t="str">
            <v>OTHER SUPPLIES</v>
          </cell>
          <cell r="E2976">
            <v>6399</v>
          </cell>
          <cell r="F2976" t="str">
            <v>LD PRODUCTS</v>
          </cell>
          <cell r="G2976" t="str">
            <v>LD PRODU000</v>
          </cell>
          <cell r="H2976">
            <v>1302100145</v>
          </cell>
          <cell r="I2976">
            <v>387.89</v>
          </cell>
          <cell r="J2976">
            <v>44280</v>
          </cell>
          <cell r="K2976">
            <v>44280</v>
          </cell>
          <cell r="L2976" t="str">
            <v>Accounts Payable (Operations)</v>
          </cell>
          <cell r="M2976" t="str">
            <v>APRL0325</v>
          </cell>
          <cell r="N2976" t="str">
            <v>R</v>
          </cell>
          <cell r="O2976" t="str">
            <v>199 E 11 6399 00 130 0 11 000</v>
          </cell>
          <cell r="P2976" t="str">
            <v>General Fund</v>
          </cell>
        </row>
        <row r="2977">
          <cell r="A2977">
            <v>192197</v>
          </cell>
          <cell r="B2977">
            <v>199</v>
          </cell>
          <cell r="C2977" t="str">
            <v>6</v>
          </cell>
          <cell r="D2977" t="str">
            <v>OTHER SUPPLIES</v>
          </cell>
          <cell r="E2977">
            <v>6399</v>
          </cell>
          <cell r="F2977" t="str">
            <v>LD PRODUCTS</v>
          </cell>
          <cell r="G2977" t="str">
            <v>LD PRODU000</v>
          </cell>
          <cell r="H2977">
            <v>1072100128</v>
          </cell>
          <cell r="I2977">
            <v>63.98</v>
          </cell>
          <cell r="J2977">
            <v>44280</v>
          </cell>
          <cell r="K2977">
            <v>44280</v>
          </cell>
          <cell r="L2977" t="str">
            <v>Accounts Payable (Operations)</v>
          </cell>
          <cell r="M2977" t="str">
            <v>APRL0325</v>
          </cell>
          <cell r="N2977" t="str">
            <v>R</v>
          </cell>
          <cell r="O2977" t="str">
            <v>199 E 11 6399 00 107 0 11 000</v>
          </cell>
          <cell r="P2977" t="str">
            <v>General Fund</v>
          </cell>
        </row>
        <row r="2978">
          <cell r="A2978">
            <v>192197</v>
          </cell>
          <cell r="B2978">
            <v>199</v>
          </cell>
          <cell r="C2978" t="str">
            <v>6</v>
          </cell>
          <cell r="D2978" t="str">
            <v>OTHER SUPPLIES</v>
          </cell>
          <cell r="E2978">
            <v>6399</v>
          </cell>
          <cell r="F2978" t="str">
            <v>LD PRODUCTS</v>
          </cell>
          <cell r="G2978" t="str">
            <v>LD PRODU000</v>
          </cell>
          <cell r="H2978">
            <v>1072100128</v>
          </cell>
          <cell r="I2978">
            <v>63.98</v>
          </cell>
          <cell r="J2978">
            <v>44280</v>
          </cell>
          <cell r="K2978">
            <v>44280</v>
          </cell>
          <cell r="L2978" t="str">
            <v>Accounts Payable (Operations)</v>
          </cell>
          <cell r="M2978" t="str">
            <v>APRL0325</v>
          </cell>
          <cell r="N2978" t="str">
            <v>R</v>
          </cell>
          <cell r="O2978" t="str">
            <v>199 E 11 6399 00 107 0 11 000</v>
          </cell>
          <cell r="P2978" t="str">
            <v>General Fund</v>
          </cell>
        </row>
        <row r="2979">
          <cell r="A2979">
            <v>202101085</v>
          </cell>
          <cell r="B2979">
            <v>771</v>
          </cell>
          <cell r="C2979" t="str">
            <v>1</v>
          </cell>
          <cell r="D2979" t="str">
            <v>Rec. From Employees</v>
          </cell>
          <cell r="E2979">
            <v>1292</v>
          </cell>
          <cell r="F2979" t="str">
            <v>LE MIRAGE APARTMENT HOMES</v>
          </cell>
          <cell r="G2979" t="str">
            <v>LE MIRAG000</v>
          </cell>
          <cell r="H2979">
            <v>0</v>
          </cell>
          <cell r="I2979">
            <v>43788.5</v>
          </cell>
          <cell r="J2979">
            <v>44280</v>
          </cell>
          <cell r="K2979">
            <v>44280</v>
          </cell>
          <cell r="L2979" t="str">
            <v>Accounts Payable (Operations)</v>
          </cell>
          <cell r="M2979" t="str">
            <v>APRL0325</v>
          </cell>
          <cell r="N2979" t="str">
            <v>A</v>
          </cell>
          <cell r="O2979" t="str">
            <v>771 A 00 1292 07 000 0 00 000</v>
          </cell>
          <cell r="P2979" t="str">
            <v>Housing Fund</v>
          </cell>
        </row>
        <row r="2980">
          <cell r="A2980">
            <v>191999</v>
          </cell>
          <cell r="B2980">
            <v>224</v>
          </cell>
          <cell r="C2980" t="str">
            <v>6</v>
          </cell>
          <cell r="D2980" t="str">
            <v>MISCELLANEOUS OPERATING EXPENS</v>
          </cell>
          <cell r="E2980">
            <v>6499</v>
          </cell>
          <cell r="F2980" t="str">
            <v>LEAD4WARD LLC</v>
          </cell>
          <cell r="G2980" t="str">
            <v>LEAD4WAR000</v>
          </cell>
          <cell r="H2980">
            <v>8012100017</v>
          </cell>
          <cell r="I2980">
            <v>4000</v>
          </cell>
          <cell r="J2980">
            <v>44259</v>
          </cell>
          <cell r="K2980">
            <v>44259</v>
          </cell>
          <cell r="L2980" t="str">
            <v>Accounts Payable (Operations)</v>
          </cell>
          <cell r="M2980" t="str">
            <v>APRL0304</v>
          </cell>
          <cell r="N2980" t="str">
            <v>R</v>
          </cell>
          <cell r="O2980" t="str">
            <v>224 E 13 6499 00 801 0 23 000</v>
          </cell>
          <cell r="P2980" t="str">
            <v>Federal Fund</v>
          </cell>
        </row>
        <row r="2981">
          <cell r="A2981">
            <v>192198</v>
          </cell>
          <cell r="B2981">
            <v>186</v>
          </cell>
          <cell r="C2981" t="str">
            <v>6</v>
          </cell>
          <cell r="D2981" t="str">
            <v>CONTRACTED SERVICES</v>
          </cell>
          <cell r="E2981">
            <v>6299</v>
          </cell>
          <cell r="F2981" t="str">
            <v>LEOS, OMAR</v>
          </cell>
          <cell r="G2981" t="str">
            <v>LEOS OMA000</v>
          </cell>
          <cell r="H2981">
            <v>8062100110</v>
          </cell>
          <cell r="I2981">
            <v>1305</v>
          </cell>
          <cell r="J2981">
            <v>44280</v>
          </cell>
          <cell r="K2981">
            <v>44280</v>
          </cell>
          <cell r="L2981" t="str">
            <v>Accounts Payable (Operations)</v>
          </cell>
          <cell r="M2981" t="str">
            <v>APRL0325</v>
          </cell>
          <cell r="N2981" t="str">
            <v>R</v>
          </cell>
          <cell r="O2981" t="str">
            <v>186 E 36 6299 00 806 0 99 000</v>
          </cell>
          <cell r="P2981" t="str">
            <v>General Fund</v>
          </cell>
        </row>
        <row r="2982">
          <cell r="A2982">
            <v>202101086</v>
          </cell>
          <cell r="B2982">
            <v>258</v>
          </cell>
          <cell r="C2982" t="str">
            <v>6</v>
          </cell>
          <cell r="D2982" t="str">
            <v>TRAVEL &amp; SUBSISTENCE-EMPLOYEES</v>
          </cell>
          <cell r="E2982">
            <v>6411</v>
          </cell>
          <cell r="F2982" t="str">
            <v>LEYBA, ELAINA</v>
          </cell>
          <cell r="G2982" t="str">
            <v>LEYBAELA000</v>
          </cell>
          <cell r="H2982">
            <v>0</v>
          </cell>
          <cell r="I2982">
            <v>44.29</v>
          </cell>
          <cell r="J2982">
            <v>44280</v>
          </cell>
          <cell r="K2982">
            <v>44280</v>
          </cell>
          <cell r="L2982" t="str">
            <v>Accounts Payable (Operations)</v>
          </cell>
          <cell r="M2982" t="str">
            <v>APRL0325</v>
          </cell>
          <cell r="N2982" t="str">
            <v>A</v>
          </cell>
          <cell r="O2982" t="str">
            <v>258 E 13 6411 00 109 1 99 000</v>
          </cell>
          <cell r="P2982" t="str">
            <v>Federal Fund</v>
          </cell>
        </row>
        <row r="2983">
          <cell r="A2983">
            <v>192001</v>
          </cell>
          <cell r="B2983">
            <v>199</v>
          </cell>
          <cell r="C2983" t="str">
            <v>6</v>
          </cell>
          <cell r="D2983" t="str">
            <v>CONTRACTED SERVICES</v>
          </cell>
          <cell r="E2983">
            <v>6299</v>
          </cell>
          <cell r="F2983" t="str">
            <v>LIGHTHOUSE SERVICES, LLC</v>
          </cell>
          <cell r="G2983" t="str">
            <v>LIGHTHOU000</v>
          </cell>
          <cell r="H2983">
            <v>7282100079</v>
          </cell>
          <cell r="I2983">
            <v>1950</v>
          </cell>
          <cell r="J2983">
            <v>44259</v>
          </cell>
          <cell r="K2983">
            <v>44259</v>
          </cell>
          <cell r="L2983" t="str">
            <v>Accounts Payable (Operations)</v>
          </cell>
          <cell r="M2983" t="str">
            <v>APRL0304</v>
          </cell>
          <cell r="N2983" t="str">
            <v>R</v>
          </cell>
          <cell r="O2983" t="str">
            <v>199 E 41 6299 00 728 0 99 000</v>
          </cell>
          <cell r="P2983" t="str">
            <v>General Fund</v>
          </cell>
        </row>
        <row r="2984">
          <cell r="A2984">
            <v>202100983</v>
          </cell>
          <cell r="B2984">
            <v>163</v>
          </cell>
          <cell r="C2984" t="str">
            <v>6</v>
          </cell>
          <cell r="D2984" t="str">
            <v>SUBSCRIPTION SERVICES</v>
          </cell>
          <cell r="E2984">
            <v>6297</v>
          </cell>
          <cell r="F2984" t="str">
            <v>LITERACY RESOURCES, LLC</v>
          </cell>
          <cell r="G2984" t="str">
            <v>LITERACY000</v>
          </cell>
          <cell r="H2984">
            <v>8822100060</v>
          </cell>
          <cell r="I2984">
            <v>319.95999999999998</v>
          </cell>
          <cell r="J2984">
            <v>44259</v>
          </cell>
          <cell r="K2984">
            <v>44259</v>
          </cell>
          <cell r="L2984" t="str">
            <v>Accounts Payable (Operations)</v>
          </cell>
          <cell r="M2984" t="str">
            <v>APAR0304</v>
          </cell>
          <cell r="N2984" t="str">
            <v>A</v>
          </cell>
          <cell r="O2984" t="str">
            <v>163 E 11 6297 00 134 0 11 000</v>
          </cell>
          <cell r="P2984" t="str">
            <v>General Fund</v>
          </cell>
        </row>
        <row r="2985">
          <cell r="A2985">
            <v>202100983</v>
          </cell>
          <cell r="B2985">
            <v>163</v>
          </cell>
          <cell r="C2985" t="str">
            <v>6</v>
          </cell>
          <cell r="D2985" t="str">
            <v>SUBSCRIPTION SERVICES</v>
          </cell>
          <cell r="E2985">
            <v>6297</v>
          </cell>
          <cell r="F2985" t="str">
            <v>LITERACY RESOURCES, LLC</v>
          </cell>
          <cell r="G2985" t="str">
            <v>LITERACY000</v>
          </cell>
          <cell r="H2985">
            <v>8822100060</v>
          </cell>
          <cell r="I2985">
            <v>479.94</v>
          </cell>
          <cell r="J2985">
            <v>44259</v>
          </cell>
          <cell r="K2985">
            <v>44259</v>
          </cell>
          <cell r="L2985" t="str">
            <v>Accounts Payable (Operations)</v>
          </cell>
          <cell r="M2985" t="str">
            <v>APAR0304</v>
          </cell>
          <cell r="N2985" t="str">
            <v>A</v>
          </cell>
          <cell r="O2985" t="str">
            <v>163 E 11 6297 00 134 0 11 000</v>
          </cell>
          <cell r="P2985" t="str">
            <v>General Fund</v>
          </cell>
        </row>
        <row r="2986">
          <cell r="A2986">
            <v>202100983</v>
          </cell>
          <cell r="B2986">
            <v>163</v>
          </cell>
          <cell r="C2986" t="str">
            <v>6</v>
          </cell>
          <cell r="D2986" t="str">
            <v>SUBSCRIPTION SERVICES</v>
          </cell>
          <cell r="E2986">
            <v>6297</v>
          </cell>
          <cell r="F2986" t="str">
            <v>LITERACY RESOURCES, LLC</v>
          </cell>
          <cell r="G2986" t="str">
            <v>LITERACY000</v>
          </cell>
          <cell r="H2986">
            <v>8822100060</v>
          </cell>
          <cell r="I2986">
            <v>599.9</v>
          </cell>
          <cell r="J2986">
            <v>44259</v>
          </cell>
          <cell r="K2986">
            <v>44259</v>
          </cell>
          <cell r="L2986" t="str">
            <v>Accounts Payable (Operations)</v>
          </cell>
          <cell r="M2986" t="str">
            <v>APAR0304</v>
          </cell>
          <cell r="N2986" t="str">
            <v>A</v>
          </cell>
          <cell r="O2986" t="str">
            <v>163 E 11 6297 00 134 0 11 000</v>
          </cell>
          <cell r="P2986" t="str">
            <v>General Fund</v>
          </cell>
        </row>
        <row r="2987">
          <cell r="A2987">
            <v>202100983</v>
          </cell>
          <cell r="B2987">
            <v>163</v>
          </cell>
          <cell r="C2987" t="str">
            <v>6</v>
          </cell>
          <cell r="D2987" t="str">
            <v>SUBSCRIPTION SERVICES</v>
          </cell>
          <cell r="E2987">
            <v>6297</v>
          </cell>
          <cell r="F2987" t="str">
            <v>LITERACY RESOURCES, LLC</v>
          </cell>
          <cell r="G2987" t="str">
            <v>LITERACY000</v>
          </cell>
          <cell r="H2987">
            <v>8822100060</v>
          </cell>
          <cell r="I2987">
            <v>49.99</v>
          </cell>
          <cell r="J2987">
            <v>44259</v>
          </cell>
          <cell r="K2987">
            <v>44259</v>
          </cell>
          <cell r="L2987" t="str">
            <v>Accounts Payable (Operations)</v>
          </cell>
          <cell r="M2987" t="str">
            <v>APAR0304</v>
          </cell>
          <cell r="N2987" t="str">
            <v>A</v>
          </cell>
          <cell r="O2987" t="str">
            <v>163 E 11 6297 00 134 0 11 000</v>
          </cell>
          <cell r="P2987" t="str">
            <v>General Fund</v>
          </cell>
        </row>
        <row r="2988">
          <cell r="A2988">
            <v>202100983</v>
          </cell>
          <cell r="B2988">
            <v>163</v>
          </cell>
          <cell r="C2988" t="str">
            <v>6</v>
          </cell>
          <cell r="D2988" t="str">
            <v>SUBSCRIPTION SERVICES</v>
          </cell>
          <cell r="E2988">
            <v>6297</v>
          </cell>
          <cell r="F2988" t="str">
            <v>LITERACY RESOURCES, LLC</v>
          </cell>
          <cell r="G2988" t="str">
            <v>LITERACY000</v>
          </cell>
          <cell r="H2988">
            <v>8822100060</v>
          </cell>
          <cell r="I2988">
            <v>49.99</v>
          </cell>
          <cell r="J2988">
            <v>44259</v>
          </cell>
          <cell r="K2988">
            <v>44259</v>
          </cell>
          <cell r="L2988" t="str">
            <v>Accounts Payable (Operations)</v>
          </cell>
          <cell r="M2988" t="str">
            <v>APAR0304</v>
          </cell>
          <cell r="N2988" t="str">
            <v>A</v>
          </cell>
          <cell r="O2988" t="str">
            <v>163 E 11 6297 00 134 0 11 000</v>
          </cell>
          <cell r="P2988" t="str">
            <v>General Fund</v>
          </cell>
        </row>
        <row r="2989">
          <cell r="A2989">
            <v>202100983</v>
          </cell>
          <cell r="B2989">
            <v>163</v>
          </cell>
          <cell r="C2989" t="str">
            <v>6</v>
          </cell>
          <cell r="D2989" t="str">
            <v>SUBSCRIPTION SERVICES</v>
          </cell>
          <cell r="E2989">
            <v>6297</v>
          </cell>
          <cell r="F2989" t="str">
            <v>LITERACY RESOURCES, LLC</v>
          </cell>
          <cell r="G2989" t="str">
            <v>LITERACY000</v>
          </cell>
          <cell r="H2989">
            <v>8822100060</v>
          </cell>
          <cell r="I2989">
            <v>79.98</v>
          </cell>
          <cell r="J2989">
            <v>44259</v>
          </cell>
          <cell r="K2989">
            <v>44259</v>
          </cell>
          <cell r="L2989" t="str">
            <v>Accounts Payable (Operations)</v>
          </cell>
          <cell r="M2989" t="str">
            <v>APAR0304</v>
          </cell>
          <cell r="N2989" t="str">
            <v>A</v>
          </cell>
          <cell r="O2989" t="str">
            <v>163 E 11 6297 00 134 0 11 000</v>
          </cell>
          <cell r="P2989" t="str">
            <v>General Fund</v>
          </cell>
        </row>
        <row r="2990">
          <cell r="A2990">
            <v>202100983</v>
          </cell>
          <cell r="B2990">
            <v>163</v>
          </cell>
          <cell r="C2990" t="str">
            <v>6</v>
          </cell>
          <cell r="D2990" t="str">
            <v>SUBSCRIPTION SERVICES</v>
          </cell>
          <cell r="E2990">
            <v>6297</v>
          </cell>
          <cell r="F2990" t="str">
            <v>LITERACY RESOURCES, LLC</v>
          </cell>
          <cell r="G2990" t="str">
            <v>LITERACY000</v>
          </cell>
          <cell r="H2990">
            <v>8822100060</v>
          </cell>
          <cell r="I2990">
            <v>159.96</v>
          </cell>
          <cell r="J2990">
            <v>44259</v>
          </cell>
          <cell r="K2990">
            <v>44259</v>
          </cell>
          <cell r="L2990" t="str">
            <v>Accounts Payable (Operations)</v>
          </cell>
          <cell r="M2990" t="str">
            <v>APAR0304</v>
          </cell>
          <cell r="N2990" t="str">
            <v>A</v>
          </cell>
          <cell r="O2990" t="str">
            <v>163 E 11 6297 00 134 0 11 000</v>
          </cell>
          <cell r="P2990" t="str">
            <v>General Fund</v>
          </cell>
        </row>
        <row r="2991">
          <cell r="A2991">
            <v>202100983</v>
          </cell>
          <cell r="B2991">
            <v>163</v>
          </cell>
          <cell r="C2991" t="str">
            <v>6</v>
          </cell>
          <cell r="D2991" t="str">
            <v>SUBSCRIPTION SERVICES</v>
          </cell>
          <cell r="E2991">
            <v>6297</v>
          </cell>
          <cell r="F2991" t="str">
            <v>LITERACY RESOURCES, LLC</v>
          </cell>
          <cell r="G2991" t="str">
            <v>LITERACY000</v>
          </cell>
          <cell r="H2991">
            <v>8822100060</v>
          </cell>
          <cell r="I2991">
            <v>111.98</v>
          </cell>
          <cell r="J2991">
            <v>44259</v>
          </cell>
          <cell r="K2991">
            <v>44259</v>
          </cell>
          <cell r="L2991" t="str">
            <v>Accounts Payable (Operations)</v>
          </cell>
          <cell r="M2991" t="str">
            <v>APAR0304</v>
          </cell>
          <cell r="N2991" t="str">
            <v>A</v>
          </cell>
          <cell r="O2991" t="str">
            <v>163 E 11 6297 00 134 0 11 000</v>
          </cell>
          <cell r="P2991" t="str">
            <v>General Fund</v>
          </cell>
        </row>
        <row r="2992">
          <cell r="A2992">
            <v>202101087</v>
          </cell>
          <cell r="B2992">
            <v>199</v>
          </cell>
          <cell r="C2992" t="str">
            <v>6</v>
          </cell>
          <cell r="D2992" t="str">
            <v>FURNITURE &lt; $5,000</v>
          </cell>
          <cell r="E2992">
            <v>6396</v>
          </cell>
          <cell r="F2992" t="str">
            <v>LONE STAR FURNISHINGS LLC</v>
          </cell>
          <cell r="G2992" t="str">
            <v>LONE STA003</v>
          </cell>
          <cell r="H2992">
            <v>1062100046</v>
          </cell>
          <cell r="I2992">
            <v>6296.87</v>
          </cell>
          <cell r="J2992">
            <v>44280</v>
          </cell>
          <cell r="K2992">
            <v>44280</v>
          </cell>
          <cell r="L2992" t="str">
            <v>Accounts Payable (Operations)</v>
          </cell>
          <cell r="M2992" t="str">
            <v>APRL0325</v>
          </cell>
          <cell r="N2992" t="str">
            <v>A</v>
          </cell>
          <cell r="O2992" t="str">
            <v>199 E 51 6396 00 106 0 99 000</v>
          </cell>
          <cell r="P2992" t="str">
            <v>General Fund</v>
          </cell>
        </row>
        <row r="2993">
          <cell r="A2993">
            <v>202101034</v>
          </cell>
          <cell r="B2993">
            <v>199</v>
          </cell>
          <cell r="C2993" t="str">
            <v>6</v>
          </cell>
          <cell r="D2993" t="str">
            <v>SUBSCRIPTION SERVICES</v>
          </cell>
          <cell r="E2993">
            <v>6297</v>
          </cell>
          <cell r="F2993" t="str">
            <v>LONE STAR LEARNING</v>
          </cell>
          <cell r="G2993" t="str">
            <v>LONE STA004</v>
          </cell>
          <cell r="H2993">
            <v>1272100060</v>
          </cell>
          <cell r="I2993">
            <v>119.99</v>
          </cell>
          <cell r="J2993">
            <v>44273</v>
          </cell>
          <cell r="K2993">
            <v>44273</v>
          </cell>
          <cell r="L2993" t="str">
            <v>Accounts Payable (Operations)</v>
          </cell>
          <cell r="M2993" t="str">
            <v>APRL0318</v>
          </cell>
          <cell r="N2993" t="str">
            <v>A</v>
          </cell>
          <cell r="O2993" t="str">
            <v>199 E 11 6297 00 127 0 11 000</v>
          </cell>
          <cell r="P2993" t="str">
            <v>General Fund</v>
          </cell>
        </row>
        <row r="2994">
          <cell r="A2994">
            <v>202101034</v>
          </cell>
          <cell r="B2994">
            <v>199</v>
          </cell>
          <cell r="C2994" t="str">
            <v>6</v>
          </cell>
          <cell r="D2994" t="str">
            <v>SUBSCRIPTION SERVICES</v>
          </cell>
          <cell r="E2994">
            <v>6297</v>
          </cell>
          <cell r="F2994" t="str">
            <v>LONE STAR LEARNING</v>
          </cell>
          <cell r="G2994" t="str">
            <v>LONE STA004</v>
          </cell>
          <cell r="H2994">
            <v>1162100047</v>
          </cell>
          <cell r="I2994">
            <v>94.99</v>
          </cell>
          <cell r="J2994">
            <v>44273</v>
          </cell>
          <cell r="K2994">
            <v>44273</v>
          </cell>
          <cell r="L2994" t="str">
            <v>Accounts Payable (Operations)</v>
          </cell>
          <cell r="M2994" t="str">
            <v>APRL0318</v>
          </cell>
          <cell r="N2994" t="str">
            <v>A</v>
          </cell>
          <cell r="O2994" t="str">
            <v>199 E 11 6297 00 116 0 11 000</v>
          </cell>
          <cell r="P2994" t="str">
            <v>General Fund</v>
          </cell>
        </row>
        <row r="2995">
          <cell r="A2995">
            <v>192002</v>
          </cell>
          <cell r="B2995">
            <v>199</v>
          </cell>
          <cell r="C2995" t="str">
            <v>6</v>
          </cell>
          <cell r="D2995" t="str">
            <v>CONTRACTED SERVICES</v>
          </cell>
          <cell r="E2995">
            <v>6299</v>
          </cell>
          <cell r="F2995" t="str">
            <v>LOUS CLINICAL LAB INC</v>
          </cell>
          <cell r="G2995" t="str">
            <v>LOUS CLI000</v>
          </cell>
          <cell r="H2995">
            <v>9382100001</v>
          </cell>
          <cell r="I2995">
            <v>6200</v>
          </cell>
          <cell r="J2995">
            <v>44259</v>
          </cell>
          <cell r="K2995">
            <v>44259</v>
          </cell>
          <cell r="L2995" t="str">
            <v>Accounts Payable (Operations)</v>
          </cell>
          <cell r="M2995" t="str">
            <v>aprl0304</v>
          </cell>
          <cell r="N2995" t="str">
            <v>R</v>
          </cell>
          <cell r="O2995" t="str">
            <v>199 E 34 6299 00 938 0 99 000</v>
          </cell>
          <cell r="P2995" t="str">
            <v>General Fund</v>
          </cell>
        </row>
        <row r="2996">
          <cell r="A2996">
            <v>192107</v>
          </cell>
          <cell r="B2996">
            <v>798</v>
          </cell>
          <cell r="C2996" t="str">
            <v>6</v>
          </cell>
          <cell r="D2996" t="str">
            <v>OTHER SUPPLIES</v>
          </cell>
          <cell r="E2996">
            <v>6399</v>
          </cell>
          <cell r="F2996" t="str">
            <v>LOWE'S HOME CENTERS, INC</v>
          </cell>
          <cell r="G2996" t="str">
            <v>LOWE'S H000</v>
          </cell>
          <cell r="H2996">
            <v>42100085</v>
          </cell>
          <cell r="I2996">
            <v>527.12</v>
          </cell>
          <cell r="J2996">
            <v>44273</v>
          </cell>
          <cell r="K2996">
            <v>44273</v>
          </cell>
          <cell r="L2996" t="str">
            <v>Accounts Payable (Operations)</v>
          </cell>
          <cell r="M2996" t="str">
            <v>APRL0318</v>
          </cell>
          <cell r="N2996" t="str">
            <v>R</v>
          </cell>
          <cell r="O2996" t="str">
            <v>798 E 61 6399 00 004 0 99 000</v>
          </cell>
          <cell r="P2996" t="str">
            <v>Employee Childcare Fund</v>
          </cell>
        </row>
        <row r="2997">
          <cell r="A2997">
            <v>192200</v>
          </cell>
          <cell r="B2997">
            <v>199</v>
          </cell>
          <cell r="C2997" t="str">
            <v>6</v>
          </cell>
          <cell r="D2997" t="str">
            <v>JANITOR</v>
          </cell>
          <cell r="E2997">
            <v>6315</v>
          </cell>
          <cell r="F2997" t="str">
            <v>LOWE'S HOME CENTERS, INC</v>
          </cell>
          <cell r="G2997" t="str">
            <v>LOWE'S H000</v>
          </cell>
          <cell r="H2997">
            <v>9362100097</v>
          </cell>
          <cell r="I2997">
            <v>18.54</v>
          </cell>
          <cell r="J2997">
            <v>44280</v>
          </cell>
          <cell r="K2997">
            <v>44280</v>
          </cell>
          <cell r="L2997" t="str">
            <v>Accounts Payable (Operations)</v>
          </cell>
          <cell r="M2997" t="str">
            <v>APRL0325</v>
          </cell>
          <cell r="N2997" t="str">
            <v>R</v>
          </cell>
          <cell r="O2997" t="str">
            <v>199 E 51 6315 61 936 0 99 000</v>
          </cell>
          <cell r="P2997" t="str">
            <v>General Fund</v>
          </cell>
        </row>
        <row r="2998">
          <cell r="A2998">
            <v>192200</v>
          </cell>
          <cell r="B2998">
            <v>199</v>
          </cell>
          <cell r="C2998" t="str">
            <v>6</v>
          </cell>
          <cell r="D2998" t="str">
            <v>JANITOR</v>
          </cell>
          <cell r="E2998">
            <v>6315</v>
          </cell>
          <cell r="F2998" t="str">
            <v>LOWE'S HOME CENTERS, INC</v>
          </cell>
          <cell r="G2998" t="str">
            <v>LOWE'S H000</v>
          </cell>
          <cell r="H2998">
            <v>9362100097</v>
          </cell>
          <cell r="I2998">
            <v>98.72</v>
          </cell>
          <cell r="J2998">
            <v>44280</v>
          </cell>
          <cell r="K2998">
            <v>44280</v>
          </cell>
          <cell r="L2998" t="str">
            <v>Accounts Payable (Operations)</v>
          </cell>
          <cell r="M2998" t="str">
            <v>APRL0325</v>
          </cell>
          <cell r="N2998" t="str">
            <v>R</v>
          </cell>
          <cell r="O2998" t="str">
            <v>199 E 51 6315 61 936 0 99 000</v>
          </cell>
          <cell r="P2998" t="str">
            <v>General Fund</v>
          </cell>
        </row>
        <row r="2999">
          <cell r="A2999">
            <v>192200</v>
          </cell>
          <cell r="B2999">
            <v>199</v>
          </cell>
          <cell r="C2999" t="str">
            <v>6</v>
          </cell>
          <cell r="D2999" t="str">
            <v>JANITOR</v>
          </cell>
          <cell r="E2999">
            <v>6315</v>
          </cell>
          <cell r="F2999" t="str">
            <v>LOWE'S HOME CENTERS, INC</v>
          </cell>
          <cell r="G2999" t="str">
            <v>LOWE'S H000</v>
          </cell>
          <cell r="H2999">
            <v>9362100097</v>
          </cell>
          <cell r="I2999">
            <v>12.05</v>
          </cell>
          <cell r="J2999">
            <v>44280</v>
          </cell>
          <cell r="K2999">
            <v>44280</v>
          </cell>
          <cell r="L2999" t="str">
            <v>Accounts Payable (Operations)</v>
          </cell>
          <cell r="M2999" t="str">
            <v>APRL0325</v>
          </cell>
          <cell r="N2999" t="str">
            <v>R</v>
          </cell>
          <cell r="O2999" t="str">
            <v>199 E 51 6315 61 936 0 99 000</v>
          </cell>
          <cell r="P2999" t="str">
            <v>General Fund</v>
          </cell>
        </row>
        <row r="3000">
          <cell r="A3000">
            <v>192200</v>
          </cell>
          <cell r="B3000">
            <v>199</v>
          </cell>
          <cell r="C3000" t="str">
            <v>6</v>
          </cell>
          <cell r="D3000" t="str">
            <v>OTHER SUPPLIES</v>
          </cell>
          <cell r="E3000">
            <v>6399</v>
          </cell>
          <cell r="F3000" t="str">
            <v>LOWE'S HOME CENTERS, INC</v>
          </cell>
          <cell r="G3000" t="str">
            <v>LOWE'S H000</v>
          </cell>
          <cell r="H3000">
            <v>8022100103</v>
          </cell>
          <cell r="I3000">
            <v>719.1</v>
          </cell>
          <cell r="J3000">
            <v>44280</v>
          </cell>
          <cell r="K3000">
            <v>44280</v>
          </cell>
          <cell r="L3000" t="str">
            <v>Accounts Payable (Operations)</v>
          </cell>
          <cell r="M3000" t="str">
            <v>APRL0325</v>
          </cell>
          <cell r="N3000" t="str">
            <v>R</v>
          </cell>
          <cell r="O3000" t="str">
            <v>199 E 11 6399 00 802 0 22 000</v>
          </cell>
          <cell r="P3000" t="str">
            <v>General Fund</v>
          </cell>
        </row>
        <row r="3001">
          <cell r="A3001">
            <v>192200</v>
          </cell>
          <cell r="B3001">
            <v>199</v>
          </cell>
          <cell r="C3001" t="str">
            <v>6</v>
          </cell>
          <cell r="D3001" t="str">
            <v>OTHER SUPPLIES</v>
          </cell>
          <cell r="E3001">
            <v>6399</v>
          </cell>
          <cell r="F3001" t="str">
            <v>LOWE'S HOME CENTERS, INC</v>
          </cell>
          <cell r="G3001" t="str">
            <v>LOWE'S H000</v>
          </cell>
          <cell r="H3001">
            <v>8022100103</v>
          </cell>
          <cell r="I3001">
            <v>15.18</v>
          </cell>
          <cell r="J3001">
            <v>44280</v>
          </cell>
          <cell r="K3001">
            <v>44280</v>
          </cell>
          <cell r="L3001" t="str">
            <v>Accounts Payable (Operations)</v>
          </cell>
          <cell r="M3001" t="str">
            <v>APRL0325</v>
          </cell>
          <cell r="N3001" t="str">
            <v>R</v>
          </cell>
          <cell r="O3001" t="str">
            <v>199 E 11 6399 00 802 0 22 000</v>
          </cell>
          <cell r="P3001" t="str">
            <v>General Fund</v>
          </cell>
        </row>
        <row r="3002">
          <cell r="A3002">
            <v>192200</v>
          </cell>
          <cell r="B3002">
            <v>199</v>
          </cell>
          <cell r="C3002" t="str">
            <v>6</v>
          </cell>
          <cell r="D3002" t="str">
            <v>OTHER SUPPLIES</v>
          </cell>
          <cell r="E3002">
            <v>6399</v>
          </cell>
          <cell r="F3002" t="str">
            <v>LOWE'S HOME CENTERS, INC</v>
          </cell>
          <cell r="G3002" t="str">
            <v>LOWE'S H000</v>
          </cell>
          <cell r="H3002">
            <v>8022100103</v>
          </cell>
          <cell r="I3002">
            <v>10.1</v>
          </cell>
          <cell r="J3002">
            <v>44280</v>
          </cell>
          <cell r="K3002">
            <v>44280</v>
          </cell>
          <cell r="L3002" t="str">
            <v>Accounts Payable (Operations)</v>
          </cell>
          <cell r="M3002" t="str">
            <v>APRL0325</v>
          </cell>
          <cell r="N3002" t="str">
            <v>R</v>
          </cell>
          <cell r="O3002" t="str">
            <v>199 E 11 6399 00 802 0 22 000</v>
          </cell>
          <cell r="P3002" t="str">
            <v>General Fund</v>
          </cell>
        </row>
        <row r="3003">
          <cell r="A3003">
            <v>192200</v>
          </cell>
          <cell r="B3003">
            <v>199</v>
          </cell>
          <cell r="C3003" t="str">
            <v>6</v>
          </cell>
          <cell r="D3003" t="str">
            <v>OTHER SUPPLIES</v>
          </cell>
          <cell r="E3003">
            <v>6399</v>
          </cell>
          <cell r="F3003" t="str">
            <v>LOWE'S HOME CENTERS, INC</v>
          </cell>
          <cell r="G3003" t="str">
            <v>LOWE'S H000</v>
          </cell>
          <cell r="H3003">
            <v>8022100103</v>
          </cell>
          <cell r="I3003">
            <v>1.93</v>
          </cell>
          <cell r="J3003">
            <v>44280</v>
          </cell>
          <cell r="K3003">
            <v>44280</v>
          </cell>
          <cell r="L3003" t="str">
            <v>Accounts Payable (Operations)</v>
          </cell>
          <cell r="M3003" t="str">
            <v>APRL0325</v>
          </cell>
          <cell r="N3003" t="str">
            <v>R</v>
          </cell>
          <cell r="O3003" t="str">
            <v>199 E 11 6399 00 802 0 22 000</v>
          </cell>
          <cell r="P3003" t="str">
            <v>General Fund</v>
          </cell>
        </row>
        <row r="3004">
          <cell r="A3004">
            <v>192201</v>
          </cell>
          <cell r="B3004">
            <v>199</v>
          </cell>
          <cell r="C3004" t="str">
            <v>6</v>
          </cell>
          <cell r="D3004" t="str">
            <v>SUBSCRIPTION SERVICES</v>
          </cell>
          <cell r="E3004">
            <v>6297</v>
          </cell>
          <cell r="F3004" t="str">
            <v>LOWMAN CONSULTING LLC</v>
          </cell>
          <cell r="G3004" t="str">
            <v>LOWMAN C000</v>
          </cell>
          <cell r="H3004">
            <v>452100180</v>
          </cell>
          <cell r="I3004">
            <v>1500</v>
          </cell>
          <cell r="J3004">
            <v>44280</v>
          </cell>
          <cell r="K3004">
            <v>44280</v>
          </cell>
          <cell r="L3004" t="str">
            <v>Accounts Payable (Operations)</v>
          </cell>
          <cell r="M3004" t="str">
            <v>APRL0325</v>
          </cell>
          <cell r="N3004" t="str">
            <v>R</v>
          </cell>
          <cell r="O3004" t="str">
            <v>199 E 11 6297 00 045 0 11 000</v>
          </cell>
          <cell r="P3004" t="str">
            <v>General Fund</v>
          </cell>
        </row>
        <row r="3005">
          <cell r="A3005">
            <v>191196</v>
          </cell>
          <cell r="B3005">
            <v>181</v>
          </cell>
          <cell r="C3005" t="str">
            <v>6</v>
          </cell>
          <cell r="D3005" t="str">
            <v>STUDENT TRAVEL</v>
          </cell>
          <cell r="E3005">
            <v>6412</v>
          </cell>
          <cell r="F3005" t="str">
            <v>LUBBOCK ISD</v>
          </cell>
          <cell r="G3005" t="str">
            <v>LUBBOCK 004</v>
          </cell>
          <cell r="H3005">
            <v>0</v>
          </cell>
          <cell r="I3005">
            <v>-300</v>
          </cell>
          <cell r="J3005">
            <v>44270</v>
          </cell>
          <cell r="K3005">
            <v>44270</v>
          </cell>
          <cell r="L3005" t="str">
            <v>Accounts Payable (Operations)</v>
          </cell>
          <cell r="M3005" t="str">
            <v>VCES0315</v>
          </cell>
          <cell r="N3005" t="str">
            <v>V</v>
          </cell>
          <cell r="O3005" t="str">
            <v>181 E 36 6412 33 880 0 91 000</v>
          </cell>
          <cell r="P3005" t="str">
            <v>General Fund</v>
          </cell>
        </row>
        <row r="3006">
          <cell r="A3006">
            <v>191513</v>
          </cell>
          <cell r="B3006">
            <v>181</v>
          </cell>
          <cell r="C3006" t="str">
            <v>6</v>
          </cell>
          <cell r="D3006" t="str">
            <v>STUDENT TRAVEL</v>
          </cell>
          <cell r="E3006">
            <v>6412</v>
          </cell>
          <cell r="F3006" t="str">
            <v>LUBBOCK ISD</v>
          </cell>
          <cell r="G3006" t="str">
            <v>LUBBOCK 004</v>
          </cell>
          <cell r="H3006">
            <v>0</v>
          </cell>
          <cell r="I3006">
            <v>-300</v>
          </cell>
          <cell r="J3006">
            <v>44270</v>
          </cell>
          <cell r="K3006">
            <v>44270</v>
          </cell>
          <cell r="L3006" t="str">
            <v>Accounts Payable (Operations)</v>
          </cell>
          <cell r="M3006" t="str">
            <v>VCES0315</v>
          </cell>
          <cell r="N3006" t="str">
            <v>V</v>
          </cell>
          <cell r="O3006" t="str">
            <v>181 E 36 6412 33 880 0 91 000</v>
          </cell>
          <cell r="P3006" t="str">
            <v>General Fund</v>
          </cell>
        </row>
        <row r="3007">
          <cell r="A3007">
            <v>181043</v>
          </cell>
          <cell r="B3007">
            <v>242</v>
          </cell>
          <cell r="C3007" t="str">
            <v>6</v>
          </cell>
          <cell r="D3007" t="str">
            <v>REPAIR &amp; MAINTENANCE</v>
          </cell>
          <cell r="E3007">
            <v>6249</v>
          </cell>
          <cell r="F3007" t="str">
            <v>M&amp;M MECHANICAL INC</v>
          </cell>
          <cell r="G3007" t="str">
            <v>M&amp;M MECH000</v>
          </cell>
          <cell r="H3007">
            <v>2402100368</v>
          </cell>
          <cell r="I3007">
            <v>300</v>
          </cell>
          <cell r="J3007">
            <v>44260</v>
          </cell>
          <cell r="K3007">
            <v>44260</v>
          </cell>
          <cell r="L3007" t="str">
            <v>Food Service</v>
          </cell>
          <cell r="M3007" t="str">
            <v>CNS0305</v>
          </cell>
          <cell r="N3007" t="str">
            <v>R</v>
          </cell>
          <cell r="O3007" t="str">
            <v>242 E 35 6249 00 116 0 99 000</v>
          </cell>
          <cell r="P3007" t="str">
            <v>Food Service Fund</v>
          </cell>
        </row>
        <row r="3008">
          <cell r="A3008">
            <v>181043</v>
          </cell>
          <cell r="B3008">
            <v>242</v>
          </cell>
          <cell r="C3008" t="str">
            <v>6</v>
          </cell>
          <cell r="D3008" t="str">
            <v>REPAIR &amp; MAINTENANCE</v>
          </cell>
          <cell r="E3008">
            <v>6249</v>
          </cell>
          <cell r="F3008" t="str">
            <v>M&amp;M MECHANICAL INC</v>
          </cell>
          <cell r="G3008" t="str">
            <v>M&amp;M MECH000</v>
          </cell>
          <cell r="H3008">
            <v>2402100368</v>
          </cell>
          <cell r="I3008">
            <v>150.5</v>
          </cell>
          <cell r="J3008">
            <v>44260</v>
          </cell>
          <cell r="K3008">
            <v>44260</v>
          </cell>
          <cell r="L3008" t="str">
            <v>Food Service</v>
          </cell>
          <cell r="M3008" t="str">
            <v>CNS0305</v>
          </cell>
          <cell r="N3008" t="str">
            <v>R</v>
          </cell>
          <cell r="O3008" t="str">
            <v>242 E 35 6249 00 116 0 99 000</v>
          </cell>
          <cell r="P3008" t="str">
            <v>Food Service Fund</v>
          </cell>
        </row>
        <row r="3009">
          <cell r="A3009">
            <v>181043</v>
          </cell>
          <cell r="B3009">
            <v>242</v>
          </cell>
          <cell r="C3009" t="str">
            <v>6</v>
          </cell>
          <cell r="D3009" t="str">
            <v>REPAIR &amp; MAINTENANCE</v>
          </cell>
          <cell r="E3009">
            <v>6249</v>
          </cell>
          <cell r="F3009" t="str">
            <v>M&amp;M MECHANICAL INC</v>
          </cell>
          <cell r="G3009" t="str">
            <v>M&amp;M MECH000</v>
          </cell>
          <cell r="H3009">
            <v>2402100367</v>
          </cell>
          <cell r="I3009">
            <v>240</v>
          </cell>
          <cell r="J3009">
            <v>44260</v>
          </cell>
          <cell r="K3009">
            <v>44260</v>
          </cell>
          <cell r="L3009" t="str">
            <v>Food Service</v>
          </cell>
          <cell r="M3009" t="str">
            <v>CNS0305</v>
          </cell>
          <cell r="N3009" t="str">
            <v>R</v>
          </cell>
          <cell r="O3009" t="str">
            <v>242 E 35 6249 00 041 0 99 000</v>
          </cell>
          <cell r="P3009" t="str">
            <v>Food Service Fund</v>
          </cell>
        </row>
        <row r="3010">
          <cell r="A3010">
            <v>181043</v>
          </cell>
          <cell r="B3010">
            <v>242</v>
          </cell>
          <cell r="C3010" t="str">
            <v>6</v>
          </cell>
          <cell r="D3010" t="str">
            <v>REPAIR &amp; MAINTENANCE</v>
          </cell>
          <cell r="E3010">
            <v>6249</v>
          </cell>
          <cell r="F3010" t="str">
            <v>M&amp;M MECHANICAL INC</v>
          </cell>
          <cell r="G3010" t="str">
            <v>M&amp;M MECH000</v>
          </cell>
          <cell r="H3010">
            <v>2402100367</v>
          </cell>
          <cell r="I3010">
            <v>202.39</v>
          </cell>
          <cell r="J3010">
            <v>44260</v>
          </cell>
          <cell r="K3010">
            <v>44260</v>
          </cell>
          <cell r="L3010" t="str">
            <v>Food Service</v>
          </cell>
          <cell r="M3010" t="str">
            <v>CNS0305</v>
          </cell>
          <cell r="N3010" t="str">
            <v>R</v>
          </cell>
          <cell r="O3010" t="str">
            <v>242 E 35 6249 00 041 0 99 000</v>
          </cell>
          <cell r="P3010" t="str">
            <v>Food Service Fund</v>
          </cell>
        </row>
        <row r="3011">
          <cell r="A3011">
            <v>181043</v>
          </cell>
          <cell r="B3011">
            <v>242</v>
          </cell>
          <cell r="C3011" t="str">
            <v>6</v>
          </cell>
          <cell r="D3011" t="str">
            <v>REPAIR &amp; MAINTENANCE</v>
          </cell>
          <cell r="E3011">
            <v>6249</v>
          </cell>
          <cell r="F3011" t="str">
            <v>M&amp;M MECHANICAL INC</v>
          </cell>
          <cell r="G3011" t="str">
            <v>M&amp;M MECH000</v>
          </cell>
          <cell r="H3011">
            <v>2402100367</v>
          </cell>
          <cell r="I3011">
            <v>35</v>
          </cell>
          <cell r="J3011">
            <v>44260</v>
          </cell>
          <cell r="K3011">
            <v>44260</v>
          </cell>
          <cell r="L3011" t="str">
            <v>Food Service</v>
          </cell>
          <cell r="M3011" t="str">
            <v>CNS0305</v>
          </cell>
          <cell r="N3011" t="str">
            <v>R</v>
          </cell>
          <cell r="O3011" t="str">
            <v>242 E 35 6249 00 041 0 99 000</v>
          </cell>
          <cell r="P3011" t="str">
            <v>Food Service Fund</v>
          </cell>
        </row>
        <row r="3012">
          <cell r="A3012">
            <v>181043</v>
          </cell>
          <cell r="B3012">
            <v>242</v>
          </cell>
          <cell r="C3012" t="str">
            <v>6</v>
          </cell>
          <cell r="D3012" t="str">
            <v>REPAIR &amp; MAINTENANCE</v>
          </cell>
          <cell r="E3012">
            <v>6249</v>
          </cell>
          <cell r="F3012" t="str">
            <v>M&amp;M MECHANICAL INC</v>
          </cell>
          <cell r="G3012" t="str">
            <v>M&amp;M MECH000</v>
          </cell>
          <cell r="H3012">
            <v>2402100364</v>
          </cell>
          <cell r="I3012">
            <v>120</v>
          </cell>
          <cell r="J3012">
            <v>44260</v>
          </cell>
          <cell r="K3012">
            <v>44260</v>
          </cell>
          <cell r="L3012" t="str">
            <v>Food Service</v>
          </cell>
          <cell r="M3012" t="str">
            <v>CNS0305</v>
          </cell>
          <cell r="N3012" t="str">
            <v>R</v>
          </cell>
          <cell r="O3012" t="str">
            <v>242 E 35 6249 00 122 0 99 000</v>
          </cell>
          <cell r="P3012" t="str">
            <v>Food Service Fund</v>
          </cell>
        </row>
        <row r="3013">
          <cell r="A3013">
            <v>181043</v>
          </cell>
          <cell r="B3013">
            <v>242</v>
          </cell>
          <cell r="C3013" t="str">
            <v>6</v>
          </cell>
          <cell r="D3013" t="str">
            <v>REPAIR &amp; MAINTENANCE</v>
          </cell>
          <cell r="E3013">
            <v>6249</v>
          </cell>
          <cell r="F3013" t="str">
            <v>M&amp;M MECHANICAL INC</v>
          </cell>
          <cell r="G3013" t="str">
            <v>M&amp;M MECH000</v>
          </cell>
          <cell r="H3013">
            <v>2402100366</v>
          </cell>
          <cell r="I3013">
            <v>120</v>
          </cell>
          <cell r="J3013">
            <v>44260</v>
          </cell>
          <cell r="K3013">
            <v>44260</v>
          </cell>
          <cell r="L3013" t="str">
            <v>Food Service</v>
          </cell>
          <cell r="M3013" t="str">
            <v>CNS0305</v>
          </cell>
          <cell r="N3013" t="str">
            <v>R</v>
          </cell>
          <cell r="O3013" t="str">
            <v>242 E 35 6249 00 104 0 99 000</v>
          </cell>
          <cell r="P3013" t="str">
            <v>Food Service Fund</v>
          </cell>
        </row>
        <row r="3014">
          <cell r="A3014">
            <v>181043</v>
          </cell>
          <cell r="B3014">
            <v>242</v>
          </cell>
          <cell r="C3014" t="str">
            <v>6</v>
          </cell>
          <cell r="D3014" t="str">
            <v>REPAIR &amp; MAINTENANCE</v>
          </cell>
          <cell r="E3014">
            <v>6249</v>
          </cell>
          <cell r="F3014" t="str">
            <v>M&amp;M MECHANICAL INC</v>
          </cell>
          <cell r="G3014" t="str">
            <v>M&amp;M MECH000</v>
          </cell>
          <cell r="H3014">
            <v>2402100369</v>
          </cell>
          <cell r="I3014">
            <v>240</v>
          </cell>
          <cell r="J3014">
            <v>44260</v>
          </cell>
          <cell r="K3014">
            <v>44260</v>
          </cell>
          <cell r="L3014" t="str">
            <v>Food Service</v>
          </cell>
          <cell r="M3014" t="str">
            <v>CNS0305</v>
          </cell>
          <cell r="N3014" t="str">
            <v>R</v>
          </cell>
          <cell r="O3014" t="str">
            <v>242 E 35 6249 00 047 0 99 000</v>
          </cell>
          <cell r="P3014" t="str">
            <v>Food Service Fund</v>
          </cell>
        </row>
        <row r="3015">
          <cell r="A3015">
            <v>181043</v>
          </cell>
          <cell r="B3015">
            <v>242</v>
          </cell>
          <cell r="C3015" t="str">
            <v>6</v>
          </cell>
          <cell r="D3015" t="str">
            <v>REPAIR &amp; MAINTENANCE</v>
          </cell>
          <cell r="E3015">
            <v>6249</v>
          </cell>
          <cell r="F3015" t="str">
            <v>M&amp;M MECHANICAL INC</v>
          </cell>
          <cell r="G3015" t="str">
            <v>M&amp;M MECH000</v>
          </cell>
          <cell r="H3015">
            <v>2402100369</v>
          </cell>
          <cell r="I3015">
            <v>90</v>
          </cell>
          <cell r="J3015">
            <v>44260</v>
          </cell>
          <cell r="K3015">
            <v>44260</v>
          </cell>
          <cell r="L3015" t="str">
            <v>Food Service</v>
          </cell>
          <cell r="M3015" t="str">
            <v>CNS0305</v>
          </cell>
          <cell r="N3015" t="str">
            <v>R</v>
          </cell>
          <cell r="O3015" t="str">
            <v>242 E 35 6249 00 047 0 99 000</v>
          </cell>
          <cell r="P3015" t="str">
            <v>Food Service Fund</v>
          </cell>
        </row>
        <row r="3016">
          <cell r="A3016">
            <v>181043</v>
          </cell>
          <cell r="B3016">
            <v>242</v>
          </cell>
          <cell r="C3016" t="str">
            <v>6</v>
          </cell>
          <cell r="D3016" t="str">
            <v>REPAIR &amp; MAINTENANCE</v>
          </cell>
          <cell r="E3016">
            <v>6249</v>
          </cell>
          <cell r="F3016" t="str">
            <v>M&amp;M MECHANICAL INC</v>
          </cell>
          <cell r="G3016" t="str">
            <v>M&amp;M MECH000</v>
          </cell>
          <cell r="H3016">
            <v>2402100369</v>
          </cell>
          <cell r="I3016">
            <v>149.77000000000001</v>
          </cell>
          <cell r="J3016">
            <v>44260</v>
          </cell>
          <cell r="K3016">
            <v>44260</v>
          </cell>
          <cell r="L3016" t="str">
            <v>Food Service</v>
          </cell>
          <cell r="M3016" t="str">
            <v>CNS0305</v>
          </cell>
          <cell r="N3016" t="str">
            <v>R</v>
          </cell>
          <cell r="O3016" t="str">
            <v>242 E 35 6249 00 047 0 99 000</v>
          </cell>
          <cell r="P3016" t="str">
            <v>Food Service Fund</v>
          </cell>
        </row>
        <row r="3017">
          <cell r="A3017">
            <v>181043</v>
          </cell>
          <cell r="B3017">
            <v>242</v>
          </cell>
          <cell r="C3017" t="str">
            <v>6</v>
          </cell>
          <cell r="D3017" t="str">
            <v>REPAIR &amp; MAINTENANCE</v>
          </cell>
          <cell r="E3017">
            <v>6249</v>
          </cell>
          <cell r="F3017" t="str">
            <v>M&amp;M MECHANICAL INC</v>
          </cell>
          <cell r="G3017" t="str">
            <v>M&amp;M MECH000</v>
          </cell>
          <cell r="H3017">
            <v>2402100365</v>
          </cell>
          <cell r="I3017">
            <v>240</v>
          </cell>
          <cell r="J3017">
            <v>44260</v>
          </cell>
          <cell r="K3017">
            <v>44260</v>
          </cell>
          <cell r="L3017" t="str">
            <v>Food Service</v>
          </cell>
          <cell r="M3017" t="str">
            <v>CNS0305</v>
          </cell>
          <cell r="N3017" t="str">
            <v>R</v>
          </cell>
          <cell r="O3017" t="str">
            <v>242 E 35 6249 00 110 0 99 000</v>
          </cell>
          <cell r="P3017" t="str">
            <v>Food Service Fund</v>
          </cell>
        </row>
        <row r="3018">
          <cell r="A3018">
            <v>181043</v>
          </cell>
          <cell r="B3018">
            <v>242</v>
          </cell>
          <cell r="C3018" t="str">
            <v>6</v>
          </cell>
          <cell r="D3018" t="str">
            <v>REPAIR &amp; MAINTENANCE</v>
          </cell>
          <cell r="E3018">
            <v>6249</v>
          </cell>
          <cell r="F3018" t="str">
            <v>M&amp;M MECHANICAL INC</v>
          </cell>
          <cell r="G3018" t="str">
            <v>M&amp;M MECH000</v>
          </cell>
          <cell r="H3018">
            <v>2402100365</v>
          </cell>
          <cell r="I3018">
            <v>280</v>
          </cell>
          <cell r="J3018">
            <v>44260</v>
          </cell>
          <cell r="K3018">
            <v>44260</v>
          </cell>
          <cell r="L3018" t="str">
            <v>Food Service</v>
          </cell>
          <cell r="M3018" t="str">
            <v>CNS0305</v>
          </cell>
          <cell r="N3018" t="str">
            <v>R</v>
          </cell>
          <cell r="O3018" t="str">
            <v>242 E 35 6249 00 110 0 99 000</v>
          </cell>
          <cell r="P3018" t="str">
            <v>Food Service Fund</v>
          </cell>
        </row>
        <row r="3019">
          <cell r="A3019">
            <v>181043</v>
          </cell>
          <cell r="B3019">
            <v>242</v>
          </cell>
          <cell r="C3019" t="str">
            <v>6</v>
          </cell>
          <cell r="D3019" t="str">
            <v>REPAIR &amp; MAINTENANCE</v>
          </cell>
          <cell r="E3019">
            <v>6249</v>
          </cell>
          <cell r="F3019" t="str">
            <v>M&amp;M MECHANICAL INC</v>
          </cell>
          <cell r="G3019" t="str">
            <v>M&amp;M MECH000</v>
          </cell>
          <cell r="H3019">
            <v>2402100370</v>
          </cell>
          <cell r="I3019">
            <v>180</v>
          </cell>
          <cell r="J3019">
            <v>44260</v>
          </cell>
          <cell r="K3019">
            <v>44260</v>
          </cell>
          <cell r="L3019" t="str">
            <v>Food Service</v>
          </cell>
          <cell r="M3019" t="str">
            <v>CNS0305</v>
          </cell>
          <cell r="N3019" t="str">
            <v>R</v>
          </cell>
          <cell r="O3019" t="str">
            <v>242 E 35 6249 00 044 0 99 000</v>
          </cell>
          <cell r="P3019" t="str">
            <v>Food Service Fund</v>
          </cell>
        </row>
        <row r="3020">
          <cell r="A3020">
            <v>181043</v>
          </cell>
          <cell r="B3020">
            <v>242</v>
          </cell>
          <cell r="C3020" t="str">
            <v>6</v>
          </cell>
          <cell r="D3020" t="str">
            <v>REPAIR &amp; MAINTENANCE</v>
          </cell>
          <cell r="E3020">
            <v>6249</v>
          </cell>
          <cell r="F3020" t="str">
            <v>M&amp;M MECHANICAL INC</v>
          </cell>
          <cell r="G3020" t="str">
            <v>M&amp;M MECH000</v>
          </cell>
          <cell r="H3020">
            <v>2402100370</v>
          </cell>
          <cell r="I3020">
            <v>24</v>
          </cell>
          <cell r="J3020">
            <v>44260</v>
          </cell>
          <cell r="K3020">
            <v>44260</v>
          </cell>
          <cell r="L3020" t="str">
            <v>Food Service</v>
          </cell>
          <cell r="M3020" t="str">
            <v>CNS0305</v>
          </cell>
          <cell r="N3020" t="str">
            <v>R</v>
          </cell>
          <cell r="O3020" t="str">
            <v>242 E 35 6249 00 044 0 99 000</v>
          </cell>
          <cell r="P3020" t="str">
            <v>Food Service Fund</v>
          </cell>
        </row>
        <row r="3021">
          <cell r="A3021">
            <v>181043</v>
          </cell>
          <cell r="B3021">
            <v>242</v>
          </cell>
          <cell r="C3021" t="str">
            <v>6</v>
          </cell>
          <cell r="D3021" t="str">
            <v>REPAIR &amp; MAINTENANCE</v>
          </cell>
          <cell r="E3021">
            <v>6249</v>
          </cell>
          <cell r="F3021" t="str">
            <v>M&amp;M MECHANICAL INC</v>
          </cell>
          <cell r="G3021" t="str">
            <v>M&amp;M MECH000</v>
          </cell>
          <cell r="H3021">
            <v>2402100370</v>
          </cell>
          <cell r="I3021">
            <v>166</v>
          </cell>
          <cell r="J3021">
            <v>44260</v>
          </cell>
          <cell r="K3021">
            <v>44260</v>
          </cell>
          <cell r="L3021" t="str">
            <v>Food Service</v>
          </cell>
          <cell r="M3021" t="str">
            <v>CNS0305</v>
          </cell>
          <cell r="N3021" t="str">
            <v>R</v>
          </cell>
          <cell r="O3021" t="str">
            <v>242 E 35 6249 00 044 0 99 000</v>
          </cell>
          <cell r="P3021" t="str">
            <v>Food Service Fund</v>
          </cell>
        </row>
        <row r="3022">
          <cell r="A3022">
            <v>181043</v>
          </cell>
          <cell r="B3022">
            <v>242</v>
          </cell>
          <cell r="C3022" t="str">
            <v>6</v>
          </cell>
          <cell r="D3022" t="str">
            <v>REPAIR &amp; MAINTENANCE</v>
          </cell>
          <cell r="E3022">
            <v>6249</v>
          </cell>
          <cell r="F3022" t="str">
            <v>M&amp;M MECHANICAL INC</v>
          </cell>
          <cell r="G3022" t="str">
            <v>M&amp;M MECH000</v>
          </cell>
          <cell r="H3022">
            <v>2402100371</v>
          </cell>
          <cell r="I3022">
            <v>120</v>
          </cell>
          <cell r="J3022">
            <v>44260</v>
          </cell>
          <cell r="K3022">
            <v>44260</v>
          </cell>
          <cell r="L3022" t="str">
            <v>Food Service</v>
          </cell>
          <cell r="M3022" t="str">
            <v>CNS0305</v>
          </cell>
          <cell r="N3022" t="str">
            <v>R</v>
          </cell>
          <cell r="O3022" t="str">
            <v>242 E 35 6249 00 137 0 99 000</v>
          </cell>
          <cell r="P3022" t="str">
            <v>Food Service Fund</v>
          </cell>
        </row>
        <row r="3023">
          <cell r="A3023">
            <v>181043</v>
          </cell>
          <cell r="B3023">
            <v>242</v>
          </cell>
          <cell r="C3023" t="str">
            <v>6</v>
          </cell>
          <cell r="D3023" t="str">
            <v>REPAIR &amp; MAINTENANCE</v>
          </cell>
          <cell r="E3023">
            <v>6249</v>
          </cell>
          <cell r="F3023" t="str">
            <v>M&amp;M MECHANICAL INC</v>
          </cell>
          <cell r="G3023" t="str">
            <v>M&amp;M MECH000</v>
          </cell>
          <cell r="H3023">
            <v>2402100373</v>
          </cell>
          <cell r="I3023">
            <v>240</v>
          </cell>
          <cell r="J3023">
            <v>44260</v>
          </cell>
          <cell r="K3023">
            <v>44260</v>
          </cell>
          <cell r="L3023" t="str">
            <v>Food Service</v>
          </cell>
          <cell r="M3023" t="str">
            <v>CNS0305</v>
          </cell>
          <cell r="N3023" t="str">
            <v>R</v>
          </cell>
          <cell r="O3023" t="str">
            <v>242 E 35 6249 00 047 0 99 000</v>
          </cell>
          <cell r="P3023" t="str">
            <v>Food Service Fund</v>
          </cell>
        </row>
        <row r="3024">
          <cell r="A3024">
            <v>181043</v>
          </cell>
          <cell r="B3024">
            <v>242</v>
          </cell>
          <cell r="C3024" t="str">
            <v>6</v>
          </cell>
          <cell r="D3024" t="str">
            <v>REPAIR &amp; MAINTENANCE</v>
          </cell>
          <cell r="E3024">
            <v>6249</v>
          </cell>
          <cell r="F3024" t="str">
            <v>M&amp;M MECHANICAL INC</v>
          </cell>
          <cell r="G3024" t="str">
            <v>M&amp;M MECH000</v>
          </cell>
          <cell r="H3024">
            <v>2402100373</v>
          </cell>
          <cell r="I3024">
            <v>10</v>
          </cell>
          <cell r="J3024">
            <v>44260</v>
          </cell>
          <cell r="K3024">
            <v>44260</v>
          </cell>
          <cell r="L3024" t="str">
            <v>Food Service</v>
          </cell>
          <cell r="M3024" t="str">
            <v>CNS0305</v>
          </cell>
          <cell r="N3024" t="str">
            <v>R</v>
          </cell>
          <cell r="O3024" t="str">
            <v>242 E 35 6249 00 047 0 99 000</v>
          </cell>
          <cell r="P3024" t="str">
            <v>Food Service Fund</v>
          </cell>
        </row>
        <row r="3025">
          <cell r="A3025">
            <v>181043</v>
          </cell>
          <cell r="B3025">
            <v>242</v>
          </cell>
          <cell r="C3025" t="str">
            <v>6</v>
          </cell>
          <cell r="D3025" t="str">
            <v>REPAIR &amp; MAINTENANCE</v>
          </cell>
          <cell r="E3025">
            <v>6249</v>
          </cell>
          <cell r="F3025" t="str">
            <v>M&amp;M MECHANICAL INC</v>
          </cell>
          <cell r="G3025" t="str">
            <v>M&amp;M MECH000</v>
          </cell>
          <cell r="H3025">
            <v>2402100361</v>
          </cell>
          <cell r="I3025">
            <v>120</v>
          </cell>
          <cell r="J3025">
            <v>44260</v>
          </cell>
          <cell r="K3025">
            <v>44260</v>
          </cell>
          <cell r="L3025" t="str">
            <v>Food Service</v>
          </cell>
          <cell r="M3025" t="str">
            <v>CNS0305</v>
          </cell>
          <cell r="N3025" t="str">
            <v>R</v>
          </cell>
          <cell r="O3025" t="str">
            <v>242 E 35 6249 00 109 0 99 000</v>
          </cell>
          <cell r="P3025" t="str">
            <v>Food Service Fund</v>
          </cell>
        </row>
        <row r="3026">
          <cell r="A3026">
            <v>181043</v>
          </cell>
          <cell r="B3026">
            <v>242</v>
          </cell>
          <cell r="C3026" t="str">
            <v>6</v>
          </cell>
          <cell r="D3026" t="str">
            <v>REPAIR &amp; MAINTENANCE</v>
          </cell>
          <cell r="E3026">
            <v>6249</v>
          </cell>
          <cell r="F3026" t="str">
            <v>M&amp;M MECHANICAL INC</v>
          </cell>
          <cell r="G3026" t="str">
            <v>M&amp;M MECH000</v>
          </cell>
          <cell r="H3026">
            <v>2402100361</v>
          </cell>
          <cell r="I3026">
            <v>56.5</v>
          </cell>
          <cell r="J3026">
            <v>44260</v>
          </cell>
          <cell r="K3026">
            <v>44260</v>
          </cell>
          <cell r="L3026" t="str">
            <v>Food Service</v>
          </cell>
          <cell r="M3026" t="str">
            <v>CNS0305</v>
          </cell>
          <cell r="N3026" t="str">
            <v>R</v>
          </cell>
          <cell r="O3026" t="str">
            <v>242 E 35 6249 00 109 0 99 000</v>
          </cell>
          <cell r="P3026" t="str">
            <v>Food Service Fund</v>
          </cell>
        </row>
        <row r="3027">
          <cell r="A3027">
            <v>181043</v>
          </cell>
          <cell r="B3027">
            <v>242</v>
          </cell>
          <cell r="C3027" t="str">
            <v>6</v>
          </cell>
          <cell r="D3027" t="str">
            <v>REPAIR &amp; MAINTENANCE</v>
          </cell>
          <cell r="E3027">
            <v>6249</v>
          </cell>
          <cell r="F3027" t="str">
            <v>M&amp;M MECHANICAL INC</v>
          </cell>
          <cell r="G3027" t="str">
            <v>M&amp;M MECH000</v>
          </cell>
          <cell r="H3027">
            <v>2402100361</v>
          </cell>
          <cell r="I3027">
            <v>14.15</v>
          </cell>
          <cell r="J3027">
            <v>44260</v>
          </cell>
          <cell r="K3027">
            <v>44260</v>
          </cell>
          <cell r="L3027" t="str">
            <v>Food Service</v>
          </cell>
          <cell r="M3027" t="str">
            <v>CNS0305</v>
          </cell>
          <cell r="N3027" t="str">
            <v>R</v>
          </cell>
          <cell r="O3027" t="str">
            <v>242 E 35 6249 00 109 0 99 000</v>
          </cell>
          <cell r="P3027" t="str">
            <v>Food Service Fund</v>
          </cell>
        </row>
        <row r="3028">
          <cell r="A3028">
            <v>181043</v>
          </cell>
          <cell r="B3028">
            <v>242</v>
          </cell>
          <cell r="C3028" t="str">
            <v>6</v>
          </cell>
          <cell r="D3028" t="str">
            <v>REPAIR &amp; MAINTENANCE</v>
          </cell>
          <cell r="E3028">
            <v>6249</v>
          </cell>
          <cell r="F3028" t="str">
            <v>M&amp;M MECHANICAL INC</v>
          </cell>
          <cell r="G3028" t="str">
            <v>M&amp;M MECH000</v>
          </cell>
          <cell r="H3028">
            <v>2402100361</v>
          </cell>
          <cell r="I3028">
            <v>30.33</v>
          </cell>
          <cell r="J3028">
            <v>44260</v>
          </cell>
          <cell r="K3028">
            <v>44260</v>
          </cell>
          <cell r="L3028" t="str">
            <v>Food Service</v>
          </cell>
          <cell r="M3028" t="str">
            <v>CNS0305</v>
          </cell>
          <cell r="N3028" t="str">
            <v>R</v>
          </cell>
          <cell r="O3028" t="str">
            <v>242 E 35 6249 00 109 0 99 000</v>
          </cell>
          <cell r="P3028" t="str">
            <v>Food Service Fund</v>
          </cell>
        </row>
        <row r="3029">
          <cell r="A3029">
            <v>181043</v>
          </cell>
          <cell r="B3029">
            <v>242</v>
          </cell>
          <cell r="C3029" t="str">
            <v>6</v>
          </cell>
          <cell r="D3029" t="str">
            <v>REPAIR &amp; MAINTENANCE</v>
          </cell>
          <cell r="E3029">
            <v>6249</v>
          </cell>
          <cell r="F3029" t="str">
            <v>M&amp;M MECHANICAL INC</v>
          </cell>
          <cell r="G3029" t="str">
            <v>M&amp;M MECH000</v>
          </cell>
          <cell r="H3029">
            <v>2402100362</v>
          </cell>
          <cell r="I3029">
            <v>180</v>
          </cell>
          <cell r="J3029">
            <v>44260</v>
          </cell>
          <cell r="K3029">
            <v>44260</v>
          </cell>
          <cell r="L3029" t="str">
            <v>Food Service</v>
          </cell>
          <cell r="M3029" t="str">
            <v>CNS0305</v>
          </cell>
          <cell r="N3029" t="str">
            <v>R</v>
          </cell>
          <cell r="O3029" t="str">
            <v>242 E 35 6249 00 127 0 99 000</v>
          </cell>
          <cell r="P3029" t="str">
            <v>Food Service Fund</v>
          </cell>
        </row>
        <row r="3030">
          <cell r="A3030">
            <v>181043</v>
          </cell>
          <cell r="B3030">
            <v>242</v>
          </cell>
          <cell r="C3030" t="str">
            <v>6</v>
          </cell>
          <cell r="D3030" t="str">
            <v>REPAIR &amp; MAINTENANCE</v>
          </cell>
          <cell r="E3030">
            <v>6249</v>
          </cell>
          <cell r="F3030" t="str">
            <v>M&amp;M MECHANICAL INC</v>
          </cell>
          <cell r="G3030" t="str">
            <v>M&amp;M MECH000</v>
          </cell>
          <cell r="H3030">
            <v>2402100362</v>
          </cell>
          <cell r="I3030">
            <v>24.88</v>
          </cell>
          <cell r="J3030">
            <v>44260</v>
          </cell>
          <cell r="K3030">
            <v>44260</v>
          </cell>
          <cell r="L3030" t="str">
            <v>Food Service</v>
          </cell>
          <cell r="M3030" t="str">
            <v>CNS0305</v>
          </cell>
          <cell r="N3030" t="str">
            <v>R</v>
          </cell>
          <cell r="O3030" t="str">
            <v>242 E 35 6249 00 127 0 99 000</v>
          </cell>
          <cell r="P3030" t="str">
            <v>Food Service Fund</v>
          </cell>
        </row>
        <row r="3031">
          <cell r="A3031">
            <v>181043</v>
          </cell>
          <cell r="B3031">
            <v>242</v>
          </cell>
          <cell r="C3031" t="str">
            <v>6</v>
          </cell>
          <cell r="D3031" t="str">
            <v>REPAIR &amp; MAINTENANCE</v>
          </cell>
          <cell r="E3031">
            <v>6249</v>
          </cell>
          <cell r="F3031" t="str">
            <v>M&amp;M MECHANICAL INC</v>
          </cell>
          <cell r="G3031" t="str">
            <v>M&amp;M MECH000</v>
          </cell>
          <cell r="H3031">
            <v>2402100362</v>
          </cell>
          <cell r="I3031">
            <v>18.78</v>
          </cell>
          <cell r="J3031">
            <v>44260</v>
          </cell>
          <cell r="K3031">
            <v>44260</v>
          </cell>
          <cell r="L3031" t="str">
            <v>Food Service</v>
          </cell>
          <cell r="M3031" t="str">
            <v>CNS0305</v>
          </cell>
          <cell r="N3031" t="str">
            <v>R</v>
          </cell>
          <cell r="O3031" t="str">
            <v>242 E 35 6249 00 127 0 99 000</v>
          </cell>
          <cell r="P3031" t="str">
            <v>Food Service Fund</v>
          </cell>
        </row>
        <row r="3032">
          <cell r="A3032">
            <v>181043</v>
          </cell>
          <cell r="B3032">
            <v>242</v>
          </cell>
          <cell r="C3032" t="str">
            <v>6</v>
          </cell>
          <cell r="D3032" t="str">
            <v>REPAIR &amp; MAINTENANCE</v>
          </cell>
          <cell r="E3032">
            <v>6249</v>
          </cell>
          <cell r="F3032" t="str">
            <v>M&amp;M MECHANICAL INC</v>
          </cell>
          <cell r="G3032" t="str">
            <v>M&amp;M MECH000</v>
          </cell>
          <cell r="H3032">
            <v>2402100362</v>
          </cell>
          <cell r="I3032">
            <v>37.58</v>
          </cell>
          <cell r="J3032">
            <v>44260</v>
          </cell>
          <cell r="K3032">
            <v>44260</v>
          </cell>
          <cell r="L3032" t="str">
            <v>Food Service</v>
          </cell>
          <cell r="M3032" t="str">
            <v>CNS0305</v>
          </cell>
          <cell r="N3032" t="str">
            <v>R</v>
          </cell>
          <cell r="O3032" t="str">
            <v>242 E 35 6249 00 127 0 99 000</v>
          </cell>
          <cell r="P3032" t="str">
            <v>Food Service Fund</v>
          </cell>
        </row>
        <row r="3033">
          <cell r="A3033">
            <v>181043</v>
          </cell>
          <cell r="B3033">
            <v>242</v>
          </cell>
          <cell r="C3033" t="str">
            <v>6</v>
          </cell>
          <cell r="D3033" t="str">
            <v>REPAIR &amp; MAINTENANCE</v>
          </cell>
          <cell r="E3033">
            <v>6249</v>
          </cell>
          <cell r="F3033" t="str">
            <v>M&amp;M MECHANICAL INC</v>
          </cell>
          <cell r="G3033" t="str">
            <v>M&amp;M MECH000</v>
          </cell>
          <cell r="H3033">
            <v>2402100363</v>
          </cell>
          <cell r="I3033">
            <v>180</v>
          </cell>
          <cell r="J3033">
            <v>44260</v>
          </cell>
          <cell r="K3033">
            <v>44260</v>
          </cell>
          <cell r="L3033" t="str">
            <v>Food Service</v>
          </cell>
          <cell r="M3033" t="str">
            <v>CNS0305</v>
          </cell>
          <cell r="N3033" t="str">
            <v>R</v>
          </cell>
          <cell r="O3033" t="str">
            <v>242 E 35 6249 00 104 0 99 000</v>
          </cell>
          <cell r="P3033" t="str">
            <v>Food Service Fund</v>
          </cell>
        </row>
        <row r="3034">
          <cell r="A3034">
            <v>181043</v>
          </cell>
          <cell r="B3034">
            <v>242</v>
          </cell>
          <cell r="C3034" t="str">
            <v>6</v>
          </cell>
          <cell r="D3034" t="str">
            <v>REPAIR &amp; MAINTENANCE</v>
          </cell>
          <cell r="E3034">
            <v>6249</v>
          </cell>
          <cell r="F3034" t="str">
            <v>M&amp;M MECHANICAL INC</v>
          </cell>
          <cell r="G3034" t="str">
            <v>M&amp;M MECH000</v>
          </cell>
          <cell r="H3034">
            <v>2402100363</v>
          </cell>
          <cell r="I3034">
            <v>75</v>
          </cell>
          <cell r="J3034">
            <v>44260</v>
          </cell>
          <cell r="K3034">
            <v>44260</v>
          </cell>
          <cell r="L3034" t="str">
            <v>Food Service</v>
          </cell>
          <cell r="M3034" t="str">
            <v>CNS0305</v>
          </cell>
          <cell r="N3034" t="str">
            <v>R</v>
          </cell>
          <cell r="O3034" t="str">
            <v>242 E 35 6249 00 104 0 99 000</v>
          </cell>
          <cell r="P3034" t="str">
            <v>Food Service Fund</v>
          </cell>
        </row>
        <row r="3035">
          <cell r="A3035">
            <v>181052</v>
          </cell>
          <cell r="B3035">
            <v>242</v>
          </cell>
          <cell r="C3035" t="str">
            <v>6</v>
          </cell>
          <cell r="D3035" t="str">
            <v>REPAIR &amp; MAINTENANCE</v>
          </cell>
          <cell r="E3035">
            <v>6249</v>
          </cell>
          <cell r="F3035" t="str">
            <v>M&amp;M MECHANICAL INC</v>
          </cell>
          <cell r="G3035" t="str">
            <v>M&amp;M MECH000</v>
          </cell>
          <cell r="H3035">
            <v>2402100383</v>
          </cell>
          <cell r="I3035">
            <v>120</v>
          </cell>
          <cell r="J3035">
            <v>44274</v>
          </cell>
          <cell r="K3035">
            <v>44274</v>
          </cell>
          <cell r="L3035" t="str">
            <v>Food Service</v>
          </cell>
          <cell r="M3035" t="str">
            <v>CNS0319</v>
          </cell>
          <cell r="N3035" t="str">
            <v>R</v>
          </cell>
          <cell r="O3035" t="str">
            <v>242 E 35 6249 00 111 0 99 000</v>
          </cell>
          <cell r="P3035" t="str">
            <v>Food Service Fund</v>
          </cell>
        </row>
        <row r="3036">
          <cell r="A3036">
            <v>181052</v>
          </cell>
          <cell r="B3036">
            <v>242</v>
          </cell>
          <cell r="C3036" t="str">
            <v>6</v>
          </cell>
          <cell r="D3036" t="str">
            <v>REPAIR &amp; MAINTENANCE</v>
          </cell>
          <cell r="E3036">
            <v>6249</v>
          </cell>
          <cell r="F3036" t="str">
            <v>M&amp;M MECHANICAL INC</v>
          </cell>
          <cell r="G3036" t="str">
            <v>M&amp;M MECH000</v>
          </cell>
          <cell r="H3036">
            <v>2402100384</v>
          </cell>
          <cell r="I3036">
            <v>180</v>
          </cell>
          <cell r="J3036">
            <v>44274</v>
          </cell>
          <cell r="K3036">
            <v>44274</v>
          </cell>
          <cell r="L3036" t="str">
            <v>Food Service</v>
          </cell>
          <cell r="M3036" t="str">
            <v>CNS0319</v>
          </cell>
          <cell r="N3036" t="str">
            <v>R</v>
          </cell>
          <cell r="O3036" t="str">
            <v>242 E 35 6249 00 112 0 99 000</v>
          </cell>
          <cell r="P3036" t="str">
            <v>Food Service Fund</v>
          </cell>
        </row>
        <row r="3037">
          <cell r="A3037">
            <v>181052</v>
          </cell>
          <cell r="B3037">
            <v>242</v>
          </cell>
          <cell r="C3037" t="str">
            <v>6</v>
          </cell>
          <cell r="D3037" t="str">
            <v>REPAIR &amp; MAINTENANCE</v>
          </cell>
          <cell r="E3037">
            <v>6249</v>
          </cell>
          <cell r="F3037" t="str">
            <v>M&amp;M MECHANICAL INC</v>
          </cell>
          <cell r="G3037" t="str">
            <v>M&amp;M MECH000</v>
          </cell>
          <cell r="H3037">
            <v>2402100385</v>
          </cell>
          <cell r="I3037">
            <v>120</v>
          </cell>
          <cell r="J3037">
            <v>44274</v>
          </cell>
          <cell r="K3037">
            <v>44274</v>
          </cell>
          <cell r="L3037" t="str">
            <v>Food Service</v>
          </cell>
          <cell r="M3037" t="str">
            <v>CNS0319</v>
          </cell>
          <cell r="N3037" t="str">
            <v>R</v>
          </cell>
          <cell r="O3037" t="str">
            <v>242 E 35 6249 00 127 0 99 000</v>
          </cell>
          <cell r="P3037" t="str">
            <v>Food Service Fund</v>
          </cell>
        </row>
        <row r="3038">
          <cell r="A3038">
            <v>181052</v>
          </cell>
          <cell r="B3038">
            <v>242</v>
          </cell>
          <cell r="C3038" t="str">
            <v>6</v>
          </cell>
          <cell r="D3038" t="str">
            <v>REPAIR &amp; MAINTENANCE</v>
          </cell>
          <cell r="E3038">
            <v>6249</v>
          </cell>
          <cell r="F3038" t="str">
            <v>M&amp;M MECHANICAL INC</v>
          </cell>
          <cell r="G3038" t="str">
            <v>M&amp;M MECH000</v>
          </cell>
          <cell r="H3038">
            <v>2402100386</v>
          </cell>
          <cell r="I3038">
            <v>240</v>
          </cell>
          <cell r="J3038">
            <v>44274</v>
          </cell>
          <cell r="K3038">
            <v>44274</v>
          </cell>
          <cell r="L3038" t="str">
            <v>Food Service</v>
          </cell>
          <cell r="M3038" t="str">
            <v>CNS0319</v>
          </cell>
          <cell r="N3038" t="str">
            <v>R</v>
          </cell>
          <cell r="O3038" t="str">
            <v>242 E 35 6249 00 106 0 99 000</v>
          </cell>
          <cell r="P3038" t="str">
            <v>Food Service Fund</v>
          </cell>
        </row>
        <row r="3039">
          <cell r="A3039">
            <v>181052</v>
          </cell>
          <cell r="B3039">
            <v>242</v>
          </cell>
          <cell r="C3039" t="str">
            <v>6</v>
          </cell>
          <cell r="D3039" t="str">
            <v>REPAIR &amp; MAINTENANCE</v>
          </cell>
          <cell r="E3039">
            <v>6249</v>
          </cell>
          <cell r="F3039" t="str">
            <v>M&amp;M MECHANICAL INC</v>
          </cell>
          <cell r="G3039" t="str">
            <v>M&amp;M MECH000</v>
          </cell>
          <cell r="H3039">
            <v>2402100386</v>
          </cell>
          <cell r="I3039">
            <v>75</v>
          </cell>
          <cell r="J3039">
            <v>44274</v>
          </cell>
          <cell r="K3039">
            <v>44274</v>
          </cell>
          <cell r="L3039" t="str">
            <v>Food Service</v>
          </cell>
          <cell r="M3039" t="str">
            <v>CNS0319</v>
          </cell>
          <cell r="N3039" t="str">
            <v>R</v>
          </cell>
          <cell r="O3039" t="str">
            <v>242 E 35 6249 00 106 0 99 000</v>
          </cell>
          <cell r="P3039" t="str">
            <v>Food Service Fund</v>
          </cell>
        </row>
        <row r="3040">
          <cell r="A3040">
            <v>181052</v>
          </cell>
          <cell r="B3040">
            <v>242</v>
          </cell>
          <cell r="C3040" t="str">
            <v>6</v>
          </cell>
          <cell r="D3040" t="str">
            <v>REPAIR &amp; MAINTENANCE</v>
          </cell>
          <cell r="E3040">
            <v>6249</v>
          </cell>
          <cell r="F3040" t="str">
            <v>M&amp;M MECHANICAL INC</v>
          </cell>
          <cell r="G3040" t="str">
            <v>M&amp;M MECH000</v>
          </cell>
          <cell r="H3040">
            <v>2402100386</v>
          </cell>
          <cell r="I3040">
            <v>60</v>
          </cell>
          <cell r="J3040">
            <v>44274</v>
          </cell>
          <cell r="K3040">
            <v>44274</v>
          </cell>
          <cell r="L3040" t="str">
            <v>Food Service</v>
          </cell>
          <cell r="M3040" t="str">
            <v>CNS0319</v>
          </cell>
          <cell r="N3040" t="str">
            <v>R</v>
          </cell>
          <cell r="O3040" t="str">
            <v>242 E 35 6249 00 106 0 99 000</v>
          </cell>
          <cell r="P3040" t="str">
            <v>Food Service Fund</v>
          </cell>
        </row>
        <row r="3041">
          <cell r="A3041">
            <v>181052</v>
          </cell>
          <cell r="B3041">
            <v>242</v>
          </cell>
          <cell r="C3041" t="str">
            <v>6</v>
          </cell>
          <cell r="D3041" t="str">
            <v>REPAIR &amp; MAINTENANCE</v>
          </cell>
          <cell r="E3041">
            <v>6249</v>
          </cell>
          <cell r="F3041" t="str">
            <v>M&amp;M MECHANICAL INC</v>
          </cell>
          <cell r="G3041" t="str">
            <v>M&amp;M MECH000</v>
          </cell>
          <cell r="H3041">
            <v>2402100386</v>
          </cell>
          <cell r="I3041">
            <v>10</v>
          </cell>
          <cell r="J3041">
            <v>44274</v>
          </cell>
          <cell r="K3041">
            <v>44274</v>
          </cell>
          <cell r="L3041" t="str">
            <v>Food Service</v>
          </cell>
          <cell r="M3041" t="str">
            <v>CNS0319</v>
          </cell>
          <cell r="N3041" t="str">
            <v>R</v>
          </cell>
          <cell r="O3041" t="str">
            <v>242 E 35 6249 00 106 0 99 000</v>
          </cell>
          <cell r="P3041" t="str">
            <v>Food Service Fund</v>
          </cell>
        </row>
        <row r="3042">
          <cell r="A3042">
            <v>181052</v>
          </cell>
          <cell r="B3042">
            <v>242</v>
          </cell>
          <cell r="C3042" t="str">
            <v>6</v>
          </cell>
          <cell r="D3042" t="str">
            <v>REPAIR &amp; MAINTENANCE</v>
          </cell>
          <cell r="E3042">
            <v>6249</v>
          </cell>
          <cell r="F3042" t="str">
            <v>M&amp;M MECHANICAL INC</v>
          </cell>
          <cell r="G3042" t="str">
            <v>M&amp;M MECH000</v>
          </cell>
          <cell r="H3042">
            <v>2402100386</v>
          </cell>
          <cell r="I3042">
            <v>19.96</v>
          </cell>
          <cell r="J3042">
            <v>44274</v>
          </cell>
          <cell r="K3042">
            <v>44274</v>
          </cell>
          <cell r="L3042" t="str">
            <v>Food Service</v>
          </cell>
          <cell r="M3042" t="str">
            <v>CNS0319</v>
          </cell>
          <cell r="N3042" t="str">
            <v>R</v>
          </cell>
          <cell r="O3042" t="str">
            <v>242 E 35 6249 00 106 0 99 000</v>
          </cell>
          <cell r="P3042" t="str">
            <v>Food Service Fund</v>
          </cell>
        </row>
        <row r="3043">
          <cell r="A3043">
            <v>181052</v>
          </cell>
          <cell r="B3043">
            <v>242</v>
          </cell>
          <cell r="C3043" t="str">
            <v>6</v>
          </cell>
          <cell r="D3043" t="str">
            <v>REPAIR &amp; MAINTENANCE</v>
          </cell>
          <cell r="E3043">
            <v>6249</v>
          </cell>
          <cell r="F3043" t="str">
            <v>M&amp;M MECHANICAL INC</v>
          </cell>
          <cell r="G3043" t="str">
            <v>M&amp;M MECH000</v>
          </cell>
          <cell r="H3043">
            <v>2402100387</v>
          </cell>
          <cell r="I3043">
            <v>120</v>
          </cell>
          <cell r="J3043">
            <v>44274</v>
          </cell>
          <cell r="K3043">
            <v>44274</v>
          </cell>
          <cell r="L3043" t="str">
            <v>Food Service</v>
          </cell>
          <cell r="M3043" t="str">
            <v>CNS0319</v>
          </cell>
          <cell r="N3043" t="str">
            <v>R</v>
          </cell>
          <cell r="O3043" t="str">
            <v>242 E 35 6249 00 110 0 99 000</v>
          </cell>
          <cell r="P3043" t="str">
            <v>Food Service Fund</v>
          </cell>
        </row>
        <row r="3044">
          <cell r="A3044">
            <v>181052</v>
          </cell>
          <cell r="B3044">
            <v>242</v>
          </cell>
          <cell r="C3044" t="str">
            <v>6</v>
          </cell>
          <cell r="D3044" t="str">
            <v>REPAIR &amp; MAINTENANCE</v>
          </cell>
          <cell r="E3044">
            <v>6249</v>
          </cell>
          <cell r="F3044" t="str">
            <v>M&amp;M MECHANICAL INC</v>
          </cell>
          <cell r="G3044" t="str">
            <v>M&amp;M MECH000</v>
          </cell>
          <cell r="H3044">
            <v>2402100388</v>
          </cell>
          <cell r="I3044">
            <v>120</v>
          </cell>
          <cell r="J3044">
            <v>44274</v>
          </cell>
          <cell r="K3044">
            <v>44274</v>
          </cell>
          <cell r="L3044" t="str">
            <v>Food Service</v>
          </cell>
          <cell r="M3044" t="str">
            <v>CNS0319</v>
          </cell>
          <cell r="N3044" t="str">
            <v>R</v>
          </cell>
          <cell r="O3044" t="str">
            <v>242 E 35 6249 00 114 0 99 000</v>
          </cell>
          <cell r="P3044" t="str">
            <v>Food Service Fund</v>
          </cell>
        </row>
        <row r="3045">
          <cell r="A3045">
            <v>202100984</v>
          </cell>
          <cell r="B3045">
            <v>199</v>
          </cell>
          <cell r="C3045" t="str">
            <v>6</v>
          </cell>
          <cell r="D3045" t="str">
            <v>REPAIR &amp; MAINTENANCE</v>
          </cell>
          <cell r="E3045">
            <v>6246</v>
          </cell>
          <cell r="F3045" t="str">
            <v>M3 LANDSCAPE MAINTENANCE &amp; IRRIGATION LLC</v>
          </cell>
          <cell r="G3045" t="str">
            <v>M3 LANDS000</v>
          </cell>
          <cell r="H3045">
            <v>9362100039</v>
          </cell>
          <cell r="I3045">
            <v>225</v>
          </cell>
          <cell r="J3045">
            <v>44259</v>
          </cell>
          <cell r="K3045">
            <v>44259</v>
          </cell>
          <cell r="L3045" t="str">
            <v>Accounts Payable (Operations)</v>
          </cell>
          <cell r="M3045" t="str">
            <v>APRL0304</v>
          </cell>
          <cell r="N3045" t="str">
            <v>A</v>
          </cell>
          <cell r="O3045" t="str">
            <v>199 E 51 6246 52 936 0 99 000</v>
          </cell>
          <cell r="P3045" t="str">
            <v>General Fund</v>
          </cell>
        </row>
        <row r="3046">
          <cell r="A3046">
            <v>202100984</v>
          </cell>
          <cell r="B3046">
            <v>199</v>
          </cell>
          <cell r="C3046" t="str">
            <v>6</v>
          </cell>
          <cell r="D3046" t="str">
            <v>REPAIR &amp; MAINTENANCE</v>
          </cell>
          <cell r="E3046">
            <v>6246</v>
          </cell>
          <cell r="F3046" t="str">
            <v>M3 LANDSCAPE MAINTENANCE &amp; IRRIGATION LLC</v>
          </cell>
          <cell r="G3046" t="str">
            <v>M3 LANDS000</v>
          </cell>
          <cell r="H3046">
            <v>9362100039</v>
          </cell>
          <cell r="I3046">
            <v>225</v>
          </cell>
          <cell r="J3046">
            <v>44259</v>
          </cell>
          <cell r="K3046">
            <v>44259</v>
          </cell>
          <cell r="L3046" t="str">
            <v>Accounts Payable (Operations)</v>
          </cell>
          <cell r="M3046" t="str">
            <v>APRL0304</v>
          </cell>
          <cell r="N3046" t="str">
            <v>A</v>
          </cell>
          <cell r="O3046" t="str">
            <v>199 E 51 6246 52 936 0 99 000</v>
          </cell>
          <cell r="P3046" t="str">
            <v>General Fund</v>
          </cell>
        </row>
        <row r="3047">
          <cell r="A3047">
            <v>202100984</v>
          </cell>
          <cell r="B3047">
            <v>199</v>
          </cell>
          <cell r="C3047" t="str">
            <v>6</v>
          </cell>
          <cell r="D3047" t="str">
            <v>REPAIR &amp; MAINTENANCE</v>
          </cell>
          <cell r="E3047">
            <v>6246</v>
          </cell>
          <cell r="F3047" t="str">
            <v>M3 LANDSCAPE MAINTENANCE &amp; IRRIGATION LLC</v>
          </cell>
          <cell r="G3047" t="str">
            <v>M3 LANDS000</v>
          </cell>
          <cell r="H3047">
            <v>9362100039</v>
          </cell>
          <cell r="I3047">
            <v>150</v>
          </cell>
          <cell r="J3047">
            <v>44259</v>
          </cell>
          <cell r="K3047">
            <v>44259</v>
          </cell>
          <cell r="L3047" t="str">
            <v>Accounts Payable (Operations)</v>
          </cell>
          <cell r="M3047" t="str">
            <v>APRL0304</v>
          </cell>
          <cell r="N3047" t="str">
            <v>A</v>
          </cell>
          <cell r="O3047" t="str">
            <v>199 E 51 6246 52 936 0 99 000</v>
          </cell>
          <cell r="P3047" t="str">
            <v>General Fund</v>
          </cell>
        </row>
        <row r="3048">
          <cell r="A3048">
            <v>202100984</v>
          </cell>
          <cell r="B3048">
            <v>199</v>
          </cell>
          <cell r="C3048" t="str">
            <v>6</v>
          </cell>
          <cell r="D3048" t="str">
            <v>REPAIR &amp; MAINTENANCE</v>
          </cell>
          <cell r="E3048">
            <v>6246</v>
          </cell>
          <cell r="F3048" t="str">
            <v>M3 LANDSCAPE MAINTENANCE &amp; IRRIGATION LLC</v>
          </cell>
          <cell r="G3048" t="str">
            <v>M3 LANDS000</v>
          </cell>
          <cell r="H3048">
            <v>9362100039</v>
          </cell>
          <cell r="I3048">
            <v>225</v>
          </cell>
          <cell r="J3048">
            <v>44259</v>
          </cell>
          <cell r="K3048">
            <v>44259</v>
          </cell>
          <cell r="L3048" t="str">
            <v>Accounts Payable (Operations)</v>
          </cell>
          <cell r="M3048" t="str">
            <v>APRL0304</v>
          </cell>
          <cell r="N3048" t="str">
            <v>A</v>
          </cell>
          <cell r="O3048" t="str">
            <v>199 E 51 6246 52 936 0 99 000</v>
          </cell>
          <cell r="P3048" t="str">
            <v>General Fund</v>
          </cell>
        </row>
        <row r="3049">
          <cell r="A3049">
            <v>202100984</v>
          </cell>
          <cell r="B3049">
            <v>199</v>
          </cell>
          <cell r="C3049" t="str">
            <v>6</v>
          </cell>
          <cell r="D3049" t="str">
            <v>REPAIR &amp; MAINTENANCE</v>
          </cell>
          <cell r="E3049">
            <v>6246</v>
          </cell>
          <cell r="F3049" t="str">
            <v>M3 LANDSCAPE MAINTENANCE &amp; IRRIGATION LLC</v>
          </cell>
          <cell r="G3049" t="str">
            <v>M3 LANDS000</v>
          </cell>
          <cell r="H3049">
            <v>9362100039</v>
          </cell>
          <cell r="I3049">
            <v>150</v>
          </cell>
          <cell r="J3049">
            <v>44259</v>
          </cell>
          <cell r="K3049">
            <v>44259</v>
          </cell>
          <cell r="L3049" t="str">
            <v>Accounts Payable (Operations)</v>
          </cell>
          <cell r="M3049" t="str">
            <v>APRL0304</v>
          </cell>
          <cell r="N3049" t="str">
            <v>A</v>
          </cell>
          <cell r="O3049" t="str">
            <v>199 E 51 6246 52 936 0 99 000</v>
          </cell>
          <cell r="P3049" t="str">
            <v>General Fund</v>
          </cell>
        </row>
        <row r="3050">
          <cell r="A3050">
            <v>202100984</v>
          </cell>
          <cell r="B3050">
            <v>199</v>
          </cell>
          <cell r="C3050" t="str">
            <v>6</v>
          </cell>
          <cell r="D3050" t="str">
            <v>REPAIR &amp; MAINTENANCE</v>
          </cell>
          <cell r="E3050">
            <v>6246</v>
          </cell>
          <cell r="F3050" t="str">
            <v>M3 LANDSCAPE MAINTENANCE &amp; IRRIGATION LLC</v>
          </cell>
          <cell r="G3050" t="str">
            <v>M3 LANDS000</v>
          </cell>
          <cell r="H3050">
            <v>9362100039</v>
          </cell>
          <cell r="I3050">
            <v>300</v>
          </cell>
          <cell r="J3050">
            <v>44259</v>
          </cell>
          <cell r="K3050">
            <v>44259</v>
          </cell>
          <cell r="L3050" t="str">
            <v>Accounts Payable (Operations)</v>
          </cell>
          <cell r="M3050" t="str">
            <v>APRL0304</v>
          </cell>
          <cell r="N3050" t="str">
            <v>A</v>
          </cell>
          <cell r="O3050" t="str">
            <v>199 E 51 6246 52 936 0 99 000</v>
          </cell>
          <cell r="P3050" t="str">
            <v>General Fund</v>
          </cell>
        </row>
        <row r="3051">
          <cell r="A3051">
            <v>202100984</v>
          </cell>
          <cell r="B3051">
            <v>199</v>
          </cell>
          <cell r="C3051" t="str">
            <v>6</v>
          </cell>
          <cell r="D3051" t="str">
            <v>REPAIR &amp; MAINTENANCE</v>
          </cell>
          <cell r="E3051">
            <v>6246</v>
          </cell>
          <cell r="F3051" t="str">
            <v>M3 LANDSCAPE MAINTENANCE &amp; IRRIGATION LLC</v>
          </cell>
          <cell r="G3051" t="str">
            <v>M3 LANDS000</v>
          </cell>
          <cell r="H3051">
            <v>9362100039</v>
          </cell>
          <cell r="I3051">
            <v>225</v>
          </cell>
          <cell r="J3051">
            <v>44259</v>
          </cell>
          <cell r="K3051">
            <v>44259</v>
          </cell>
          <cell r="L3051" t="str">
            <v>Accounts Payable (Operations)</v>
          </cell>
          <cell r="M3051" t="str">
            <v>APRL0304</v>
          </cell>
          <cell r="N3051" t="str">
            <v>A</v>
          </cell>
          <cell r="O3051" t="str">
            <v>199 E 51 6246 52 936 0 99 000</v>
          </cell>
          <cell r="P3051" t="str">
            <v>General Fund</v>
          </cell>
        </row>
        <row r="3052">
          <cell r="A3052">
            <v>202100984</v>
          </cell>
          <cell r="B3052">
            <v>199</v>
          </cell>
          <cell r="C3052" t="str">
            <v>6</v>
          </cell>
          <cell r="D3052" t="str">
            <v>REPAIR &amp; MAINTENANCE</v>
          </cell>
          <cell r="E3052">
            <v>6246</v>
          </cell>
          <cell r="F3052" t="str">
            <v>M3 LANDSCAPE MAINTENANCE &amp; IRRIGATION LLC</v>
          </cell>
          <cell r="G3052" t="str">
            <v>M3 LANDS000</v>
          </cell>
          <cell r="H3052">
            <v>9362100039</v>
          </cell>
          <cell r="I3052">
            <v>150</v>
          </cell>
          <cell r="J3052">
            <v>44259</v>
          </cell>
          <cell r="K3052">
            <v>44259</v>
          </cell>
          <cell r="L3052" t="str">
            <v>Accounts Payable (Operations)</v>
          </cell>
          <cell r="M3052" t="str">
            <v>APRL0304</v>
          </cell>
          <cell r="N3052" t="str">
            <v>A</v>
          </cell>
          <cell r="O3052" t="str">
            <v>199 E 51 6246 52 936 0 99 000</v>
          </cell>
          <cell r="P3052" t="str">
            <v>General Fund</v>
          </cell>
        </row>
        <row r="3053">
          <cell r="A3053">
            <v>202100984</v>
          </cell>
          <cell r="B3053">
            <v>199</v>
          </cell>
          <cell r="C3053" t="str">
            <v>6</v>
          </cell>
          <cell r="D3053" t="str">
            <v>REPAIR &amp; MAINTENANCE</v>
          </cell>
          <cell r="E3053">
            <v>6246</v>
          </cell>
          <cell r="F3053" t="str">
            <v>M3 LANDSCAPE MAINTENANCE &amp; IRRIGATION LLC</v>
          </cell>
          <cell r="G3053" t="str">
            <v>M3 LANDS000</v>
          </cell>
          <cell r="H3053">
            <v>9362100039</v>
          </cell>
          <cell r="I3053">
            <v>225</v>
          </cell>
          <cell r="J3053">
            <v>44259</v>
          </cell>
          <cell r="K3053">
            <v>44259</v>
          </cell>
          <cell r="L3053" t="str">
            <v>Accounts Payable (Operations)</v>
          </cell>
          <cell r="M3053" t="str">
            <v>APRL0304</v>
          </cell>
          <cell r="N3053" t="str">
            <v>A</v>
          </cell>
          <cell r="O3053" t="str">
            <v>199 E 51 6246 52 936 0 99 000</v>
          </cell>
          <cell r="P3053" t="str">
            <v>General Fund</v>
          </cell>
        </row>
        <row r="3054">
          <cell r="A3054">
            <v>202100984</v>
          </cell>
          <cell r="B3054">
            <v>199</v>
          </cell>
          <cell r="C3054" t="str">
            <v>6</v>
          </cell>
          <cell r="D3054" t="str">
            <v>REPAIR &amp; MAINTENANCE</v>
          </cell>
          <cell r="E3054">
            <v>6246</v>
          </cell>
          <cell r="F3054" t="str">
            <v>M3 LANDSCAPE MAINTENANCE &amp; IRRIGATION LLC</v>
          </cell>
          <cell r="G3054" t="str">
            <v>M3 LANDS000</v>
          </cell>
          <cell r="H3054">
            <v>9362100039</v>
          </cell>
          <cell r="I3054">
            <v>150</v>
          </cell>
          <cell r="J3054">
            <v>44259</v>
          </cell>
          <cell r="K3054">
            <v>44259</v>
          </cell>
          <cell r="L3054" t="str">
            <v>Accounts Payable (Operations)</v>
          </cell>
          <cell r="M3054" t="str">
            <v>APRL0304</v>
          </cell>
          <cell r="N3054" t="str">
            <v>A</v>
          </cell>
          <cell r="O3054" t="str">
            <v>199 E 51 6246 52 936 0 99 000</v>
          </cell>
          <cell r="P3054" t="str">
            <v>General Fund</v>
          </cell>
        </row>
        <row r="3055">
          <cell r="A3055">
            <v>202100984</v>
          </cell>
          <cell r="B3055">
            <v>199</v>
          </cell>
          <cell r="C3055" t="str">
            <v>6</v>
          </cell>
          <cell r="D3055" t="str">
            <v>REPAIR &amp; MAINTENANCE</v>
          </cell>
          <cell r="E3055">
            <v>6246</v>
          </cell>
          <cell r="F3055" t="str">
            <v>M3 LANDSCAPE MAINTENANCE &amp; IRRIGATION LLC</v>
          </cell>
          <cell r="G3055" t="str">
            <v>M3 LANDS000</v>
          </cell>
          <cell r="H3055">
            <v>9362100039</v>
          </cell>
          <cell r="I3055">
            <v>150</v>
          </cell>
          <cell r="J3055">
            <v>44259</v>
          </cell>
          <cell r="K3055">
            <v>44259</v>
          </cell>
          <cell r="L3055" t="str">
            <v>Accounts Payable (Operations)</v>
          </cell>
          <cell r="M3055" t="str">
            <v>APRL0304</v>
          </cell>
          <cell r="N3055" t="str">
            <v>A</v>
          </cell>
          <cell r="O3055" t="str">
            <v>199 E 51 6246 52 936 0 99 000</v>
          </cell>
          <cell r="P3055" t="str">
            <v>General Fund</v>
          </cell>
        </row>
        <row r="3056">
          <cell r="A3056">
            <v>202100984</v>
          </cell>
          <cell r="B3056">
            <v>199</v>
          </cell>
          <cell r="C3056" t="str">
            <v>6</v>
          </cell>
          <cell r="D3056" t="str">
            <v>REPAIR &amp; MAINTENANCE</v>
          </cell>
          <cell r="E3056">
            <v>6246</v>
          </cell>
          <cell r="F3056" t="str">
            <v>M3 LANDSCAPE MAINTENANCE &amp; IRRIGATION LLC</v>
          </cell>
          <cell r="G3056" t="str">
            <v>M3 LANDS000</v>
          </cell>
          <cell r="H3056">
            <v>9362100039</v>
          </cell>
          <cell r="I3056">
            <v>525</v>
          </cell>
          <cell r="J3056">
            <v>44259</v>
          </cell>
          <cell r="K3056">
            <v>44259</v>
          </cell>
          <cell r="L3056" t="str">
            <v>Accounts Payable (Operations)</v>
          </cell>
          <cell r="M3056" t="str">
            <v>APRL0304</v>
          </cell>
          <cell r="N3056" t="str">
            <v>A</v>
          </cell>
          <cell r="O3056" t="str">
            <v>199 E 51 6246 52 936 0 99 000</v>
          </cell>
          <cell r="P3056" t="str">
            <v>General Fund</v>
          </cell>
        </row>
        <row r="3057">
          <cell r="A3057">
            <v>202100984</v>
          </cell>
          <cell r="B3057">
            <v>199</v>
          </cell>
          <cell r="C3057" t="str">
            <v>6</v>
          </cell>
          <cell r="D3057" t="str">
            <v>REPAIR &amp; MAINTENANCE</v>
          </cell>
          <cell r="E3057">
            <v>6246</v>
          </cell>
          <cell r="F3057" t="str">
            <v>M3 LANDSCAPE MAINTENANCE &amp; IRRIGATION LLC</v>
          </cell>
          <cell r="G3057" t="str">
            <v>M3 LANDS000</v>
          </cell>
          <cell r="H3057">
            <v>9362100039</v>
          </cell>
          <cell r="I3057">
            <v>150</v>
          </cell>
          <cell r="J3057">
            <v>44259</v>
          </cell>
          <cell r="K3057">
            <v>44259</v>
          </cell>
          <cell r="L3057" t="str">
            <v>Accounts Payable (Operations)</v>
          </cell>
          <cell r="M3057" t="str">
            <v>APRL0304</v>
          </cell>
          <cell r="N3057" t="str">
            <v>A</v>
          </cell>
          <cell r="O3057" t="str">
            <v>199 E 51 6246 52 936 0 99 000</v>
          </cell>
          <cell r="P3057" t="str">
            <v>General Fund</v>
          </cell>
        </row>
        <row r="3058">
          <cell r="A3058">
            <v>202100984</v>
          </cell>
          <cell r="B3058">
            <v>199</v>
          </cell>
          <cell r="C3058" t="str">
            <v>6</v>
          </cell>
          <cell r="D3058" t="str">
            <v>REPAIR &amp; MAINTENANCE</v>
          </cell>
          <cell r="E3058">
            <v>6246</v>
          </cell>
          <cell r="F3058" t="str">
            <v>M3 LANDSCAPE MAINTENANCE &amp; IRRIGATION LLC</v>
          </cell>
          <cell r="G3058" t="str">
            <v>M3 LANDS000</v>
          </cell>
          <cell r="H3058">
            <v>9362100039</v>
          </cell>
          <cell r="I3058">
            <v>1050</v>
          </cell>
          <cell r="J3058">
            <v>44259</v>
          </cell>
          <cell r="K3058">
            <v>44259</v>
          </cell>
          <cell r="L3058" t="str">
            <v>Accounts Payable (Operations)</v>
          </cell>
          <cell r="M3058" t="str">
            <v>APRL0304</v>
          </cell>
          <cell r="N3058" t="str">
            <v>A</v>
          </cell>
          <cell r="O3058" t="str">
            <v>199 E 51 6246 52 936 0 99 000</v>
          </cell>
          <cell r="P3058" t="str">
            <v>General Fund</v>
          </cell>
        </row>
        <row r="3059">
          <cell r="A3059">
            <v>202100984</v>
          </cell>
          <cell r="B3059">
            <v>199</v>
          </cell>
          <cell r="C3059" t="str">
            <v>6</v>
          </cell>
          <cell r="D3059" t="str">
            <v>REPAIR &amp; MAINTENANCE</v>
          </cell>
          <cell r="E3059">
            <v>6246</v>
          </cell>
          <cell r="F3059" t="str">
            <v>M3 LANDSCAPE MAINTENANCE &amp; IRRIGATION LLC</v>
          </cell>
          <cell r="G3059" t="str">
            <v>M3 LANDS000</v>
          </cell>
          <cell r="H3059">
            <v>9362100039</v>
          </cell>
          <cell r="I3059">
            <v>127.5</v>
          </cell>
          <cell r="J3059">
            <v>44259</v>
          </cell>
          <cell r="K3059">
            <v>44259</v>
          </cell>
          <cell r="L3059" t="str">
            <v>Accounts Payable (Operations)</v>
          </cell>
          <cell r="M3059" t="str">
            <v>APRL0304</v>
          </cell>
          <cell r="N3059" t="str">
            <v>A</v>
          </cell>
          <cell r="O3059" t="str">
            <v>199 E 51 6246 52 936 0 99 000</v>
          </cell>
          <cell r="P3059" t="str">
            <v>General Fund</v>
          </cell>
        </row>
        <row r="3060">
          <cell r="A3060">
            <v>202100984</v>
          </cell>
          <cell r="B3060">
            <v>199</v>
          </cell>
          <cell r="C3060" t="str">
            <v>6</v>
          </cell>
          <cell r="D3060" t="str">
            <v>REPAIR &amp; MAINTENANCE</v>
          </cell>
          <cell r="E3060">
            <v>6246</v>
          </cell>
          <cell r="F3060" t="str">
            <v>M3 LANDSCAPE MAINTENANCE &amp; IRRIGATION LLC</v>
          </cell>
          <cell r="G3060" t="str">
            <v>M3 LANDS000</v>
          </cell>
          <cell r="H3060">
            <v>9362100039</v>
          </cell>
          <cell r="I3060">
            <v>450</v>
          </cell>
          <cell r="J3060">
            <v>44259</v>
          </cell>
          <cell r="K3060">
            <v>44259</v>
          </cell>
          <cell r="L3060" t="str">
            <v>Accounts Payable (Operations)</v>
          </cell>
          <cell r="M3060" t="str">
            <v>APRL0304</v>
          </cell>
          <cell r="N3060" t="str">
            <v>A</v>
          </cell>
          <cell r="O3060" t="str">
            <v>199 E 51 6246 52 936 0 99 000</v>
          </cell>
          <cell r="P3060" t="str">
            <v>General Fund</v>
          </cell>
        </row>
        <row r="3061">
          <cell r="A3061">
            <v>202100984</v>
          </cell>
          <cell r="B3061">
            <v>199</v>
          </cell>
          <cell r="C3061" t="str">
            <v>6</v>
          </cell>
          <cell r="D3061" t="str">
            <v>REPAIR &amp; MAINTENANCE</v>
          </cell>
          <cell r="E3061">
            <v>6246</v>
          </cell>
          <cell r="F3061" t="str">
            <v>M3 LANDSCAPE MAINTENANCE &amp; IRRIGATION LLC</v>
          </cell>
          <cell r="G3061" t="str">
            <v>M3 LANDS000</v>
          </cell>
          <cell r="H3061">
            <v>9362100039</v>
          </cell>
          <cell r="I3061">
            <v>375</v>
          </cell>
          <cell r="J3061">
            <v>44259</v>
          </cell>
          <cell r="K3061">
            <v>44259</v>
          </cell>
          <cell r="L3061" t="str">
            <v>Accounts Payable (Operations)</v>
          </cell>
          <cell r="M3061" t="str">
            <v>APRL0304</v>
          </cell>
          <cell r="N3061" t="str">
            <v>A</v>
          </cell>
          <cell r="O3061" t="str">
            <v>199 E 51 6246 52 936 0 99 000</v>
          </cell>
          <cell r="P3061" t="str">
            <v>General Fund</v>
          </cell>
        </row>
        <row r="3062">
          <cell r="A3062">
            <v>202100984</v>
          </cell>
          <cell r="B3062">
            <v>199</v>
          </cell>
          <cell r="C3062" t="str">
            <v>6</v>
          </cell>
          <cell r="D3062" t="str">
            <v>REPAIR &amp; MAINTENANCE</v>
          </cell>
          <cell r="E3062">
            <v>6246</v>
          </cell>
          <cell r="F3062" t="str">
            <v>M3 LANDSCAPE MAINTENANCE &amp; IRRIGATION LLC</v>
          </cell>
          <cell r="G3062" t="str">
            <v>M3 LANDS000</v>
          </cell>
          <cell r="H3062">
            <v>9362100039</v>
          </cell>
          <cell r="I3062">
            <v>300</v>
          </cell>
          <cell r="J3062">
            <v>44259</v>
          </cell>
          <cell r="K3062">
            <v>44259</v>
          </cell>
          <cell r="L3062" t="str">
            <v>Accounts Payable (Operations)</v>
          </cell>
          <cell r="M3062" t="str">
            <v>APRL0304</v>
          </cell>
          <cell r="N3062" t="str">
            <v>A</v>
          </cell>
          <cell r="O3062" t="str">
            <v>199 E 51 6246 52 936 0 99 000</v>
          </cell>
          <cell r="P3062" t="str">
            <v>General Fund</v>
          </cell>
        </row>
        <row r="3063">
          <cell r="A3063">
            <v>202100984</v>
          </cell>
          <cell r="B3063">
            <v>199</v>
          </cell>
          <cell r="C3063" t="str">
            <v>6</v>
          </cell>
          <cell r="D3063" t="str">
            <v>REPAIR &amp; MAINTENANCE</v>
          </cell>
          <cell r="E3063">
            <v>6246</v>
          </cell>
          <cell r="F3063" t="str">
            <v>M3 LANDSCAPE MAINTENANCE &amp; IRRIGATION LLC</v>
          </cell>
          <cell r="G3063" t="str">
            <v>M3 LANDS000</v>
          </cell>
          <cell r="H3063">
            <v>9362100039</v>
          </cell>
          <cell r="I3063">
            <v>375</v>
          </cell>
          <cell r="J3063">
            <v>44259</v>
          </cell>
          <cell r="K3063">
            <v>44259</v>
          </cell>
          <cell r="L3063" t="str">
            <v>Accounts Payable (Operations)</v>
          </cell>
          <cell r="M3063" t="str">
            <v>APRL0304</v>
          </cell>
          <cell r="N3063" t="str">
            <v>A</v>
          </cell>
          <cell r="O3063" t="str">
            <v>199 E 51 6246 52 936 0 99 000</v>
          </cell>
          <cell r="P3063" t="str">
            <v>General Fund</v>
          </cell>
        </row>
        <row r="3064">
          <cell r="A3064">
            <v>202100984</v>
          </cell>
          <cell r="B3064">
            <v>199</v>
          </cell>
          <cell r="C3064" t="str">
            <v>6</v>
          </cell>
          <cell r="D3064" t="str">
            <v>REPAIR &amp; MAINTENANCE</v>
          </cell>
          <cell r="E3064">
            <v>6246</v>
          </cell>
          <cell r="F3064" t="str">
            <v>M3 LANDSCAPE MAINTENANCE &amp; IRRIGATION LLC</v>
          </cell>
          <cell r="G3064" t="str">
            <v>M3 LANDS000</v>
          </cell>
          <cell r="H3064">
            <v>9362100039</v>
          </cell>
          <cell r="I3064">
            <v>300</v>
          </cell>
          <cell r="J3064">
            <v>44259</v>
          </cell>
          <cell r="K3064">
            <v>44259</v>
          </cell>
          <cell r="L3064" t="str">
            <v>Accounts Payable (Operations)</v>
          </cell>
          <cell r="M3064" t="str">
            <v>APRL0304</v>
          </cell>
          <cell r="N3064" t="str">
            <v>A</v>
          </cell>
          <cell r="O3064" t="str">
            <v>199 E 51 6246 52 936 0 99 000</v>
          </cell>
          <cell r="P3064" t="str">
            <v>General Fund</v>
          </cell>
        </row>
        <row r="3065">
          <cell r="A3065">
            <v>202101035</v>
          </cell>
          <cell r="B3065">
            <v>199</v>
          </cell>
          <cell r="C3065" t="str">
            <v>6</v>
          </cell>
          <cell r="D3065" t="str">
            <v>REPAIR &amp; MAINTENANCE</v>
          </cell>
          <cell r="E3065">
            <v>6246</v>
          </cell>
          <cell r="F3065" t="str">
            <v>M3 LANDSCAPE MAINTENANCE &amp; IRRIGATION LLC</v>
          </cell>
          <cell r="G3065" t="str">
            <v>M3 LANDS000</v>
          </cell>
          <cell r="H3065">
            <v>9362100039</v>
          </cell>
          <cell r="I3065">
            <v>300</v>
          </cell>
          <cell r="J3065">
            <v>44273</v>
          </cell>
          <cell r="K3065">
            <v>44273</v>
          </cell>
          <cell r="L3065" t="str">
            <v>Accounts Payable (Operations)</v>
          </cell>
          <cell r="M3065" t="str">
            <v>APRL0318</v>
          </cell>
          <cell r="N3065" t="str">
            <v>A</v>
          </cell>
          <cell r="O3065" t="str">
            <v>199 E 51 6246 52 936 0 99 000</v>
          </cell>
          <cell r="P3065" t="str">
            <v>General Fund</v>
          </cell>
        </row>
        <row r="3066">
          <cell r="A3066">
            <v>202101035</v>
          </cell>
          <cell r="B3066">
            <v>199</v>
          </cell>
          <cell r="C3066" t="str">
            <v>6</v>
          </cell>
          <cell r="D3066" t="str">
            <v>REPAIR &amp; MAINTENANCE</v>
          </cell>
          <cell r="E3066">
            <v>6246</v>
          </cell>
          <cell r="F3066" t="str">
            <v>M3 LANDSCAPE MAINTENANCE &amp; IRRIGATION LLC</v>
          </cell>
          <cell r="G3066" t="str">
            <v>M3 LANDS000</v>
          </cell>
          <cell r="H3066">
            <v>9362100039</v>
          </cell>
          <cell r="I3066">
            <v>367.5</v>
          </cell>
          <cell r="J3066">
            <v>44273</v>
          </cell>
          <cell r="K3066">
            <v>44273</v>
          </cell>
          <cell r="L3066" t="str">
            <v>Accounts Payable (Operations)</v>
          </cell>
          <cell r="M3066" t="str">
            <v>APRL0318</v>
          </cell>
          <cell r="N3066" t="str">
            <v>A</v>
          </cell>
          <cell r="O3066" t="str">
            <v>199 E 51 6246 52 936 0 99 000</v>
          </cell>
          <cell r="P3066" t="str">
            <v>General Fund</v>
          </cell>
        </row>
        <row r="3067">
          <cell r="A3067">
            <v>202101035</v>
          </cell>
          <cell r="B3067">
            <v>199</v>
          </cell>
          <cell r="C3067" t="str">
            <v>6</v>
          </cell>
          <cell r="D3067" t="str">
            <v>REPAIR &amp; MAINTENANCE</v>
          </cell>
          <cell r="E3067">
            <v>6246</v>
          </cell>
          <cell r="F3067" t="str">
            <v>M3 LANDSCAPE MAINTENANCE &amp; IRRIGATION LLC</v>
          </cell>
          <cell r="G3067" t="str">
            <v>M3 LANDS000</v>
          </cell>
          <cell r="H3067">
            <v>9362100039</v>
          </cell>
          <cell r="I3067">
            <v>300</v>
          </cell>
          <cell r="J3067">
            <v>44273</v>
          </cell>
          <cell r="K3067">
            <v>44273</v>
          </cell>
          <cell r="L3067" t="str">
            <v>Accounts Payable (Operations)</v>
          </cell>
          <cell r="M3067" t="str">
            <v>APRL0318</v>
          </cell>
          <cell r="N3067" t="str">
            <v>A</v>
          </cell>
          <cell r="O3067" t="str">
            <v>199 E 51 6246 52 936 0 99 000</v>
          </cell>
          <cell r="P3067" t="str">
            <v>General Fund</v>
          </cell>
        </row>
        <row r="3068">
          <cell r="A3068">
            <v>202101035</v>
          </cell>
          <cell r="B3068">
            <v>199</v>
          </cell>
          <cell r="C3068" t="str">
            <v>6</v>
          </cell>
          <cell r="D3068" t="str">
            <v>REPAIR &amp; MAINTENANCE</v>
          </cell>
          <cell r="E3068">
            <v>6246</v>
          </cell>
          <cell r="F3068" t="str">
            <v>M3 LANDSCAPE MAINTENANCE &amp; IRRIGATION LLC</v>
          </cell>
          <cell r="G3068" t="str">
            <v>M3 LANDS000</v>
          </cell>
          <cell r="H3068">
            <v>9362100039</v>
          </cell>
          <cell r="I3068">
            <v>225</v>
          </cell>
          <cell r="J3068">
            <v>44273</v>
          </cell>
          <cell r="K3068">
            <v>44273</v>
          </cell>
          <cell r="L3068" t="str">
            <v>Accounts Payable (Operations)</v>
          </cell>
          <cell r="M3068" t="str">
            <v>APRL0318</v>
          </cell>
          <cell r="N3068" t="str">
            <v>A</v>
          </cell>
          <cell r="O3068" t="str">
            <v>199 E 51 6246 52 936 0 99 000</v>
          </cell>
          <cell r="P3068" t="str">
            <v>General Fund</v>
          </cell>
        </row>
        <row r="3069">
          <cell r="A3069">
            <v>202101035</v>
          </cell>
          <cell r="B3069">
            <v>199</v>
          </cell>
          <cell r="C3069" t="str">
            <v>6</v>
          </cell>
          <cell r="D3069" t="str">
            <v>REPAIR &amp; MAINTENANCE</v>
          </cell>
          <cell r="E3069">
            <v>6246</v>
          </cell>
          <cell r="F3069" t="str">
            <v>M3 LANDSCAPE MAINTENANCE &amp; IRRIGATION LLC</v>
          </cell>
          <cell r="G3069" t="str">
            <v>M3 LANDS000</v>
          </cell>
          <cell r="H3069">
            <v>9362100039</v>
          </cell>
          <cell r="I3069">
            <v>450</v>
          </cell>
          <cell r="J3069">
            <v>44273</v>
          </cell>
          <cell r="K3069">
            <v>44273</v>
          </cell>
          <cell r="L3069" t="str">
            <v>Accounts Payable (Operations)</v>
          </cell>
          <cell r="M3069" t="str">
            <v>APRL0318</v>
          </cell>
          <cell r="N3069" t="str">
            <v>A</v>
          </cell>
          <cell r="O3069" t="str">
            <v>199 E 51 6246 52 936 0 99 000</v>
          </cell>
          <cell r="P3069" t="str">
            <v>General Fund</v>
          </cell>
        </row>
        <row r="3070">
          <cell r="A3070">
            <v>202101035</v>
          </cell>
          <cell r="B3070">
            <v>199</v>
          </cell>
          <cell r="C3070" t="str">
            <v>6</v>
          </cell>
          <cell r="D3070" t="str">
            <v>REPAIR &amp; MAINTENANCE</v>
          </cell>
          <cell r="E3070">
            <v>6246</v>
          </cell>
          <cell r="F3070" t="str">
            <v>M3 LANDSCAPE MAINTENANCE &amp; IRRIGATION LLC</v>
          </cell>
          <cell r="G3070" t="str">
            <v>M3 LANDS000</v>
          </cell>
          <cell r="H3070">
            <v>9362100039</v>
          </cell>
          <cell r="I3070">
            <v>300</v>
          </cell>
          <cell r="J3070">
            <v>44273</v>
          </cell>
          <cell r="K3070">
            <v>44273</v>
          </cell>
          <cell r="L3070" t="str">
            <v>Accounts Payable (Operations)</v>
          </cell>
          <cell r="M3070" t="str">
            <v>APRL0318</v>
          </cell>
          <cell r="N3070" t="str">
            <v>A</v>
          </cell>
          <cell r="O3070" t="str">
            <v>199 E 51 6246 52 936 0 99 000</v>
          </cell>
          <cell r="P3070" t="str">
            <v>General Fund</v>
          </cell>
        </row>
        <row r="3071">
          <cell r="A3071">
            <v>202101035</v>
          </cell>
          <cell r="B3071">
            <v>199</v>
          </cell>
          <cell r="C3071" t="str">
            <v>6</v>
          </cell>
          <cell r="D3071" t="str">
            <v>REPAIR &amp; MAINTENANCE</v>
          </cell>
          <cell r="E3071">
            <v>6246</v>
          </cell>
          <cell r="F3071" t="str">
            <v>M3 LANDSCAPE MAINTENANCE &amp; IRRIGATION LLC</v>
          </cell>
          <cell r="G3071" t="str">
            <v>M3 LANDS000</v>
          </cell>
          <cell r="H3071">
            <v>9362100039</v>
          </cell>
          <cell r="I3071">
            <v>300</v>
          </cell>
          <cell r="J3071">
            <v>44273</v>
          </cell>
          <cell r="K3071">
            <v>44273</v>
          </cell>
          <cell r="L3071" t="str">
            <v>Accounts Payable (Operations)</v>
          </cell>
          <cell r="M3071" t="str">
            <v>APRL0318</v>
          </cell>
          <cell r="N3071" t="str">
            <v>A</v>
          </cell>
          <cell r="O3071" t="str">
            <v>199 E 51 6246 52 936 0 99 000</v>
          </cell>
          <cell r="P3071" t="str">
            <v>General Fund</v>
          </cell>
        </row>
        <row r="3072">
          <cell r="A3072">
            <v>202101035</v>
          </cell>
          <cell r="B3072">
            <v>199</v>
          </cell>
          <cell r="C3072" t="str">
            <v>6</v>
          </cell>
          <cell r="D3072" t="str">
            <v>REPAIR &amp; MAINTENANCE</v>
          </cell>
          <cell r="E3072">
            <v>6246</v>
          </cell>
          <cell r="F3072" t="str">
            <v>M3 LANDSCAPE MAINTENANCE &amp; IRRIGATION LLC</v>
          </cell>
          <cell r="G3072" t="str">
            <v>M3 LANDS000</v>
          </cell>
          <cell r="H3072">
            <v>9362100039</v>
          </cell>
          <cell r="I3072">
            <v>225</v>
          </cell>
          <cell r="J3072">
            <v>44273</v>
          </cell>
          <cell r="K3072">
            <v>44273</v>
          </cell>
          <cell r="L3072" t="str">
            <v>Accounts Payable (Operations)</v>
          </cell>
          <cell r="M3072" t="str">
            <v>APRL0318</v>
          </cell>
          <cell r="N3072" t="str">
            <v>A</v>
          </cell>
          <cell r="O3072" t="str">
            <v>199 E 51 6246 52 936 0 99 000</v>
          </cell>
          <cell r="P3072" t="str">
            <v>General Fund</v>
          </cell>
        </row>
        <row r="3073">
          <cell r="A3073">
            <v>202101035</v>
          </cell>
          <cell r="B3073">
            <v>199</v>
          </cell>
          <cell r="C3073" t="str">
            <v>6</v>
          </cell>
          <cell r="D3073" t="str">
            <v>REPAIR &amp; MAINTENANCE</v>
          </cell>
          <cell r="E3073">
            <v>6246</v>
          </cell>
          <cell r="F3073" t="str">
            <v>M3 LANDSCAPE MAINTENANCE &amp; IRRIGATION LLC</v>
          </cell>
          <cell r="G3073" t="str">
            <v>M3 LANDS000</v>
          </cell>
          <cell r="H3073">
            <v>9362100039</v>
          </cell>
          <cell r="I3073">
            <v>917.5</v>
          </cell>
          <cell r="J3073">
            <v>44273</v>
          </cell>
          <cell r="K3073">
            <v>44273</v>
          </cell>
          <cell r="L3073" t="str">
            <v>Accounts Payable (Operations)</v>
          </cell>
          <cell r="M3073" t="str">
            <v>APRL0318</v>
          </cell>
          <cell r="N3073" t="str">
            <v>A</v>
          </cell>
          <cell r="O3073" t="str">
            <v>199 E 51 6246 52 936 0 99 000</v>
          </cell>
          <cell r="P3073" t="str">
            <v>General Fund</v>
          </cell>
        </row>
        <row r="3074">
          <cell r="A3074">
            <v>202101035</v>
          </cell>
          <cell r="B3074">
            <v>199</v>
          </cell>
          <cell r="C3074" t="str">
            <v>6</v>
          </cell>
          <cell r="D3074" t="str">
            <v>REPAIR &amp; MAINTENANCE</v>
          </cell>
          <cell r="E3074">
            <v>6246</v>
          </cell>
          <cell r="F3074" t="str">
            <v>M3 LANDSCAPE MAINTENANCE &amp; IRRIGATION LLC</v>
          </cell>
          <cell r="G3074" t="str">
            <v>M3 LANDS000</v>
          </cell>
          <cell r="H3074">
            <v>9362100039</v>
          </cell>
          <cell r="I3074">
            <v>715</v>
          </cell>
          <cell r="J3074">
            <v>44273</v>
          </cell>
          <cell r="K3074">
            <v>44273</v>
          </cell>
          <cell r="L3074" t="str">
            <v>Accounts Payable (Operations)</v>
          </cell>
          <cell r="M3074" t="str">
            <v>APRL0318</v>
          </cell>
          <cell r="N3074" t="str">
            <v>A</v>
          </cell>
          <cell r="O3074" t="str">
            <v>199 E 51 6246 52 936 0 99 000</v>
          </cell>
          <cell r="P3074" t="str">
            <v>General Fund</v>
          </cell>
        </row>
        <row r="3075">
          <cell r="A3075">
            <v>202101035</v>
          </cell>
          <cell r="B3075">
            <v>199</v>
          </cell>
          <cell r="C3075" t="str">
            <v>6</v>
          </cell>
          <cell r="D3075" t="str">
            <v>REPAIR &amp; MAINTENANCE</v>
          </cell>
          <cell r="E3075">
            <v>6246</v>
          </cell>
          <cell r="F3075" t="str">
            <v>M3 LANDSCAPE MAINTENANCE &amp; IRRIGATION LLC</v>
          </cell>
          <cell r="G3075" t="str">
            <v>M3 LANDS000</v>
          </cell>
          <cell r="H3075">
            <v>9362100039</v>
          </cell>
          <cell r="I3075">
            <v>450</v>
          </cell>
          <cell r="J3075">
            <v>44273</v>
          </cell>
          <cell r="K3075">
            <v>44273</v>
          </cell>
          <cell r="L3075" t="str">
            <v>Accounts Payable (Operations)</v>
          </cell>
          <cell r="M3075" t="str">
            <v>APRL0318</v>
          </cell>
          <cell r="N3075" t="str">
            <v>A</v>
          </cell>
          <cell r="O3075" t="str">
            <v>199 E 51 6246 52 936 0 99 000</v>
          </cell>
          <cell r="P3075" t="str">
            <v>General Fund</v>
          </cell>
        </row>
        <row r="3076">
          <cell r="A3076">
            <v>202101035</v>
          </cell>
          <cell r="B3076">
            <v>199</v>
          </cell>
          <cell r="C3076" t="str">
            <v>6</v>
          </cell>
          <cell r="D3076" t="str">
            <v>REPAIR &amp; MAINTENANCE</v>
          </cell>
          <cell r="E3076">
            <v>6246</v>
          </cell>
          <cell r="F3076" t="str">
            <v>M3 LANDSCAPE MAINTENANCE &amp; IRRIGATION LLC</v>
          </cell>
          <cell r="G3076" t="str">
            <v>M3 LANDS000</v>
          </cell>
          <cell r="H3076">
            <v>9362100039</v>
          </cell>
          <cell r="I3076">
            <v>525</v>
          </cell>
          <cell r="J3076">
            <v>44273</v>
          </cell>
          <cell r="K3076">
            <v>44273</v>
          </cell>
          <cell r="L3076" t="str">
            <v>Accounts Payable (Operations)</v>
          </cell>
          <cell r="M3076" t="str">
            <v>APRL0318</v>
          </cell>
          <cell r="N3076" t="str">
            <v>A</v>
          </cell>
          <cell r="O3076" t="str">
            <v>199 E 51 6246 52 936 0 99 000</v>
          </cell>
          <cell r="P3076" t="str">
            <v>General Fund</v>
          </cell>
        </row>
        <row r="3077">
          <cell r="A3077">
            <v>202101035</v>
          </cell>
          <cell r="B3077">
            <v>199</v>
          </cell>
          <cell r="C3077" t="str">
            <v>6</v>
          </cell>
          <cell r="D3077" t="str">
            <v>REPAIR &amp; MAINTENANCE</v>
          </cell>
          <cell r="E3077">
            <v>6246</v>
          </cell>
          <cell r="F3077" t="str">
            <v>M3 LANDSCAPE MAINTENANCE &amp; IRRIGATION LLC</v>
          </cell>
          <cell r="G3077" t="str">
            <v>M3 LANDS000</v>
          </cell>
          <cell r="H3077">
            <v>9362100039</v>
          </cell>
          <cell r="I3077">
            <v>225</v>
          </cell>
          <cell r="J3077">
            <v>44273</v>
          </cell>
          <cell r="K3077">
            <v>44273</v>
          </cell>
          <cell r="L3077" t="str">
            <v>Accounts Payable (Operations)</v>
          </cell>
          <cell r="M3077" t="str">
            <v>APRL0318</v>
          </cell>
          <cell r="N3077" t="str">
            <v>A</v>
          </cell>
          <cell r="O3077" t="str">
            <v>199 E 51 6246 52 936 0 99 000</v>
          </cell>
          <cell r="P3077" t="str">
            <v>General Fund</v>
          </cell>
        </row>
        <row r="3078">
          <cell r="A3078">
            <v>202101035</v>
          </cell>
          <cell r="B3078">
            <v>199</v>
          </cell>
          <cell r="C3078" t="str">
            <v>6</v>
          </cell>
          <cell r="D3078" t="str">
            <v>REPAIR &amp; MAINTENANCE</v>
          </cell>
          <cell r="E3078">
            <v>6246</v>
          </cell>
          <cell r="F3078" t="str">
            <v>M3 LANDSCAPE MAINTENANCE &amp; IRRIGATION LLC</v>
          </cell>
          <cell r="G3078" t="str">
            <v>M3 LANDS000</v>
          </cell>
          <cell r="H3078">
            <v>9362100039</v>
          </cell>
          <cell r="I3078">
            <v>225</v>
          </cell>
          <cell r="J3078">
            <v>44273</v>
          </cell>
          <cell r="K3078">
            <v>44273</v>
          </cell>
          <cell r="L3078" t="str">
            <v>Accounts Payable (Operations)</v>
          </cell>
          <cell r="M3078" t="str">
            <v>APRL0318</v>
          </cell>
          <cell r="N3078" t="str">
            <v>A</v>
          </cell>
          <cell r="O3078" t="str">
            <v>199 E 51 6246 52 936 0 99 000</v>
          </cell>
          <cell r="P3078" t="str">
            <v>General Fund</v>
          </cell>
        </row>
        <row r="3079">
          <cell r="A3079">
            <v>202101035</v>
          </cell>
          <cell r="B3079">
            <v>199</v>
          </cell>
          <cell r="C3079" t="str">
            <v>6</v>
          </cell>
          <cell r="D3079" t="str">
            <v>REPAIR &amp; MAINTENANCE</v>
          </cell>
          <cell r="E3079">
            <v>6246</v>
          </cell>
          <cell r="F3079" t="str">
            <v>M3 LANDSCAPE MAINTENANCE &amp; IRRIGATION LLC</v>
          </cell>
          <cell r="G3079" t="str">
            <v>M3 LANDS000</v>
          </cell>
          <cell r="H3079">
            <v>9362100039</v>
          </cell>
          <cell r="I3079">
            <v>150</v>
          </cell>
          <cell r="J3079">
            <v>44273</v>
          </cell>
          <cell r="K3079">
            <v>44273</v>
          </cell>
          <cell r="L3079" t="str">
            <v>Accounts Payable (Operations)</v>
          </cell>
          <cell r="M3079" t="str">
            <v>APRL0318</v>
          </cell>
          <cell r="N3079" t="str">
            <v>A</v>
          </cell>
          <cell r="O3079" t="str">
            <v>199 E 51 6246 52 936 0 99 000</v>
          </cell>
          <cell r="P3079" t="str">
            <v>General Fund</v>
          </cell>
        </row>
        <row r="3080">
          <cell r="A3080">
            <v>202101035</v>
          </cell>
          <cell r="B3080">
            <v>199</v>
          </cell>
          <cell r="C3080" t="str">
            <v>6</v>
          </cell>
          <cell r="D3080" t="str">
            <v>REPAIR &amp; MAINTENANCE</v>
          </cell>
          <cell r="E3080">
            <v>6246</v>
          </cell>
          <cell r="F3080" t="str">
            <v>M3 LANDSCAPE MAINTENANCE &amp; IRRIGATION LLC</v>
          </cell>
          <cell r="G3080" t="str">
            <v>M3 LANDS000</v>
          </cell>
          <cell r="H3080">
            <v>9362100039</v>
          </cell>
          <cell r="I3080">
            <v>525</v>
          </cell>
          <cell r="J3080">
            <v>44273</v>
          </cell>
          <cell r="K3080">
            <v>44273</v>
          </cell>
          <cell r="L3080" t="str">
            <v>Accounts Payable (Operations)</v>
          </cell>
          <cell r="M3080" t="str">
            <v>APRL0318</v>
          </cell>
          <cell r="N3080" t="str">
            <v>A</v>
          </cell>
          <cell r="O3080" t="str">
            <v>199 E 51 6246 52 936 0 99 000</v>
          </cell>
          <cell r="P3080" t="str">
            <v>General Fund</v>
          </cell>
        </row>
        <row r="3081">
          <cell r="A3081">
            <v>202101035</v>
          </cell>
          <cell r="B3081">
            <v>199</v>
          </cell>
          <cell r="C3081" t="str">
            <v>6</v>
          </cell>
          <cell r="D3081" t="str">
            <v>REPAIR &amp; MAINTENANCE</v>
          </cell>
          <cell r="E3081">
            <v>6246</v>
          </cell>
          <cell r="F3081" t="str">
            <v>M3 LANDSCAPE MAINTENANCE &amp; IRRIGATION LLC</v>
          </cell>
          <cell r="G3081" t="str">
            <v>M3 LANDS000</v>
          </cell>
          <cell r="H3081">
            <v>9362100039</v>
          </cell>
          <cell r="I3081">
            <v>375</v>
          </cell>
          <cell r="J3081">
            <v>44273</v>
          </cell>
          <cell r="K3081">
            <v>44273</v>
          </cell>
          <cell r="L3081" t="str">
            <v>Accounts Payable (Operations)</v>
          </cell>
          <cell r="M3081" t="str">
            <v>APRL0318</v>
          </cell>
          <cell r="N3081" t="str">
            <v>A</v>
          </cell>
          <cell r="O3081" t="str">
            <v>199 E 51 6246 52 936 0 99 000</v>
          </cell>
          <cell r="P3081" t="str">
            <v>General Fund</v>
          </cell>
        </row>
        <row r="3082">
          <cell r="A3082">
            <v>202101035</v>
          </cell>
          <cell r="B3082">
            <v>199</v>
          </cell>
          <cell r="C3082" t="str">
            <v>6</v>
          </cell>
          <cell r="D3082" t="str">
            <v>REPAIR &amp; MAINTENANCE</v>
          </cell>
          <cell r="E3082">
            <v>6246</v>
          </cell>
          <cell r="F3082" t="str">
            <v>M3 LANDSCAPE MAINTENANCE &amp; IRRIGATION LLC</v>
          </cell>
          <cell r="G3082" t="str">
            <v>M3 LANDS000</v>
          </cell>
          <cell r="H3082">
            <v>9362100039</v>
          </cell>
          <cell r="I3082">
            <v>300</v>
          </cell>
          <cell r="J3082">
            <v>44273</v>
          </cell>
          <cell r="K3082">
            <v>44273</v>
          </cell>
          <cell r="L3082" t="str">
            <v>Accounts Payable (Operations)</v>
          </cell>
          <cell r="M3082" t="str">
            <v>APRL0318</v>
          </cell>
          <cell r="N3082" t="str">
            <v>A</v>
          </cell>
          <cell r="O3082" t="str">
            <v>199 E 51 6246 52 936 0 99 000</v>
          </cell>
          <cell r="P3082" t="str">
            <v>General Fund</v>
          </cell>
        </row>
        <row r="3083">
          <cell r="A3083">
            <v>202101035</v>
          </cell>
          <cell r="B3083">
            <v>199</v>
          </cell>
          <cell r="C3083" t="str">
            <v>6</v>
          </cell>
          <cell r="D3083" t="str">
            <v>REPAIR &amp; MAINTENANCE</v>
          </cell>
          <cell r="E3083">
            <v>6246</v>
          </cell>
          <cell r="F3083" t="str">
            <v>M3 LANDSCAPE MAINTENANCE &amp; IRRIGATION LLC</v>
          </cell>
          <cell r="G3083" t="str">
            <v>M3 LANDS000</v>
          </cell>
          <cell r="H3083">
            <v>9362100039</v>
          </cell>
          <cell r="I3083">
            <v>300</v>
          </cell>
          <cell r="J3083">
            <v>44273</v>
          </cell>
          <cell r="K3083">
            <v>44273</v>
          </cell>
          <cell r="L3083" t="str">
            <v>Accounts Payable (Operations)</v>
          </cell>
          <cell r="M3083" t="str">
            <v>APRL0318</v>
          </cell>
          <cell r="N3083" t="str">
            <v>A</v>
          </cell>
          <cell r="O3083" t="str">
            <v>199 E 51 6246 52 936 0 99 000</v>
          </cell>
          <cell r="P3083" t="str">
            <v>General Fund</v>
          </cell>
        </row>
        <row r="3084">
          <cell r="A3084">
            <v>202101035</v>
          </cell>
          <cell r="B3084">
            <v>199</v>
          </cell>
          <cell r="C3084" t="str">
            <v>6</v>
          </cell>
          <cell r="D3084" t="str">
            <v>REPAIR &amp; MAINTENANCE</v>
          </cell>
          <cell r="E3084">
            <v>6246</v>
          </cell>
          <cell r="F3084" t="str">
            <v>M3 LANDSCAPE MAINTENANCE &amp; IRRIGATION LLC</v>
          </cell>
          <cell r="G3084" t="str">
            <v>M3 LANDS000</v>
          </cell>
          <cell r="H3084">
            <v>9362100039</v>
          </cell>
          <cell r="I3084">
            <v>225</v>
          </cell>
          <cell r="J3084">
            <v>44273</v>
          </cell>
          <cell r="K3084">
            <v>44273</v>
          </cell>
          <cell r="L3084" t="str">
            <v>Accounts Payable (Operations)</v>
          </cell>
          <cell r="M3084" t="str">
            <v>APRL0318</v>
          </cell>
          <cell r="N3084" t="str">
            <v>A</v>
          </cell>
          <cell r="O3084" t="str">
            <v>199 E 51 6246 52 936 0 99 000</v>
          </cell>
          <cell r="P3084" t="str">
            <v>General Fund</v>
          </cell>
        </row>
        <row r="3085">
          <cell r="A3085">
            <v>202101035</v>
          </cell>
          <cell r="B3085">
            <v>199</v>
          </cell>
          <cell r="C3085" t="str">
            <v>6</v>
          </cell>
          <cell r="D3085" t="str">
            <v>REPAIR &amp; MAINTENANCE</v>
          </cell>
          <cell r="E3085">
            <v>6246</v>
          </cell>
          <cell r="F3085" t="str">
            <v>M3 LANDSCAPE MAINTENANCE &amp; IRRIGATION LLC</v>
          </cell>
          <cell r="G3085" t="str">
            <v>M3 LANDS000</v>
          </cell>
          <cell r="H3085">
            <v>9362100039</v>
          </cell>
          <cell r="I3085">
            <v>225</v>
          </cell>
          <cell r="J3085">
            <v>44273</v>
          </cell>
          <cell r="K3085">
            <v>44273</v>
          </cell>
          <cell r="L3085" t="str">
            <v>Accounts Payable (Operations)</v>
          </cell>
          <cell r="M3085" t="str">
            <v>APRL0318</v>
          </cell>
          <cell r="N3085" t="str">
            <v>A</v>
          </cell>
          <cell r="O3085" t="str">
            <v>199 E 51 6246 52 936 0 99 000</v>
          </cell>
          <cell r="P3085" t="str">
            <v>General Fund</v>
          </cell>
        </row>
        <row r="3086">
          <cell r="A3086">
            <v>202101035</v>
          </cell>
          <cell r="B3086">
            <v>199</v>
          </cell>
          <cell r="C3086" t="str">
            <v>6</v>
          </cell>
          <cell r="D3086" t="str">
            <v>REPAIR &amp; MAINTENANCE</v>
          </cell>
          <cell r="E3086">
            <v>6246</v>
          </cell>
          <cell r="F3086" t="str">
            <v>M3 LANDSCAPE MAINTENANCE &amp; IRRIGATION LLC</v>
          </cell>
          <cell r="G3086" t="str">
            <v>M3 LANDS000</v>
          </cell>
          <cell r="H3086">
            <v>9362100039</v>
          </cell>
          <cell r="I3086">
            <v>225</v>
          </cell>
          <cell r="J3086">
            <v>44273</v>
          </cell>
          <cell r="K3086">
            <v>44273</v>
          </cell>
          <cell r="L3086" t="str">
            <v>Accounts Payable (Operations)</v>
          </cell>
          <cell r="M3086" t="str">
            <v>APRL0318</v>
          </cell>
          <cell r="N3086" t="str">
            <v>A</v>
          </cell>
          <cell r="O3086" t="str">
            <v>199 E 51 6246 52 936 0 99 000</v>
          </cell>
          <cell r="P3086" t="str">
            <v>General Fund</v>
          </cell>
        </row>
        <row r="3087">
          <cell r="A3087">
            <v>202101035</v>
          </cell>
          <cell r="B3087">
            <v>199</v>
          </cell>
          <cell r="C3087" t="str">
            <v>6</v>
          </cell>
          <cell r="D3087" t="str">
            <v>REPAIR &amp; MAINTENANCE</v>
          </cell>
          <cell r="E3087">
            <v>6246</v>
          </cell>
          <cell r="F3087" t="str">
            <v>M3 LANDSCAPE MAINTENANCE &amp; IRRIGATION LLC</v>
          </cell>
          <cell r="G3087" t="str">
            <v>M3 LANDS000</v>
          </cell>
          <cell r="H3087">
            <v>9362100039</v>
          </cell>
          <cell r="I3087">
            <v>150</v>
          </cell>
          <cell r="J3087">
            <v>44273</v>
          </cell>
          <cell r="K3087">
            <v>44273</v>
          </cell>
          <cell r="L3087" t="str">
            <v>Accounts Payable (Operations)</v>
          </cell>
          <cell r="M3087" t="str">
            <v>APRL0318</v>
          </cell>
          <cell r="N3087" t="str">
            <v>A</v>
          </cell>
          <cell r="O3087" t="str">
            <v>199 E 51 6246 52 936 0 99 000</v>
          </cell>
          <cell r="P3087" t="str">
            <v>General Fund</v>
          </cell>
        </row>
        <row r="3088">
          <cell r="A3088">
            <v>202101088</v>
          </cell>
          <cell r="B3088">
            <v>199</v>
          </cell>
          <cell r="C3088" t="str">
            <v>6</v>
          </cell>
          <cell r="D3088" t="str">
            <v>REPAIR &amp; MAINTENANCE</v>
          </cell>
          <cell r="E3088">
            <v>6245</v>
          </cell>
          <cell r="F3088" t="str">
            <v>M3 LANDSCAPE MAINTENANCE &amp; IRRIGATION LLC</v>
          </cell>
          <cell r="G3088" t="str">
            <v>M3 LANDS000</v>
          </cell>
          <cell r="H3088">
            <v>9362100229</v>
          </cell>
          <cell r="I3088">
            <v>1645.02</v>
          </cell>
          <cell r="J3088">
            <v>44280</v>
          </cell>
          <cell r="K3088">
            <v>44280</v>
          </cell>
          <cell r="L3088" t="str">
            <v>Accounts Payable (Operations)</v>
          </cell>
          <cell r="M3088" t="str">
            <v>APRL0325</v>
          </cell>
          <cell r="N3088" t="str">
            <v>A</v>
          </cell>
          <cell r="O3088" t="str">
            <v>199 E 51 6245 52 936 0 99 000</v>
          </cell>
          <cell r="P3088" t="str">
            <v>General Fund</v>
          </cell>
        </row>
        <row r="3089">
          <cell r="A3089">
            <v>202101088</v>
          </cell>
          <cell r="B3089">
            <v>199</v>
          </cell>
          <cell r="C3089" t="str">
            <v>6</v>
          </cell>
          <cell r="D3089" t="str">
            <v>REPAIR &amp; MAINTENANCE</v>
          </cell>
          <cell r="E3089">
            <v>6245</v>
          </cell>
          <cell r="F3089" t="str">
            <v>M3 LANDSCAPE MAINTENANCE &amp; IRRIGATION LLC</v>
          </cell>
          <cell r="G3089" t="str">
            <v>M3 LANDS000</v>
          </cell>
          <cell r="H3089">
            <v>9362100228</v>
          </cell>
          <cell r="I3089">
            <v>1396.43</v>
          </cell>
          <cell r="J3089">
            <v>44280</v>
          </cell>
          <cell r="K3089">
            <v>44280</v>
          </cell>
          <cell r="L3089" t="str">
            <v>Accounts Payable (Operations)</v>
          </cell>
          <cell r="M3089" t="str">
            <v>APRL0325</v>
          </cell>
          <cell r="N3089" t="str">
            <v>A</v>
          </cell>
          <cell r="O3089" t="str">
            <v>199 E 51 6245 52 936 0 99 000</v>
          </cell>
          <cell r="P3089" t="str">
            <v>General Fund</v>
          </cell>
        </row>
        <row r="3090">
          <cell r="A3090">
            <v>202101088</v>
          </cell>
          <cell r="B3090">
            <v>199</v>
          </cell>
          <cell r="C3090" t="str">
            <v>6</v>
          </cell>
          <cell r="D3090" t="str">
            <v>REPAIR &amp; MAINTENANCE</v>
          </cell>
          <cell r="E3090">
            <v>6246</v>
          </cell>
          <cell r="F3090" t="str">
            <v>M3 LANDSCAPE MAINTENANCE &amp; IRRIGATION LLC</v>
          </cell>
          <cell r="G3090" t="str">
            <v>M3 LANDS000</v>
          </cell>
          <cell r="H3090">
            <v>9362100245</v>
          </cell>
          <cell r="I3090">
            <v>225</v>
          </cell>
          <cell r="J3090">
            <v>44280</v>
          </cell>
          <cell r="K3090">
            <v>44280</v>
          </cell>
          <cell r="L3090" t="str">
            <v>Accounts Payable (Operations)</v>
          </cell>
          <cell r="M3090" t="str">
            <v>APRL0325</v>
          </cell>
          <cell r="N3090" t="str">
            <v>A</v>
          </cell>
          <cell r="O3090" t="str">
            <v>199 E 51 6246 52 936 0 99 000</v>
          </cell>
          <cell r="P3090" t="str">
            <v>General Fund</v>
          </cell>
        </row>
        <row r="3091">
          <cell r="A3091">
            <v>202101088</v>
          </cell>
          <cell r="B3091">
            <v>199</v>
          </cell>
          <cell r="C3091" t="str">
            <v>6</v>
          </cell>
          <cell r="D3091" t="str">
            <v>REPAIR &amp; MAINTENANCE</v>
          </cell>
          <cell r="E3091">
            <v>6246</v>
          </cell>
          <cell r="F3091" t="str">
            <v>M3 LANDSCAPE MAINTENANCE &amp; IRRIGATION LLC</v>
          </cell>
          <cell r="G3091" t="str">
            <v>M3 LANDS000</v>
          </cell>
          <cell r="H3091">
            <v>9362100245</v>
          </cell>
          <cell r="I3091">
            <v>375</v>
          </cell>
          <cell r="J3091">
            <v>44280</v>
          </cell>
          <cell r="K3091">
            <v>44280</v>
          </cell>
          <cell r="L3091" t="str">
            <v>Accounts Payable (Operations)</v>
          </cell>
          <cell r="M3091" t="str">
            <v>APRL0325</v>
          </cell>
          <cell r="N3091" t="str">
            <v>A</v>
          </cell>
          <cell r="O3091" t="str">
            <v>199 E 51 6246 52 936 0 99 000</v>
          </cell>
          <cell r="P3091" t="str">
            <v>General Fund</v>
          </cell>
        </row>
        <row r="3092">
          <cell r="A3092">
            <v>202101088</v>
          </cell>
          <cell r="B3092">
            <v>199</v>
          </cell>
          <cell r="C3092" t="str">
            <v>6</v>
          </cell>
          <cell r="D3092" t="str">
            <v>REPAIR &amp; MAINTENANCE</v>
          </cell>
          <cell r="E3092">
            <v>6246</v>
          </cell>
          <cell r="F3092" t="str">
            <v>M3 LANDSCAPE MAINTENANCE &amp; IRRIGATION LLC</v>
          </cell>
          <cell r="G3092" t="str">
            <v>M3 LANDS000</v>
          </cell>
          <cell r="H3092">
            <v>9362100245</v>
          </cell>
          <cell r="I3092">
            <v>300</v>
          </cell>
          <cell r="J3092">
            <v>44280</v>
          </cell>
          <cell r="K3092">
            <v>44280</v>
          </cell>
          <cell r="L3092" t="str">
            <v>Accounts Payable (Operations)</v>
          </cell>
          <cell r="M3092" t="str">
            <v>APRL0325</v>
          </cell>
          <cell r="N3092" t="str">
            <v>A</v>
          </cell>
          <cell r="O3092" t="str">
            <v>199 E 51 6246 52 936 0 99 000</v>
          </cell>
          <cell r="P3092" t="str">
            <v>General Fund</v>
          </cell>
        </row>
        <row r="3093">
          <cell r="A3093">
            <v>202101088</v>
          </cell>
          <cell r="B3093">
            <v>199</v>
          </cell>
          <cell r="C3093" t="str">
            <v>6</v>
          </cell>
          <cell r="D3093" t="str">
            <v>REPAIR &amp; MAINTENANCE</v>
          </cell>
          <cell r="E3093">
            <v>6246</v>
          </cell>
          <cell r="F3093" t="str">
            <v>M3 LANDSCAPE MAINTENANCE &amp; IRRIGATION LLC</v>
          </cell>
          <cell r="G3093" t="str">
            <v>M3 LANDS000</v>
          </cell>
          <cell r="H3093">
            <v>9362100245</v>
          </cell>
          <cell r="I3093">
            <v>150</v>
          </cell>
          <cell r="J3093">
            <v>44280</v>
          </cell>
          <cell r="K3093">
            <v>44280</v>
          </cell>
          <cell r="L3093" t="str">
            <v>Accounts Payable (Operations)</v>
          </cell>
          <cell r="M3093" t="str">
            <v>APRL0325</v>
          </cell>
          <cell r="N3093" t="str">
            <v>A</v>
          </cell>
          <cell r="O3093" t="str">
            <v>199 E 51 6246 52 936 0 99 000</v>
          </cell>
          <cell r="P3093" t="str">
            <v>General Fund</v>
          </cell>
        </row>
        <row r="3094">
          <cell r="A3094">
            <v>202101088</v>
          </cell>
          <cell r="B3094">
            <v>199</v>
          </cell>
          <cell r="C3094" t="str">
            <v>6</v>
          </cell>
          <cell r="D3094" t="str">
            <v>REPAIR &amp; MAINTENANCE</v>
          </cell>
          <cell r="E3094">
            <v>6246</v>
          </cell>
          <cell r="F3094" t="str">
            <v>M3 LANDSCAPE MAINTENANCE &amp; IRRIGATION LLC</v>
          </cell>
          <cell r="G3094" t="str">
            <v>M3 LANDS000</v>
          </cell>
          <cell r="H3094">
            <v>9362100245</v>
          </cell>
          <cell r="I3094">
            <v>825</v>
          </cell>
          <cell r="J3094">
            <v>44280</v>
          </cell>
          <cell r="K3094">
            <v>44280</v>
          </cell>
          <cell r="L3094" t="str">
            <v>Accounts Payable (Operations)</v>
          </cell>
          <cell r="M3094" t="str">
            <v>APRL0325</v>
          </cell>
          <cell r="N3094" t="str">
            <v>A</v>
          </cell>
          <cell r="O3094" t="str">
            <v>199 E 51 6246 52 936 0 99 000</v>
          </cell>
          <cell r="P3094" t="str">
            <v>General Fund</v>
          </cell>
        </row>
        <row r="3095">
          <cell r="A3095">
            <v>202101088</v>
          </cell>
          <cell r="B3095">
            <v>199</v>
          </cell>
          <cell r="C3095" t="str">
            <v>6</v>
          </cell>
          <cell r="D3095" t="str">
            <v>REPAIR &amp; MAINTENANCE</v>
          </cell>
          <cell r="E3095">
            <v>6246</v>
          </cell>
          <cell r="F3095" t="str">
            <v>M3 LANDSCAPE MAINTENANCE &amp; IRRIGATION LLC</v>
          </cell>
          <cell r="G3095" t="str">
            <v>M3 LANDS000</v>
          </cell>
          <cell r="H3095">
            <v>9362100245</v>
          </cell>
          <cell r="I3095">
            <v>375</v>
          </cell>
          <cell r="J3095">
            <v>44280</v>
          </cell>
          <cell r="K3095">
            <v>44280</v>
          </cell>
          <cell r="L3095" t="str">
            <v>Accounts Payable (Operations)</v>
          </cell>
          <cell r="M3095" t="str">
            <v>APRL0325</v>
          </cell>
          <cell r="N3095" t="str">
            <v>A</v>
          </cell>
          <cell r="O3095" t="str">
            <v>199 E 51 6246 52 936 0 99 000</v>
          </cell>
          <cell r="P3095" t="str">
            <v>General Fund</v>
          </cell>
        </row>
        <row r="3096">
          <cell r="A3096">
            <v>202101088</v>
          </cell>
          <cell r="B3096">
            <v>199</v>
          </cell>
          <cell r="C3096" t="str">
            <v>6</v>
          </cell>
          <cell r="D3096" t="str">
            <v>REPAIR &amp; MAINTENANCE</v>
          </cell>
          <cell r="E3096">
            <v>6246</v>
          </cell>
          <cell r="F3096" t="str">
            <v>M3 LANDSCAPE MAINTENANCE &amp; IRRIGATION LLC</v>
          </cell>
          <cell r="G3096" t="str">
            <v>M3 LANDS000</v>
          </cell>
          <cell r="H3096">
            <v>9362100245</v>
          </cell>
          <cell r="I3096">
            <v>300</v>
          </cell>
          <cell r="J3096">
            <v>44280</v>
          </cell>
          <cell r="K3096">
            <v>44280</v>
          </cell>
          <cell r="L3096" t="str">
            <v>Accounts Payable (Operations)</v>
          </cell>
          <cell r="M3096" t="str">
            <v>APRL0325</v>
          </cell>
          <cell r="N3096" t="str">
            <v>A</v>
          </cell>
          <cell r="O3096" t="str">
            <v>199 E 51 6246 52 936 0 99 000</v>
          </cell>
          <cell r="P3096" t="str">
            <v>General Fund</v>
          </cell>
        </row>
        <row r="3097">
          <cell r="A3097">
            <v>202101088</v>
          </cell>
          <cell r="B3097">
            <v>199</v>
          </cell>
          <cell r="C3097" t="str">
            <v>6</v>
          </cell>
          <cell r="D3097" t="str">
            <v>REPAIR &amp; MAINTENANCE</v>
          </cell>
          <cell r="E3097">
            <v>6246</v>
          </cell>
          <cell r="F3097" t="str">
            <v>M3 LANDSCAPE MAINTENANCE &amp; IRRIGATION LLC</v>
          </cell>
          <cell r="G3097" t="str">
            <v>M3 LANDS000</v>
          </cell>
          <cell r="H3097">
            <v>9362100245</v>
          </cell>
          <cell r="I3097">
            <v>375</v>
          </cell>
          <cell r="J3097">
            <v>44280</v>
          </cell>
          <cell r="K3097">
            <v>44280</v>
          </cell>
          <cell r="L3097" t="str">
            <v>Accounts Payable (Operations)</v>
          </cell>
          <cell r="M3097" t="str">
            <v>APRL0325</v>
          </cell>
          <cell r="N3097" t="str">
            <v>A</v>
          </cell>
          <cell r="O3097" t="str">
            <v>199 E 51 6246 52 936 0 99 000</v>
          </cell>
          <cell r="P3097" t="str">
            <v>General Fund</v>
          </cell>
        </row>
        <row r="3098">
          <cell r="A3098">
            <v>202101088</v>
          </cell>
          <cell r="B3098">
            <v>199</v>
          </cell>
          <cell r="C3098" t="str">
            <v>6</v>
          </cell>
          <cell r="D3098" t="str">
            <v>REPAIR &amp; MAINTENANCE</v>
          </cell>
          <cell r="E3098">
            <v>6246</v>
          </cell>
          <cell r="F3098" t="str">
            <v>M3 LANDSCAPE MAINTENANCE &amp; IRRIGATION LLC</v>
          </cell>
          <cell r="G3098" t="str">
            <v>M3 LANDS000</v>
          </cell>
          <cell r="H3098">
            <v>9362100245</v>
          </cell>
          <cell r="I3098">
            <v>375</v>
          </cell>
          <cell r="J3098">
            <v>44280</v>
          </cell>
          <cell r="K3098">
            <v>44280</v>
          </cell>
          <cell r="L3098" t="str">
            <v>Accounts Payable (Operations)</v>
          </cell>
          <cell r="M3098" t="str">
            <v>APRL0325</v>
          </cell>
          <cell r="N3098" t="str">
            <v>A</v>
          </cell>
          <cell r="O3098" t="str">
            <v>199 E 51 6246 52 936 0 99 000</v>
          </cell>
          <cell r="P3098" t="str">
            <v>General Fund</v>
          </cell>
        </row>
        <row r="3099">
          <cell r="A3099">
            <v>202101088</v>
          </cell>
          <cell r="B3099">
            <v>199</v>
          </cell>
          <cell r="C3099" t="str">
            <v>6</v>
          </cell>
          <cell r="D3099" t="str">
            <v>REPAIR &amp; MAINTENANCE</v>
          </cell>
          <cell r="E3099">
            <v>6246</v>
          </cell>
          <cell r="F3099" t="str">
            <v>M3 LANDSCAPE MAINTENANCE &amp; IRRIGATION LLC</v>
          </cell>
          <cell r="G3099" t="str">
            <v>M3 LANDS000</v>
          </cell>
          <cell r="H3099">
            <v>9362100245</v>
          </cell>
          <cell r="I3099">
            <v>300</v>
          </cell>
          <cell r="J3099">
            <v>44280</v>
          </cell>
          <cell r="K3099">
            <v>44280</v>
          </cell>
          <cell r="L3099" t="str">
            <v>Accounts Payable (Operations)</v>
          </cell>
          <cell r="M3099" t="str">
            <v>APRL0325</v>
          </cell>
          <cell r="N3099" t="str">
            <v>A</v>
          </cell>
          <cell r="O3099" t="str">
            <v>199 E 51 6246 52 936 0 99 000</v>
          </cell>
          <cell r="P3099" t="str">
            <v>General Fund</v>
          </cell>
        </row>
        <row r="3100">
          <cell r="A3100">
            <v>202101088</v>
          </cell>
          <cell r="B3100">
            <v>199</v>
          </cell>
          <cell r="C3100" t="str">
            <v>6</v>
          </cell>
          <cell r="D3100" t="str">
            <v>REPAIR &amp; MAINTENANCE</v>
          </cell>
          <cell r="E3100">
            <v>6246</v>
          </cell>
          <cell r="F3100" t="str">
            <v>M3 LANDSCAPE MAINTENANCE &amp; IRRIGATION LLC</v>
          </cell>
          <cell r="G3100" t="str">
            <v>M3 LANDS000</v>
          </cell>
          <cell r="H3100">
            <v>9362100245</v>
          </cell>
          <cell r="I3100">
            <v>750</v>
          </cell>
          <cell r="J3100">
            <v>44280</v>
          </cell>
          <cell r="K3100">
            <v>44280</v>
          </cell>
          <cell r="L3100" t="str">
            <v>Accounts Payable (Operations)</v>
          </cell>
          <cell r="M3100" t="str">
            <v>APRL0325</v>
          </cell>
          <cell r="N3100" t="str">
            <v>A</v>
          </cell>
          <cell r="O3100" t="str">
            <v>199 E 51 6246 52 936 0 99 000</v>
          </cell>
          <cell r="P3100" t="str">
            <v>General Fund</v>
          </cell>
        </row>
        <row r="3101">
          <cell r="A3101">
            <v>202101088</v>
          </cell>
          <cell r="B3101">
            <v>199</v>
          </cell>
          <cell r="C3101" t="str">
            <v>6</v>
          </cell>
          <cell r="D3101" t="str">
            <v>REPAIR &amp; MAINTENANCE</v>
          </cell>
          <cell r="E3101">
            <v>6246</v>
          </cell>
          <cell r="F3101" t="str">
            <v>M3 LANDSCAPE MAINTENANCE &amp; IRRIGATION LLC</v>
          </cell>
          <cell r="G3101" t="str">
            <v>M3 LANDS000</v>
          </cell>
          <cell r="H3101">
            <v>9362100245</v>
          </cell>
          <cell r="I3101">
            <v>225</v>
          </cell>
          <cell r="J3101">
            <v>44280</v>
          </cell>
          <cell r="K3101">
            <v>44280</v>
          </cell>
          <cell r="L3101" t="str">
            <v>Accounts Payable (Operations)</v>
          </cell>
          <cell r="M3101" t="str">
            <v>APRL0325</v>
          </cell>
          <cell r="N3101" t="str">
            <v>A</v>
          </cell>
          <cell r="O3101" t="str">
            <v>199 E 51 6246 52 936 0 99 000</v>
          </cell>
          <cell r="P3101" t="str">
            <v>General Fund</v>
          </cell>
        </row>
        <row r="3102">
          <cell r="A3102">
            <v>202101088</v>
          </cell>
          <cell r="B3102">
            <v>199</v>
          </cell>
          <cell r="C3102" t="str">
            <v>6</v>
          </cell>
          <cell r="D3102" t="str">
            <v>REPAIR &amp; MAINTENANCE</v>
          </cell>
          <cell r="E3102">
            <v>6246</v>
          </cell>
          <cell r="F3102" t="str">
            <v>M3 LANDSCAPE MAINTENANCE &amp; IRRIGATION LLC</v>
          </cell>
          <cell r="G3102" t="str">
            <v>M3 LANDS000</v>
          </cell>
          <cell r="H3102">
            <v>9362100245</v>
          </cell>
          <cell r="I3102">
            <v>150</v>
          </cell>
          <cell r="J3102">
            <v>44280</v>
          </cell>
          <cell r="K3102">
            <v>44280</v>
          </cell>
          <cell r="L3102" t="str">
            <v>Accounts Payable (Operations)</v>
          </cell>
          <cell r="M3102" t="str">
            <v>APRL0325</v>
          </cell>
          <cell r="N3102" t="str">
            <v>A</v>
          </cell>
          <cell r="O3102" t="str">
            <v>199 E 51 6246 52 936 0 99 000</v>
          </cell>
          <cell r="P3102" t="str">
            <v>General Fund</v>
          </cell>
        </row>
        <row r="3103">
          <cell r="A3103">
            <v>202101088</v>
          </cell>
          <cell r="B3103">
            <v>199</v>
          </cell>
          <cell r="C3103" t="str">
            <v>6</v>
          </cell>
          <cell r="D3103" t="str">
            <v>REPAIR &amp; MAINTENANCE</v>
          </cell>
          <cell r="E3103">
            <v>6246</v>
          </cell>
          <cell r="F3103" t="str">
            <v>M3 LANDSCAPE MAINTENANCE &amp; IRRIGATION LLC</v>
          </cell>
          <cell r="G3103" t="str">
            <v>M3 LANDS000</v>
          </cell>
          <cell r="H3103">
            <v>9362100245</v>
          </cell>
          <cell r="I3103">
            <v>375</v>
          </cell>
          <cell r="J3103">
            <v>44280</v>
          </cell>
          <cell r="K3103">
            <v>44280</v>
          </cell>
          <cell r="L3103" t="str">
            <v>Accounts Payable (Operations)</v>
          </cell>
          <cell r="M3103" t="str">
            <v>APRL0325</v>
          </cell>
          <cell r="N3103" t="str">
            <v>A</v>
          </cell>
          <cell r="O3103" t="str">
            <v>199 E 51 6246 52 936 0 99 000</v>
          </cell>
          <cell r="P3103" t="str">
            <v>General Fund</v>
          </cell>
        </row>
        <row r="3104">
          <cell r="A3104">
            <v>202101088</v>
          </cell>
          <cell r="B3104">
            <v>199</v>
          </cell>
          <cell r="C3104" t="str">
            <v>6</v>
          </cell>
          <cell r="D3104" t="str">
            <v>REPAIR &amp; MAINTENANCE</v>
          </cell>
          <cell r="E3104">
            <v>6246</v>
          </cell>
          <cell r="F3104" t="str">
            <v>M3 LANDSCAPE MAINTENANCE &amp; IRRIGATION LLC</v>
          </cell>
          <cell r="G3104" t="str">
            <v>M3 LANDS000</v>
          </cell>
          <cell r="H3104">
            <v>9362100245</v>
          </cell>
          <cell r="I3104">
            <v>450</v>
          </cell>
          <cell r="J3104">
            <v>44280</v>
          </cell>
          <cell r="K3104">
            <v>44280</v>
          </cell>
          <cell r="L3104" t="str">
            <v>Accounts Payable (Operations)</v>
          </cell>
          <cell r="M3104" t="str">
            <v>APRL0325</v>
          </cell>
          <cell r="N3104" t="str">
            <v>A</v>
          </cell>
          <cell r="O3104" t="str">
            <v>199 E 51 6246 52 936 0 99 000</v>
          </cell>
          <cell r="P3104" t="str">
            <v>General Fund</v>
          </cell>
        </row>
        <row r="3105">
          <cell r="A3105">
            <v>202101088</v>
          </cell>
          <cell r="B3105">
            <v>199</v>
          </cell>
          <cell r="C3105" t="str">
            <v>6</v>
          </cell>
          <cell r="D3105" t="str">
            <v>REPAIR &amp; MAINTENANCE</v>
          </cell>
          <cell r="E3105">
            <v>6246</v>
          </cell>
          <cell r="F3105" t="str">
            <v>M3 LANDSCAPE MAINTENANCE &amp; IRRIGATION LLC</v>
          </cell>
          <cell r="G3105" t="str">
            <v>M3 LANDS000</v>
          </cell>
          <cell r="H3105">
            <v>9362100245</v>
          </cell>
          <cell r="I3105">
            <v>375</v>
          </cell>
          <cell r="J3105">
            <v>44280</v>
          </cell>
          <cell r="K3105">
            <v>44280</v>
          </cell>
          <cell r="L3105" t="str">
            <v>Accounts Payable (Operations)</v>
          </cell>
          <cell r="M3105" t="str">
            <v>APRL0325</v>
          </cell>
          <cell r="N3105" t="str">
            <v>A</v>
          </cell>
          <cell r="O3105" t="str">
            <v>199 E 51 6246 52 936 0 99 000</v>
          </cell>
          <cell r="P3105" t="str">
            <v>General Fund</v>
          </cell>
        </row>
        <row r="3106">
          <cell r="A3106">
            <v>202101088</v>
          </cell>
          <cell r="B3106">
            <v>199</v>
          </cell>
          <cell r="C3106" t="str">
            <v>6</v>
          </cell>
          <cell r="D3106" t="str">
            <v>REPAIR &amp; MAINTENANCE</v>
          </cell>
          <cell r="E3106">
            <v>6246</v>
          </cell>
          <cell r="F3106" t="str">
            <v>M3 LANDSCAPE MAINTENANCE &amp; IRRIGATION LLC</v>
          </cell>
          <cell r="G3106" t="str">
            <v>M3 LANDS000</v>
          </cell>
          <cell r="H3106">
            <v>9362100245</v>
          </cell>
          <cell r="I3106">
            <v>225</v>
          </cell>
          <cell r="J3106">
            <v>44280</v>
          </cell>
          <cell r="K3106">
            <v>44280</v>
          </cell>
          <cell r="L3106" t="str">
            <v>Accounts Payable (Operations)</v>
          </cell>
          <cell r="M3106" t="str">
            <v>APRL0325</v>
          </cell>
          <cell r="N3106" t="str">
            <v>A</v>
          </cell>
          <cell r="O3106" t="str">
            <v>199 E 51 6246 52 936 0 99 000</v>
          </cell>
          <cell r="P3106" t="str">
            <v>General Fund</v>
          </cell>
        </row>
        <row r="3107">
          <cell r="A3107">
            <v>202101088</v>
          </cell>
          <cell r="B3107">
            <v>199</v>
          </cell>
          <cell r="C3107" t="str">
            <v>6</v>
          </cell>
          <cell r="D3107" t="str">
            <v>REPAIR &amp; MAINTENANCE</v>
          </cell>
          <cell r="E3107">
            <v>6246</v>
          </cell>
          <cell r="F3107" t="str">
            <v>M3 LANDSCAPE MAINTENANCE &amp; IRRIGATION LLC</v>
          </cell>
          <cell r="G3107" t="str">
            <v>M3 LANDS000</v>
          </cell>
          <cell r="H3107">
            <v>9362100245</v>
          </cell>
          <cell r="I3107">
            <v>2208.4699999999998</v>
          </cell>
          <cell r="J3107">
            <v>44280</v>
          </cell>
          <cell r="K3107">
            <v>44280</v>
          </cell>
          <cell r="L3107" t="str">
            <v>Accounts Payable (Operations)</v>
          </cell>
          <cell r="M3107" t="str">
            <v>APRL0325</v>
          </cell>
          <cell r="N3107" t="str">
            <v>A</v>
          </cell>
          <cell r="O3107" t="str">
            <v>199 E 51 6246 52 936 0 99 000</v>
          </cell>
          <cell r="P3107" t="str">
            <v>General Fund</v>
          </cell>
        </row>
        <row r="3108">
          <cell r="A3108">
            <v>192003</v>
          </cell>
          <cell r="B3108">
            <v>199</v>
          </cell>
          <cell r="C3108" t="str">
            <v>6</v>
          </cell>
          <cell r="D3108" t="str">
            <v>EQPT $1,000&lt;X&lt;$5,000</v>
          </cell>
          <cell r="E3108">
            <v>6398</v>
          </cell>
          <cell r="F3108" t="str">
            <v>MAGNATAG VISIBLE SYSTEMS</v>
          </cell>
          <cell r="G3108" t="str">
            <v>MAGNATAG000</v>
          </cell>
          <cell r="H3108">
            <v>8802100299</v>
          </cell>
          <cell r="I3108">
            <v>1269</v>
          </cell>
          <cell r="J3108">
            <v>44259</v>
          </cell>
          <cell r="K3108">
            <v>44259</v>
          </cell>
          <cell r="L3108" t="str">
            <v>Accounts Payable (Operations)</v>
          </cell>
          <cell r="M3108" t="str">
            <v>APRL0304</v>
          </cell>
          <cell r="N3108" t="str">
            <v>R</v>
          </cell>
          <cell r="O3108" t="str">
            <v>199 E 36 6398 00 880 0 91 000</v>
          </cell>
          <cell r="P3108" t="str">
            <v>General Fund</v>
          </cell>
        </row>
        <row r="3109">
          <cell r="A3109">
            <v>192003</v>
          </cell>
          <cell r="B3109">
            <v>199</v>
          </cell>
          <cell r="C3109" t="str">
            <v>6</v>
          </cell>
          <cell r="D3109" t="str">
            <v>OTHER SUPPLIES</v>
          </cell>
          <cell r="E3109">
            <v>6399</v>
          </cell>
          <cell r="F3109" t="str">
            <v>MAGNATAG VISIBLE SYSTEMS</v>
          </cell>
          <cell r="G3109" t="str">
            <v>MAGNATAG000</v>
          </cell>
          <cell r="H3109">
            <v>8802100299</v>
          </cell>
          <cell r="I3109">
            <v>22.98</v>
          </cell>
          <cell r="J3109">
            <v>44259</v>
          </cell>
          <cell r="K3109">
            <v>44259</v>
          </cell>
          <cell r="L3109" t="str">
            <v>Accounts Payable (Operations)</v>
          </cell>
          <cell r="M3109" t="str">
            <v>APRL0304</v>
          </cell>
          <cell r="N3109" t="str">
            <v>R</v>
          </cell>
          <cell r="O3109" t="str">
            <v>199 E 36 6399 00 880 0 91 000</v>
          </cell>
          <cell r="P3109" t="str">
            <v>General Fund</v>
          </cell>
        </row>
        <row r="3110">
          <cell r="A3110">
            <v>192003</v>
          </cell>
          <cell r="B3110">
            <v>199</v>
          </cell>
          <cell r="C3110" t="str">
            <v>6</v>
          </cell>
          <cell r="D3110" t="str">
            <v>OTHER SUPPLIES</v>
          </cell>
          <cell r="E3110">
            <v>6399</v>
          </cell>
          <cell r="F3110" t="str">
            <v>MAGNATAG VISIBLE SYSTEMS</v>
          </cell>
          <cell r="G3110" t="str">
            <v>MAGNATAG000</v>
          </cell>
          <cell r="H3110">
            <v>8802100299</v>
          </cell>
          <cell r="I3110">
            <v>37</v>
          </cell>
          <cell r="J3110">
            <v>44259</v>
          </cell>
          <cell r="K3110">
            <v>44259</v>
          </cell>
          <cell r="L3110" t="str">
            <v>Accounts Payable (Operations)</v>
          </cell>
          <cell r="M3110" t="str">
            <v>APRL0304</v>
          </cell>
          <cell r="N3110" t="str">
            <v>R</v>
          </cell>
          <cell r="O3110" t="str">
            <v>199 E 36 6399 00 880 0 91 000</v>
          </cell>
          <cell r="P3110" t="str">
            <v>General Fund</v>
          </cell>
        </row>
        <row r="3111">
          <cell r="A3111">
            <v>192003</v>
          </cell>
          <cell r="B3111">
            <v>199</v>
          </cell>
          <cell r="C3111" t="str">
            <v>6</v>
          </cell>
          <cell r="D3111" t="str">
            <v>OTHER SUPPLIES</v>
          </cell>
          <cell r="E3111">
            <v>6399</v>
          </cell>
          <cell r="F3111" t="str">
            <v>MAGNATAG VISIBLE SYSTEMS</v>
          </cell>
          <cell r="G3111" t="str">
            <v>MAGNATAG000</v>
          </cell>
          <cell r="H3111">
            <v>8802100299</v>
          </cell>
          <cell r="I3111">
            <v>8.92</v>
          </cell>
          <cell r="J3111">
            <v>44259</v>
          </cell>
          <cell r="K3111">
            <v>44259</v>
          </cell>
          <cell r="L3111" t="str">
            <v>Accounts Payable (Operations)</v>
          </cell>
          <cell r="M3111" t="str">
            <v>APRL0304</v>
          </cell>
          <cell r="N3111" t="str">
            <v>R</v>
          </cell>
          <cell r="O3111" t="str">
            <v>199 E 36 6399 00 880 0 91 000</v>
          </cell>
          <cell r="P3111" t="str">
            <v>General Fund</v>
          </cell>
        </row>
        <row r="3112">
          <cell r="A3112">
            <v>192003</v>
          </cell>
          <cell r="B3112">
            <v>199</v>
          </cell>
          <cell r="C3112" t="str">
            <v>6</v>
          </cell>
          <cell r="D3112" t="str">
            <v>OTHER SUPPLIES</v>
          </cell>
          <cell r="E3112">
            <v>6399</v>
          </cell>
          <cell r="F3112" t="str">
            <v>MAGNATAG VISIBLE SYSTEMS</v>
          </cell>
          <cell r="G3112" t="str">
            <v>MAGNATAG000</v>
          </cell>
          <cell r="H3112">
            <v>8802100299</v>
          </cell>
          <cell r="I3112">
            <v>8.92</v>
          </cell>
          <cell r="J3112">
            <v>44259</v>
          </cell>
          <cell r="K3112">
            <v>44259</v>
          </cell>
          <cell r="L3112" t="str">
            <v>Accounts Payable (Operations)</v>
          </cell>
          <cell r="M3112" t="str">
            <v>APRL0304</v>
          </cell>
          <cell r="N3112" t="str">
            <v>R</v>
          </cell>
          <cell r="O3112" t="str">
            <v>199 E 36 6399 00 880 0 91 000</v>
          </cell>
          <cell r="P3112" t="str">
            <v>General Fund</v>
          </cell>
        </row>
        <row r="3113">
          <cell r="A3113">
            <v>192003</v>
          </cell>
          <cell r="B3113">
            <v>199</v>
          </cell>
          <cell r="C3113" t="str">
            <v>6</v>
          </cell>
          <cell r="D3113" t="str">
            <v>OTHER SUPPLIES</v>
          </cell>
          <cell r="E3113">
            <v>6399</v>
          </cell>
          <cell r="F3113" t="str">
            <v>MAGNATAG VISIBLE SYSTEMS</v>
          </cell>
          <cell r="G3113" t="str">
            <v>MAGNATAG000</v>
          </cell>
          <cell r="H3113">
            <v>8802100299</v>
          </cell>
          <cell r="I3113">
            <v>151.68</v>
          </cell>
          <cell r="J3113">
            <v>44259</v>
          </cell>
          <cell r="K3113">
            <v>44259</v>
          </cell>
          <cell r="L3113" t="str">
            <v>Accounts Payable (Operations)</v>
          </cell>
          <cell r="M3113" t="str">
            <v>APRL0304</v>
          </cell>
          <cell r="N3113" t="str">
            <v>R</v>
          </cell>
          <cell r="O3113" t="str">
            <v>199 E 36 6399 00 880 0 91 000</v>
          </cell>
          <cell r="P3113" t="str">
            <v>General Fund</v>
          </cell>
        </row>
        <row r="3114">
          <cell r="A3114">
            <v>192202</v>
          </cell>
          <cell r="B3114">
            <v>199</v>
          </cell>
          <cell r="C3114" t="str">
            <v>6</v>
          </cell>
          <cell r="D3114" t="str">
            <v>OTHER SUPPLIES</v>
          </cell>
          <cell r="E3114">
            <v>6399</v>
          </cell>
          <cell r="F3114" t="str">
            <v>MAGNATAG VISIBLE SYSTEMS</v>
          </cell>
          <cell r="G3114" t="str">
            <v>MAGNATAG000</v>
          </cell>
          <cell r="H3114">
            <v>1312100073</v>
          </cell>
          <cell r="I3114">
            <v>828.78</v>
          </cell>
          <cell r="J3114">
            <v>44280</v>
          </cell>
          <cell r="K3114">
            <v>44280</v>
          </cell>
          <cell r="L3114" t="str">
            <v>Accounts Payable (Operations)</v>
          </cell>
          <cell r="M3114" t="str">
            <v>APRL0325</v>
          </cell>
          <cell r="N3114" t="str">
            <v>R</v>
          </cell>
          <cell r="O3114" t="str">
            <v>199 E 23 6399 00 131 0 99 000</v>
          </cell>
          <cell r="P3114" t="str">
            <v>General Fund</v>
          </cell>
        </row>
        <row r="3115">
          <cell r="A3115">
            <v>192202</v>
          </cell>
          <cell r="B3115">
            <v>199</v>
          </cell>
          <cell r="C3115" t="str">
            <v>6</v>
          </cell>
          <cell r="D3115" t="str">
            <v>OTHER SUPPLIES</v>
          </cell>
          <cell r="E3115">
            <v>6399</v>
          </cell>
          <cell r="F3115" t="str">
            <v>MAGNATAG VISIBLE SYSTEMS</v>
          </cell>
          <cell r="G3115" t="str">
            <v>MAGNATAG000</v>
          </cell>
          <cell r="H3115">
            <v>1312100073</v>
          </cell>
          <cell r="I3115">
            <v>172.93</v>
          </cell>
          <cell r="J3115">
            <v>44280</v>
          </cell>
          <cell r="K3115">
            <v>44280</v>
          </cell>
          <cell r="L3115" t="str">
            <v>Accounts Payable (Operations)</v>
          </cell>
          <cell r="M3115" t="str">
            <v>APRL0325</v>
          </cell>
          <cell r="N3115" t="str">
            <v>R</v>
          </cell>
          <cell r="O3115" t="str">
            <v>199 E 23 6399 00 131 0 99 000</v>
          </cell>
          <cell r="P3115" t="str">
            <v>General Fund</v>
          </cell>
        </row>
        <row r="3116">
          <cell r="A3116">
            <v>192004</v>
          </cell>
          <cell r="B3116">
            <v>224</v>
          </cell>
          <cell r="C3116" t="str">
            <v>6</v>
          </cell>
          <cell r="D3116" t="str">
            <v>CONTRACTED SERVICES</v>
          </cell>
          <cell r="E3116">
            <v>6299</v>
          </cell>
          <cell r="F3116" t="str">
            <v>MARC</v>
          </cell>
          <cell r="G3116" t="str">
            <v>MARC    000</v>
          </cell>
          <cell r="H3116">
            <v>8012100050</v>
          </cell>
          <cell r="I3116">
            <v>621.84</v>
          </cell>
          <cell r="J3116">
            <v>44259</v>
          </cell>
          <cell r="K3116">
            <v>44259</v>
          </cell>
          <cell r="L3116" t="str">
            <v>Accounts Payable (Operations)</v>
          </cell>
          <cell r="M3116" t="str">
            <v>APRL0304</v>
          </cell>
          <cell r="N3116" t="str">
            <v>R</v>
          </cell>
          <cell r="O3116" t="str">
            <v>224 E 11 6299 00 801 0 23 000</v>
          </cell>
          <cell r="P3116" t="str">
            <v>Federal Fund</v>
          </cell>
        </row>
        <row r="3117">
          <cell r="A3117">
            <v>192004</v>
          </cell>
          <cell r="B3117">
            <v>224</v>
          </cell>
          <cell r="C3117" t="str">
            <v>6</v>
          </cell>
          <cell r="D3117" t="str">
            <v>CONTRACTED SERVICES</v>
          </cell>
          <cell r="E3117">
            <v>6299</v>
          </cell>
          <cell r="F3117" t="str">
            <v>MARC</v>
          </cell>
          <cell r="G3117" t="str">
            <v>MARC    000</v>
          </cell>
          <cell r="H3117">
            <v>8012100050</v>
          </cell>
          <cell r="I3117">
            <v>248.96</v>
          </cell>
          <cell r="J3117">
            <v>44259</v>
          </cell>
          <cell r="K3117">
            <v>44259</v>
          </cell>
          <cell r="L3117" t="str">
            <v>Accounts Payable (Operations)</v>
          </cell>
          <cell r="M3117" t="str">
            <v>APRL0304</v>
          </cell>
          <cell r="N3117" t="str">
            <v>R</v>
          </cell>
          <cell r="O3117" t="str">
            <v>224 E 11 6299 00 801 0 23 000</v>
          </cell>
          <cell r="P3117" t="str">
            <v>Federal Fund</v>
          </cell>
        </row>
        <row r="3118">
          <cell r="A3118">
            <v>187845</v>
          </cell>
          <cell r="B3118">
            <v>161</v>
          </cell>
          <cell r="C3118" t="str">
            <v>6</v>
          </cell>
          <cell r="D3118" t="str">
            <v>FEES &amp; DUES</v>
          </cell>
          <cell r="E3118">
            <v>6495</v>
          </cell>
          <cell r="F3118" t="str">
            <v>MATHCOUNTS FOUNDATION</v>
          </cell>
          <cell r="G3118" t="str">
            <v>MATHCOUN000</v>
          </cell>
          <cell r="H3118">
            <v>70200079</v>
          </cell>
          <cell r="I3118">
            <v>-175</v>
          </cell>
          <cell r="J3118">
            <v>44270</v>
          </cell>
          <cell r="K3118">
            <v>44270</v>
          </cell>
          <cell r="L3118" t="str">
            <v>Accounts Payable (Operations)</v>
          </cell>
          <cell r="M3118" t="str">
            <v>VCES0315</v>
          </cell>
          <cell r="N3118" t="str">
            <v>V</v>
          </cell>
          <cell r="O3118" t="str">
            <v>161 E 36 6495 00 007 0 99 000</v>
          </cell>
          <cell r="P3118" t="str">
            <v>General Fund</v>
          </cell>
        </row>
        <row r="3119">
          <cell r="A3119">
            <v>192006</v>
          </cell>
          <cell r="B3119">
            <v>165</v>
          </cell>
          <cell r="C3119" t="str">
            <v>6</v>
          </cell>
          <cell r="D3119" t="str">
            <v>TESTING MATERIALS</v>
          </cell>
          <cell r="E3119">
            <v>6339</v>
          </cell>
          <cell r="F3119" t="str">
            <v>MATHWARM UPS.COM</v>
          </cell>
          <cell r="G3119" t="str">
            <v>MATHWARM000</v>
          </cell>
          <cell r="H3119">
            <v>1132100085</v>
          </cell>
          <cell r="I3119">
            <v>300</v>
          </cell>
          <cell r="J3119">
            <v>44259</v>
          </cell>
          <cell r="K3119">
            <v>44259</v>
          </cell>
          <cell r="L3119" t="str">
            <v>Accounts Payable (Operations)</v>
          </cell>
          <cell r="M3119" t="str">
            <v>APRL0304</v>
          </cell>
          <cell r="N3119" t="str">
            <v>R</v>
          </cell>
          <cell r="O3119" t="str">
            <v>165 E 11 6339 00 113 0 11 000</v>
          </cell>
          <cell r="P3119" t="str">
            <v>General Fund</v>
          </cell>
        </row>
        <row r="3120">
          <cell r="A3120">
            <v>192203</v>
          </cell>
          <cell r="B3120">
            <v>199</v>
          </cell>
          <cell r="C3120" t="str">
            <v>6</v>
          </cell>
          <cell r="D3120" t="str">
            <v>READING MTLS</v>
          </cell>
          <cell r="E3120">
            <v>6329</v>
          </cell>
          <cell r="F3120" t="str">
            <v>MATHWARM UPS.COM</v>
          </cell>
          <cell r="G3120" t="str">
            <v>MATHWARM000</v>
          </cell>
          <cell r="H3120">
            <v>1072100151</v>
          </cell>
          <cell r="I3120">
            <v>395</v>
          </cell>
          <cell r="J3120">
            <v>44280</v>
          </cell>
          <cell r="K3120">
            <v>44280</v>
          </cell>
          <cell r="L3120" t="str">
            <v>Accounts Payable (Operations)</v>
          </cell>
          <cell r="M3120" t="str">
            <v>APRL0325</v>
          </cell>
          <cell r="N3120" t="str">
            <v>R</v>
          </cell>
          <cell r="O3120" t="str">
            <v>199 E 11 6329 00 107 0 11 000</v>
          </cell>
          <cell r="P3120" t="str">
            <v>General Fund</v>
          </cell>
        </row>
        <row r="3121">
          <cell r="A3121">
            <v>192203</v>
          </cell>
          <cell r="B3121">
            <v>199</v>
          </cell>
          <cell r="C3121" t="str">
            <v>6</v>
          </cell>
          <cell r="D3121" t="str">
            <v>READING MTLS</v>
          </cell>
          <cell r="E3121">
            <v>6329</v>
          </cell>
          <cell r="F3121" t="str">
            <v>MATHWARM UPS.COM</v>
          </cell>
          <cell r="G3121" t="str">
            <v>MATHWARM000</v>
          </cell>
          <cell r="H3121">
            <v>1072100151</v>
          </cell>
          <cell r="I3121">
            <v>495</v>
          </cell>
          <cell r="J3121">
            <v>44280</v>
          </cell>
          <cell r="K3121">
            <v>44280</v>
          </cell>
          <cell r="L3121" t="str">
            <v>Accounts Payable (Operations)</v>
          </cell>
          <cell r="M3121" t="str">
            <v>APRL0325</v>
          </cell>
          <cell r="N3121" t="str">
            <v>R</v>
          </cell>
          <cell r="O3121" t="str">
            <v>199 E 11 6329 00 107 0 11 000</v>
          </cell>
          <cell r="P3121" t="str">
            <v>General Fund</v>
          </cell>
        </row>
        <row r="3122">
          <cell r="A3122">
            <v>192007</v>
          </cell>
          <cell r="B3122">
            <v>288</v>
          </cell>
          <cell r="C3122" t="str">
            <v>6</v>
          </cell>
          <cell r="D3122" t="str">
            <v>CONTRACTED SERVICES</v>
          </cell>
          <cell r="E3122">
            <v>6299</v>
          </cell>
          <cell r="F3122" t="str">
            <v>MAYA CONSULTING</v>
          </cell>
          <cell r="G3122" t="str">
            <v>MAYA CON000</v>
          </cell>
          <cell r="H3122">
            <v>9782000073</v>
          </cell>
          <cell r="I3122">
            <v>6250</v>
          </cell>
          <cell r="J3122">
            <v>44259</v>
          </cell>
          <cell r="K3122">
            <v>44259</v>
          </cell>
          <cell r="L3122" t="str">
            <v>Accounts Payable (Operations)</v>
          </cell>
          <cell r="M3122" t="str">
            <v>APRL0304</v>
          </cell>
          <cell r="N3122" t="str">
            <v>R</v>
          </cell>
          <cell r="O3122" t="str">
            <v>288 E 21 6299 00 978 0 99 PK0</v>
          </cell>
          <cell r="P3122" t="str">
            <v>Federal Fund</v>
          </cell>
        </row>
        <row r="3123">
          <cell r="A3123">
            <v>192108</v>
          </cell>
          <cell r="B3123">
            <v>288</v>
          </cell>
          <cell r="C3123" t="str">
            <v>6</v>
          </cell>
          <cell r="D3123" t="str">
            <v>CONTRACTED SERVICES</v>
          </cell>
          <cell r="E3123">
            <v>6299</v>
          </cell>
          <cell r="F3123" t="str">
            <v>MAYA CONSULTING</v>
          </cell>
          <cell r="G3123" t="str">
            <v>MAYA CON000</v>
          </cell>
          <cell r="H3123">
            <v>9782000073</v>
          </cell>
          <cell r="I3123">
            <v>6250</v>
          </cell>
          <cell r="J3123">
            <v>44273</v>
          </cell>
          <cell r="K3123">
            <v>44273</v>
          </cell>
          <cell r="L3123" t="str">
            <v>Accounts Payable (Operations)</v>
          </cell>
          <cell r="M3123" t="str">
            <v>APRL0318</v>
          </cell>
          <cell r="N3123" t="str">
            <v>R</v>
          </cell>
          <cell r="O3123" t="str">
            <v>288 E 21 6299 00 978 0 99 PK0</v>
          </cell>
          <cell r="P3123" t="str">
            <v>Federal Fund</v>
          </cell>
        </row>
        <row r="3124">
          <cell r="A3124">
            <v>202101089</v>
          </cell>
          <cell r="B3124">
            <v>224</v>
          </cell>
          <cell r="C3124" t="str">
            <v>6</v>
          </cell>
          <cell r="D3124" t="str">
            <v>CONTRACTED SERVICES</v>
          </cell>
          <cell r="E3124">
            <v>6299</v>
          </cell>
          <cell r="F3124" t="str">
            <v>MCCARTHY, DEBORAH</v>
          </cell>
          <cell r="G3124" t="str">
            <v>MCCARDEB001</v>
          </cell>
          <cell r="H3124">
            <v>8012100275</v>
          </cell>
          <cell r="I3124">
            <v>300</v>
          </cell>
          <cell r="J3124">
            <v>44280</v>
          </cell>
          <cell r="K3124">
            <v>44280</v>
          </cell>
          <cell r="L3124" t="str">
            <v>Accounts Payable (Operations)</v>
          </cell>
          <cell r="M3124" t="str">
            <v>APRL0325</v>
          </cell>
          <cell r="N3124" t="str">
            <v>A</v>
          </cell>
          <cell r="O3124" t="str">
            <v>224 E 11 6299 00 801 1 23 000</v>
          </cell>
          <cell r="P3124" t="str">
            <v>Federal Fund</v>
          </cell>
        </row>
        <row r="3125">
          <cell r="A3125">
            <v>202101089</v>
          </cell>
          <cell r="B3125">
            <v>224</v>
          </cell>
          <cell r="C3125" t="str">
            <v>6</v>
          </cell>
          <cell r="D3125" t="str">
            <v>CONTRACTED SERVICES</v>
          </cell>
          <cell r="E3125">
            <v>6299</v>
          </cell>
          <cell r="F3125" t="str">
            <v>MCCARTHY, DEBORAH</v>
          </cell>
          <cell r="G3125" t="str">
            <v>MCCARDEB001</v>
          </cell>
          <cell r="H3125">
            <v>8012100275</v>
          </cell>
          <cell r="I3125">
            <v>300</v>
          </cell>
          <cell r="J3125">
            <v>44280</v>
          </cell>
          <cell r="K3125">
            <v>44280</v>
          </cell>
          <cell r="L3125" t="str">
            <v>Accounts Payable (Operations)</v>
          </cell>
          <cell r="M3125" t="str">
            <v>APRL0325</v>
          </cell>
          <cell r="N3125" t="str">
            <v>A</v>
          </cell>
          <cell r="O3125" t="str">
            <v>224 E 11 6299 00 801 1 23 000</v>
          </cell>
          <cell r="P3125" t="str">
            <v>Federal Fund</v>
          </cell>
        </row>
        <row r="3126">
          <cell r="A3126">
            <v>202101124</v>
          </cell>
          <cell r="B3126">
            <v>224</v>
          </cell>
          <cell r="C3126" t="str">
            <v>6</v>
          </cell>
          <cell r="D3126" t="str">
            <v>CONTRACTED SERVICES</v>
          </cell>
          <cell r="E3126">
            <v>6299</v>
          </cell>
          <cell r="F3126" t="str">
            <v>MCCARTHY, DEBORAH</v>
          </cell>
          <cell r="G3126" t="str">
            <v>MCCARDEB001</v>
          </cell>
          <cell r="H3126">
            <v>8012100275</v>
          </cell>
          <cell r="I3126">
            <v>600</v>
          </cell>
          <cell r="J3126">
            <v>44281</v>
          </cell>
          <cell r="K3126">
            <v>44281</v>
          </cell>
          <cell r="L3126" t="str">
            <v>Accounts Payable (Operations)</v>
          </cell>
          <cell r="M3126" t="str">
            <v>AP0326</v>
          </cell>
          <cell r="N3126" t="str">
            <v>A</v>
          </cell>
          <cell r="O3126" t="str">
            <v>224 E 11 6299 00 801 1 23 000</v>
          </cell>
          <cell r="P3126" t="str">
            <v>Federal Fund</v>
          </cell>
        </row>
        <row r="3127">
          <cell r="A3127">
            <v>202101124</v>
          </cell>
          <cell r="B3127">
            <v>224</v>
          </cell>
          <cell r="C3127" t="str">
            <v>6</v>
          </cell>
          <cell r="D3127" t="str">
            <v>CONTRACTED SERVICES</v>
          </cell>
          <cell r="E3127">
            <v>6299</v>
          </cell>
          <cell r="F3127" t="str">
            <v>MCCARTHY, DEBORAH</v>
          </cell>
          <cell r="G3127" t="str">
            <v>MCCARDEB001</v>
          </cell>
          <cell r="H3127">
            <v>8012100275</v>
          </cell>
          <cell r="I3127">
            <v>300</v>
          </cell>
          <cell r="J3127">
            <v>44281</v>
          </cell>
          <cell r="K3127">
            <v>44281</v>
          </cell>
          <cell r="L3127" t="str">
            <v>Accounts Payable (Operations)</v>
          </cell>
          <cell r="M3127" t="str">
            <v>AP0326</v>
          </cell>
          <cell r="N3127" t="str">
            <v>A</v>
          </cell>
          <cell r="O3127" t="str">
            <v>224 E 11 6299 00 801 1 23 000</v>
          </cell>
          <cell r="P3127" t="str">
            <v>Federal Fund</v>
          </cell>
        </row>
        <row r="3128">
          <cell r="A3128">
            <v>192008</v>
          </cell>
          <cell r="B3128">
            <v>199</v>
          </cell>
          <cell r="C3128" t="str">
            <v>6</v>
          </cell>
          <cell r="D3128" t="str">
            <v>JANITOR</v>
          </cell>
          <cell r="E3128">
            <v>6315</v>
          </cell>
          <cell r="F3128" t="str">
            <v>MCCOYS BUILDING SUPPLY CTR</v>
          </cell>
          <cell r="G3128" t="str">
            <v>MCCOYS B000</v>
          </cell>
          <cell r="H3128">
            <v>9362100158</v>
          </cell>
          <cell r="I3128">
            <v>662.35</v>
          </cell>
          <cell r="J3128">
            <v>44259</v>
          </cell>
          <cell r="K3128">
            <v>44259</v>
          </cell>
          <cell r="L3128" t="str">
            <v>Accounts Payable (Operations)</v>
          </cell>
          <cell r="M3128" t="str">
            <v>APRL0304</v>
          </cell>
          <cell r="N3128" t="str">
            <v>R</v>
          </cell>
          <cell r="O3128" t="str">
            <v>199 E 51 6315 51 936 0 99 000</v>
          </cell>
          <cell r="P3128" t="str">
            <v>General Fund</v>
          </cell>
        </row>
        <row r="3129">
          <cell r="A3129">
            <v>192008</v>
          </cell>
          <cell r="B3129">
            <v>199</v>
          </cell>
          <cell r="C3129" t="str">
            <v>6</v>
          </cell>
          <cell r="D3129" t="str">
            <v>JANITOR</v>
          </cell>
          <cell r="E3129">
            <v>6315</v>
          </cell>
          <cell r="F3129" t="str">
            <v>MCCOYS BUILDING SUPPLY CTR</v>
          </cell>
          <cell r="G3129" t="str">
            <v>MCCOYS B000</v>
          </cell>
          <cell r="H3129">
            <v>9362100158</v>
          </cell>
          <cell r="I3129">
            <v>-121.87</v>
          </cell>
          <cell r="J3129">
            <v>44259</v>
          </cell>
          <cell r="K3129">
            <v>44259</v>
          </cell>
          <cell r="L3129" t="str">
            <v>Accounts Payable (Operations)</v>
          </cell>
          <cell r="M3129" t="str">
            <v>APRL0304</v>
          </cell>
          <cell r="N3129" t="str">
            <v>R</v>
          </cell>
          <cell r="O3129" t="str">
            <v>199 E 51 6315 51 936 0 99 000</v>
          </cell>
          <cell r="P3129" t="str">
            <v>General Fund</v>
          </cell>
        </row>
        <row r="3130">
          <cell r="A3130">
            <v>192008</v>
          </cell>
          <cell r="B3130">
            <v>199</v>
          </cell>
          <cell r="C3130" t="str">
            <v>6</v>
          </cell>
          <cell r="D3130" t="str">
            <v>JANITOR</v>
          </cell>
          <cell r="E3130">
            <v>6315</v>
          </cell>
          <cell r="F3130" t="str">
            <v>MCCOYS BUILDING SUPPLY CTR</v>
          </cell>
          <cell r="G3130" t="str">
            <v>MCCOYS B000</v>
          </cell>
          <cell r="H3130">
            <v>9362100158</v>
          </cell>
          <cell r="I3130">
            <v>188.71</v>
          </cell>
          <cell r="J3130">
            <v>44259</v>
          </cell>
          <cell r="K3130">
            <v>44259</v>
          </cell>
          <cell r="L3130" t="str">
            <v>Accounts Payable (Operations)</v>
          </cell>
          <cell r="M3130" t="str">
            <v>APRL0304</v>
          </cell>
          <cell r="N3130" t="str">
            <v>R</v>
          </cell>
          <cell r="O3130" t="str">
            <v>199 E 51 6315 51 936 0 99 000</v>
          </cell>
          <cell r="P3130" t="str">
            <v>General Fund</v>
          </cell>
        </row>
        <row r="3131">
          <cell r="A3131">
            <v>192008</v>
          </cell>
          <cell r="B3131">
            <v>199</v>
          </cell>
          <cell r="C3131" t="str">
            <v>6</v>
          </cell>
          <cell r="D3131" t="str">
            <v>JANITOR</v>
          </cell>
          <cell r="E3131">
            <v>6315</v>
          </cell>
          <cell r="F3131" t="str">
            <v>MCCOYS BUILDING SUPPLY CTR</v>
          </cell>
          <cell r="G3131" t="str">
            <v>MCCOYS B000</v>
          </cell>
          <cell r="H3131">
            <v>9362100158</v>
          </cell>
          <cell r="I3131">
            <v>168.33</v>
          </cell>
          <cell r="J3131">
            <v>44259</v>
          </cell>
          <cell r="K3131">
            <v>44259</v>
          </cell>
          <cell r="L3131" t="str">
            <v>Accounts Payable (Operations)</v>
          </cell>
          <cell r="M3131" t="str">
            <v>APRL0304</v>
          </cell>
          <cell r="N3131" t="str">
            <v>R</v>
          </cell>
          <cell r="O3131" t="str">
            <v>199 E 51 6315 51 936 0 99 000</v>
          </cell>
          <cell r="P3131" t="str">
            <v>General Fund</v>
          </cell>
        </row>
        <row r="3132">
          <cell r="A3132">
            <v>192008</v>
          </cell>
          <cell r="B3132">
            <v>199</v>
          </cell>
          <cell r="C3132" t="str">
            <v>6</v>
          </cell>
          <cell r="D3132" t="str">
            <v>JANITOR</v>
          </cell>
          <cell r="E3132">
            <v>6315</v>
          </cell>
          <cell r="F3132" t="str">
            <v>MCCOYS BUILDING SUPPLY CTR</v>
          </cell>
          <cell r="G3132" t="str">
            <v>MCCOYS B000</v>
          </cell>
          <cell r="H3132">
            <v>9362100158</v>
          </cell>
          <cell r="I3132">
            <v>26.6</v>
          </cell>
          <cell r="J3132">
            <v>44259</v>
          </cell>
          <cell r="K3132">
            <v>44259</v>
          </cell>
          <cell r="L3132" t="str">
            <v>Accounts Payable (Operations)</v>
          </cell>
          <cell r="M3132" t="str">
            <v>APRL0304</v>
          </cell>
          <cell r="N3132" t="str">
            <v>R</v>
          </cell>
          <cell r="O3132" t="str">
            <v>199 E 51 6315 51 936 0 99 000</v>
          </cell>
          <cell r="P3132" t="str">
            <v>General Fund</v>
          </cell>
        </row>
        <row r="3133">
          <cell r="A3133">
            <v>192109</v>
          </cell>
          <cell r="B3133">
            <v>199</v>
          </cell>
          <cell r="C3133" t="str">
            <v>6</v>
          </cell>
          <cell r="D3133" t="str">
            <v>JANITOR</v>
          </cell>
          <cell r="E3133">
            <v>6315</v>
          </cell>
          <cell r="F3133" t="str">
            <v>MCCOYS BUILDING SUPPLY CTR</v>
          </cell>
          <cell r="G3133" t="str">
            <v>MCCOYS B000</v>
          </cell>
          <cell r="H3133">
            <v>9362100158</v>
          </cell>
          <cell r="I3133">
            <v>63.4</v>
          </cell>
          <cell r="J3133">
            <v>44273</v>
          </cell>
          <cell r="K3133">
            <v>44273</v>
          </cell>
          <cell r="L3133" t="str">
            <v>Accounts Payable (Operations)</v>
          </cell>
          <cell r="M3133" t="str">
            <v>APRL0318</v>
          </cell>
          <cell r="N3133" t="str">
            <v>R</v>
          </cell>
          <cell r="O3133" t="str">
            <v>199 E 51 6315 51 936 0 99 000</v>
          </cell>
          <cell r="P3133" t="str">
            <v>General Fund</v>
          </cell>
        </row>
        <row r="3134">
          <cell r="A3134">
            <v>192109</v>
          </cell>
          <cell r="B3134">
            <v>199</v>
          </cell>
          <cell r="C3134" t="str">
            <v>6</v>
          </cell>
          <cell r="D3134" t="str">
            <v>JANITOR</v>
          </cell>
          <cell r="E3134">
            <v>6315</v>
          </cell>
          <cell r="F3134" t="str">
            <v>MCCOYS BUILDING SUPPLY CTR</v>
          </cell>
          <cell r="G3134" t="str">
            <v>MCCOYS B000</v>
          </cell>
          <cell r="H3134">
            <v>9362100158</v>
          </cell>
          <cell r="I3134">
            <v>216.15</v>
          </cell>
          <cell r="J3134">
            <v>44273</v>
          </cell>
          <cell r="K3134">
            <v>44273</v>
          </cell>
          <cell r="L3134" t="str">
            <v>Accounts Payable (Operations)</v>
          </cell>
          <cell r="M3134" t="str">
            <v>APRL0318</v>
          </cell>
          <cell r="N3134" t="str">
            <v>R</v>
          </cell>
          <cell r="O3134" t="str">
            <v>199 E 51 6315 51 936 0 99 000</v>
          </cell>
          <cell r="P3134" t="str">
            <v>General Fund</v>
          </cell>
        </row>
        <row r="3135">
          <cell r="A3135">
            <v>192109</v>
          </cell>
          <cell r="B3135">
            <v>199</v>
          </cell>
          <cell r="C3135" t="str">
            <v>6</v>
          </cell>
          <cell r="D3135" t="str">
            <v>JANITOR</v>
          </cell>
          <cell r="E3135">
            <v>6315</v>
          </cell>
          <cell r="F3135" t="str">
            <v>MCCOYS BUILDING SUPPLY CTR</v>
          </cell>
          <cell r="G3135" t="str">
            <v>MCCOYS B000</v>
          </cell>
          <cell r="H3135">
            <v>9362100158</v>
          </cell>
          <cell r="I3135">
            <v>444.42</v>
          </cell>
          <cell r="J3135">
            <v>44273</v>
          </cell>
          <cell r="K3135">
            <v>44273</v>
          </cell>
          <cell r="L3135" t="str">
            <v>Accounts Payable (Operations)</v>
          </cell>
          <cell r="M3135" t="str">
            <v>APRL0318</v>
          </cell>
          <cell r="N3135" t="str">
            <v>R</v>
          </cell>
          <cell r="O3135" t="str">
            <v>199 E 51 6315 51 936 0 99 000</v>
          </cell>
          <cell r="P3135" t="str">
            <v>General Fund</v>
          </cell>
        </row>
        <row r="3136">
          <cell r="A3136">
            <v>192109</v>
          </cell>
          <cell r="B3136">
            <v>199</v>
          </cell>
          <cell r="C3136" t="str">
            <v>6</v>
          </cell>
          <cell r="D3136" t="str">
            <v>JANITOR</v>
          </cell>
          <cell r="E3136">
            <v>6315</v>
          </cell>
          <cell r="F3136" t="str">
            <v>MCCOYS BUILDING SUPPLY CTR</v>
          </cell>
          <cell r="G3136" t="str">
            <v>MCCOYS B000</v>
          </cell>
          <cell r="H3136">
            <v>9362100158</v>
          </cell>
          <cell r="I3136">
            <v>48.64</v>
          </cell>
          <cell r="J3136">
            <v>44273</v>
          </cell>
          <cell r="K3136">
            <v>44273</v>
          </cell>
          <cell r="L3136" t="str">
            <v>Accounts Payable (Operations)</v>
          </cell>
          <cell r="M3136" t="str">
            <v>APRL0318</v>
          </cell>
          <cell r="N3136" t="str">
            <v>R</v>
          </cell>
          <cell r="O3136" t="str">
            <v>199 E 51 6315 51 936 0 99 000</v>
          </cell>
          <cell r="P3136" t="str">
            <v>General Fund</v>
          </cell>
        </row>
        <row r="3137">
          <cell r="A3137">
            <v>192109</v>
          </cell>
          <cell r="B3137">
            <v>199</v>
          </cell>
          <cell r="C3137" t="str">
            <v>6</v>
          </cell>
          <cell r="D3137" t="str">
            <v>JANITOR</v>
          </cell>
          <cell r="E3137">
            <v>6315</v>
          </cell>
          <cell r="F3137" t="str">
            <v>MCCOYS BUILDING SUPPLY CTR</v>
          </cell>
          <cell r="G3137" t="str">
            <v>MCCOYS B000</v>
          </cell>
          <cell r="H3137">
            <v>9362100158</v>
          </cell>
          <cell r="I3137">
            <v>-272.92</v>
          </cell>
          <cell r="J3137">
            <v>44273</v>
          </cell>
          <cell r="K3137">
            <v>44273</v>
          </cell>
          <cell r="L3137" t="str">
            <v>Accounts Payable (Operations)</v>
          </cell>
          <cell r="M3137" t="str">
            <v>APRL0318</v>
          </cell>
          <cell r="N3137" t="str">
            <v>R</v>
          </cell>
          <cell r="O3137" t="str">
            <v>199 E 51 6315 51 936 0 99 000</v>
          </cell>
          <cell r="P3137" t="str">
            <v>General Fund</v>
          </cell>
        </row>
        <row r="3138">
          <cell r="A3138">
            <v>192109</v>
          </cell>
          <cell r="B3138">
            <v>199</v>
          </cell>
          <cell r="C3138" t="str">
            <v>6</v>
          </cell>
          <cell r="D3138" t="str">
            <v>JANITOR</v>
          </cell>
          <cell r="E3138">
            <v>6315</v>
          </cell>
          <cell r="F3138" t="str">
            <v>MCCOYS BUILDING SUPPLY CTR</v>
          </cell>
          <cell r="G3138" t="str">
            <v>MCCOYS B000</v>
          </cell>
          <cell r="H3138">
            <v>9362100158</v>
          </cell>
          <cell r="I3138">
            <v>284</v>
          </cell>
          <cell r="J3138">
            <v>44273</v>
          </cell>
          <cell r="K3138">
            <v>44273</v>
          </cell>
          <cell r="L3138" t="str">
            <v>Accounts Payable (Operations)</v>
          </cell>
          <cell r="M3138" t="str">
            <v>APRL0318</v>
          </cell>
          <cell r="N3138" t="str">
            <v>R</v>
          </cell>
          <cell r="O3138" t="str">
            <v>199 E 51 6315 51 936 0 99 000</v>
          </cell>
          <cell r="P3138" t="str">
            <v>General Fund</v>
          </cell>
        </row>
        <row r="3139">
          <cell r="A3139">
            <v>192204</v>
          </cell>
          <cell r="B3139">
            <v>199</v>
          </cell>
          <cell r="C3139" t="str">
            <v>6</v>
          </cell>
          <cell r="D3139" t="str">
            <v>JANITOR</v>
          </cell>
          <cell r="E3139">
            <v>6315</v>
          </cell>
          <cell r="F3139" t="str">
            <v>MCCOYS BUILDING SUPPLY CTR</v>
          </cell>
          <cell r="G3139" t="str">
            <v>MCCOYS B000</v>
          </cell>
          <cell r="H3139">
            <v>9362100158</v>
          </cell>
          <cell r="I3139">
            <v>58.18</v>
          </cell>
          <cell r="J3139">
            <v>44280</v>
          </cell>
          <cell r="K3139">
            <v>44280</v>
          </cell>
          <cell r="L3139" t="str">
            <v>Accounts Payable (Operations)</v>
          </cell>
          <cell r="M3139" t="str">
            <v>APRL0325</v>
          </cell>
          <cell r="N3139" t="str">
            <v>R</v>
          </cell>
          <cell r="O3139" t="str">
            <v>199 E 51 6315 51 936 0 99 000</v>
          </cell>
          <cell r="P3139" t="str">
            <v>General Fund</v>
          </cell>
        </row>
        <row r="3140">
          <cell r="A3140">
            <v>192204</v>
          </cell>
          <cell r="B3140">
            <v>199</v>
          </cell>
          <cell r="C3140" t="str">
            <v>6</v>
          </cell>
          <cell r="D3140" t="str">
            <v>JANITOR</v>
          </cell>
          <cell r="E3140">
            <v>6315</v>
          </cell>
          <cell r="F3140" t="str">
            <v>MCCOYS BUILDING SUPPLY CTR</v>
          </cell>
          <cell r="G3140" t="str">
            <v>MCCOYS B000</v>
          </cell>
          <cell r="H3140">
            <v>9362100158</v>
          </cell>
          <cell r="I3140">
            <v>54.62</v>
          </cell>
          <cell r="J3140">
            <v>44280</v>
          </cell>
          <cell r="K3140">
            <v>44280</v>
          </cell>
          <cell r="L3140" t="str">
            <v>Accounts Payable (Operations)</v>
          </cell>
          <cell r="M3140" t="str">
            <v>APRL0325</v>
          </cell>
          <cell r="N3140" t="str">
            <v>R</v>
          </cell>
          <cell r="O3140" t="str">
            <v>199 E 51 6315 51 936 0 99 000</v>
          </cell>
          <cell r="P3140" t="str">
            <v>General Fund</v>
          </cell>
        </row>
        <row r="3141">
          <cell r="A3141">
            <v>202101036</v>
          </cell>
          <cell r="B3141">
            <v>186</v>
          </cell>
          <cell r="C3141" t="str">
            <v>6</v>
          </cell>
          <cell r="D3141" t="str">
            <v>CONTRACTED SERVICES</v>
          </cell>
          <cell r="E3141">
            <v>6299</v>
          </cell>
          <cell r="F3141" t="str">
            <v>MCILVAIN, CANDACE</v>
          </cell>
          <cell r="G3141" t="str">
            <v>MCILVCAN000</v>
          </cell>
          <cell r="H3141">
            <v>8062100078</v>
          </cell>
          <cell r="I3141">
            <v>1167</v>
          </cell>
          <cell r="J3141">
            <v>44273</v>
          </cell>
          <cell r="K3141">
            <v>44273</v>
          </cell>
          <cell r="L3141" t="str">
            <v>Accounts Payable (Operations)</v>
          </cell>
          <cell r="M3141" t="str">
            <v>APRL0318</v>
          </cell>
          <cell r="N3141" t="str">
            <v>A</v>
          </cell>
          <cell r="O3141" t="str">
            <v>186 E 36 6299 00 806 0 99 000</v>
          </cell>
          <cell r="P3141" t="str">
            <v>General Fund</v>
          </cell>
        </row>
        <row r="3142">
          <cell r="A3142">
            <v>191949</v>
          </cell>
          <cell r="B3142">
            <v>199</v>
          </cell>
          <cell r="C3142" t="str">
            <v>6</v>
          </cell>
          <cell r="D3142" t="str">
            <v>TCHR ASST.- PARAPROFESSIONAL</v>
          </cell>
          <cell r="E3142">
            <v>6129</v>
          </cell>
          <cell r="F3142" t="str">
            <v>MCQUERRY, GARY</v>
          </cell>
          <cell r="G3142" t="str">
            <v>MCQUEGAR000</v>
          </cell>
          <cell r="H3142">
            <v>0</v>
          </cell>
          <cell r="I3142">
            <v>640</v>
          </cell>
          <cell r="J3142">
            <v>44258</v>
          </cell>
          <cell r="K3142">
            <v>44258</v>
          </cell>
          <cell r="L3142" t="str">
            <v>Accounts Payable (Operations)</v>
          </cell>
          <cell r="M3142" t="str">
            <v>MANCHKRE</v>
          </cell>
          <cell r="N3142" t="str">
            <v>R</v>
          </cell>
          <cell r="O3142" t="str">
            <v>199 E 36 6129 00 880 0 91 000</v>
          </cell>
          <cell r="P3142" t="str">
            <v>General Fund</v>
          </cell>
        </row>
        <row r="3143">
          <cell r="A3143">
            <v>191950</v>
          </cell>
          <cell r="B3143">
            <v>199</v>
          </cell>
          <cell r="C3143" t="str">
            <v>6</v>
          </cell>
          <cell r="D3143" t="str">
            <v>COMMODITIES PROCESSING</v>
          </cell>
          <cell r="E3143">
            <v>6295</v>
          </cell>
          <cell r="F3143" t="str">
            <v>MCQUERRY, MARSHA</v>
          </cell>
          <cell r="G3143" t="str">
            <v>MCQUEMAR000</v>
          </cell>
          <cell r="H3143">
            <v>0</v>
          </cell>
          <cell r="I3143">
            <v>600</v>
          </cell>
          <cell r="J3143">
            <v>44258</v>
          </cell>
          <cell r="K3143">
            <v>44258</v>
          </cell>
          <cell r="L3143" t="str">
            <v>Accounts Payable (Operations)</v>
          </cell>
          <cell r="M3143" t="str">
            <v>MANCHKRE</v>
          </cell>
          <cell r="N3143" t="str">
            <v>R</v>
          </cell>
          <cell r="O3143" t="str">
            <v>199 E 36 6295 00 880 0 91 000</v>
          </cell>
          <cell r="P3143" t="str">
            <v>General Fund</v>
          </cell>
        </row>
        <row r="3144">
          <cell r="A3144">
            <v>192009</v>
          </cell>
          <cell r="B3144">
            <v>182</v>
          </cell>
          <cell r="C3144" t="str">
            <v>6</v>
          </cell>
          <cell r="D3144" t="str">
            <v>OTHER SUPPLIES</v>
          </cell>
          <cell r="E3144">
            <v>6399</v>
          </cell>
          <cell r="F3144" t="str">
            <v>MEDCO SUPPLY</v>
          </cell>
          <cell r="G3144" t="str">
            <v>MEDCO SU000</v>
          </cell>
          <cell r="H3144">
            <v>8802100283</v>
          </cell>
          <cell r="I3144">
            <v>8.3000000000000007</v>
          </cell>
          <cell r="J3144">
            <v>44259</v>
          </cell>
          <cell r="K3144">
            <v>44259</v>
          </cell>
          <cell r="L3144" t="str">
            <v>Accounts Payable (Operations)</v>
          </cell>
          <cell r="M3144" t="str">
            <v>APRL0304</v>
          </cell>
          <cell r="N3144" t="str">
            <v>R</v>
          </cell>
          <cell r="O3144" t="str">
            <v>182 E 36 6399 40 002 0 91 000</v>
          </cell>
          <cell r="P3144" t="str">
            <v>General Fund</v>
          </cell>
        </row>
        <row r="3145">
          <cell r="A3145">
            <v>192110</v>
          </cell>
          <cell r="B3145">
            <v>182</v>
          </cell>
          <cell r="C3145" t="str">
            <v>6</v>
          </cell>
          <cell r="D3145" t="str">
            <v>OTHER SUPPLIES</v>
          </cell>
          <cell r="E3145">
            <v>6399</v>
          </cell>
          <cell r="F3145" t="str">
            <v>MEDCO SUPPLY</v>
          </cell>
          <cell r="G3145" t="str">
            <v>MEDCO SU000</v>
          </cell>
          <cell r="H3145">
            <v>8802100283</v>
          </cell>
          <cell r="I3145">
            <v>146.4</v>
          </cell>
          <cell r="J3145">
            <v>44273</v>
          </cell>
          <cell r="K3145">
            <v>44273</v>
          </cell>
          <cell r="L3145" t="str">
            <v>Accounts Payable (Operations)</v>
          </cell>
          <cell r="M3145" t="str">
            <v>APRL0318</v>
          </cell>
          <cell r="N3145" t="str">
            <v>R</v>
          </cell>
          <cell r="O3145" t="str">
            <v>182 E 36 6399 40 002 0 91 000</v>
          </cell>
          <cell r="P3145" t="str">
            <v>General Fund</v>
          </cell>
        </row>
        <row r="3146">
          <cell r="A3146">
            <v>192205</v>
          </cell>
          <cell r="B3146">
            <v>182</v>
          </cell>
          <cell r="C3146" t="str">
            <v>6</v>
          </cell>
          <cell r="D3146" t="str">
            <v>OTHER SUPPLIES</v>
          </cell>
          <cell r="E3146">
            <v>6399</v>
          </cell>
          <cell r="F3146" t="str">
            <v>MEDCO SUPPLY</v>
          </cell>
          <cell r="G3146" t="str">
            <v>MEDCO SU000</v>
          </cell>
          <cell r="H3146">
            <v>8802100283</v>
          </cell>
          <cell r="I3146">
            <v>136.68</v>
          </cell>
          <cell r="J3146">
            <v>44280</v>
          </cell>
          <cell r="K3146">
            <v>44280</v>
          </cell>
          <cell r="L3146" t="str">
            <v>Accounts Payable (Operations)</v>
          </cell>
          <cell r="M3146" t="str">
            <v>APRL0325</v>
          </cell>
          <cell r="N3146" t="str">
            <v>R</v>
          </cell>
          <cell r="O3146" t="str">
            <v>182 E 36 6399 40 002 0 91 000</v>
          </cell>
          <cell r="P3146" t="str">
            <v>General Fund</v>
          </cell>
        </row>
        <row r="3147">
          <cell r="A3147">
            <v>192205</v>
          </cell>
          <cell r="B3147">
            <v>182</v>
          </cell>
          <cell r="C3147" t="str">
            <v>6</v>
          </cell>
          <cell r="D3147" t="str">
            <v>OTHER SUPPLIES</v>
          </cell>
          <cell r="E3147">
            <v>6399</v>
          </cell>
          <cell r="F3147" t="str">
            <v>MEDCO SUPPLY</v>
          </cell>
          <cell r="G3147" t="str">
            <v>MEDCO SU000</v>
          </cell>
          <cell r="H3147">
            <v>8802100283</v>
          </cell>
          <cell r="I3147">
            <v>45.6</v>
          </cell>
          <cell r="J3147">
            <v>44280</v>
          </cell>
          <cell r="K3147">
            <v>44280</v>
          </cell>
          <cell r="L3147" t="str">
            <v>Accounts Payable (Operations)</v>
          </cell>
          <cell r="M3147" t="str">
            <v>APRL0325</v>
          </cell>
          <cell r="N3147" t="str">
            <v>R</v>
          </cell>
          <cell r="O3147" t="str">
            <v>182 E 36 6399 40 002 0 91 000</v>
          </cell>
          <cell r="P3147" t="str">
            <v>General Fund</v>
          </cell>
        </row>
        <row r="3148">
          <cell r="A3148">
            <v>202101090</v>
          </cell>
          <cell r="B3148">
            <v>199</v>
          </cell>
          <cell r="C3148" t="str">
            <v>6</v>
          </cell>
          <cell r="D3148" t="str">
            <v>TRAVEL &amp; SUBSISTENCE-EMPLOYEES</v>
          </cell>
          <cell r="E3148">
            <v>6411</v>
          </cell>
          <cell r="F3148" t="str">
            <v>MEDINA, JULIE</v>
          </cell>
          <cell r="G3148" t="str">
            <v>MEDINJUL000</v>
          </cell>
          <cell r="H3148">
            <v>0</v>
          </cell>
          <cell r="I3148">
            <v>420.18</v>
          </cell>
          <cell r="J3148">
            <v>44280</v>
          </cell>
          <cell r="K3148">
            <v>44280</v>
          </cell>
          <cell r="L3148" t="str">
            <v>Accounts Payable (Operations)</v>
          </cell>
          <cell r="M3148" t="str">
            <v>APRL0325</v>
          </cell>
          <cell r="N3148" t="str">
            <v>A</v>
          </cell>
          <cell r="O3148" t="str">
            <v>199 E 23 6411 00 006 0 99 000</v>
          </cell>
          <cell r="P3148" t="str">
            <v>General Fund</v>
          </cell>
        </row>
        <row r="3149">
          <cell r="A3149">
            <v>202101037</v>
          </cell>
          <cell r="B3149">
            <v>199</v>
          </cell>
          <cell r="C3149" t="str">
            <v>6</v>
          </cell>
          <cell r="D3149" t="str">
            <v>TESTING MATERIALS</v>
          </cell>
          <cell r="E3149">
            <v>6339</v>
          </cell>
          <cell r="F3149" t="str">
            <v>MENTORING MINDS</v>
          </cell>
          <cell r="G3149" t="str">
            <v>MENTORIN000</v>
          </cell>
          <cell r="H3149">
            <v>1222100073</v>
          </cell>
          <cell r="I3149">
            <v>3296.7</v>
          </cell>
          <cell r="J3149">
            <v>44273</v>
          </cell>
          <cell r="K3149">
            <v>44273</v>
          </cell>
          <cell r="L3149" t="str">
            <v>Accounts Payable (Operations)</v>
          </cell>
          <cell r="M3149" t="str">
            <v>APRL0318</v>
          </cell>
          <cell r="N3149" t="str">
            <v>A</v>
          </cell>
          <cell r="O3149" t="str">
            <v>199 E 11 6339 00 122 0 11 000</v>
          </cell>
          <cell r="P3149" t="str">
            <v>General Fund</v>
          </cell>
        </row>
        <row r="3150">
          <cell r="A3150">
            <v>202100985</v>
          </cell>
          <cell r="B3150">
            <v>180</v>
          </cell>
          <cell r="C3150" t="str">
            <v>6</v>
          </cell>
          <cell r="D3150" t="str">
            <v>STUDENT TRAVEL</v>
          </cell>
          <cell r="E3150">
            <v>6412</v>
          </cell>
          <cell r="F3150" t="str">
            <v>MERRICK, SEAN</v>
          </cell>
          <cell r="G3150" t="str">
            <v>MERRISEA000</v>
          </cell>
          <cell r="H3150">
            <v>0</v>
          </cell>
          <cell r="I3150">
            <v>70</v>
          </cell>
          <cell r="J3150">
            <v>44259</v>
          </cell>
          <cell r="K3150">
            <v>44259</v>
          </cell>
          <cell r="L3150" t="str">
            <v>Accounts Payable (Operations)</v>
          </cell>
          <cell r="M3150" t="str">
            <v>APRL0304</v>
          </cell>
          <cell r="N3150" t="str">
            <v>A</v>
          </cell>
          <cell r="O3150" t="str">
            <v>180 E 36 6412 23 880 0 91 000</v>
          </cell>
          <cell r="P3150" t="str">
            <v>General Fund</v>
          </cell>
        </row>
        <row r="3151">
          <cell r="A3151">
            <v>345</v>
          </cell>
          <cell r="B3151">
            <v>753</v>
          </cell>
          <cell r="C3151" t="str">
            <v>6</v>
          </cell>
          <cell r="D3151" t="str">
            <v>CONTRACTED SERVICES</v>
          </cell>
          <cell r="E3151">
            <v>6299</v>
          </cell>
          <cell r="F3151" t="str">
            <v>MHBT A MARSH &amp; MCLENNAN AGENCY LLC CO</v>
          </cell>
          <cell r="G3151" t="str">
            <v>MHBT A M000</v>
          </cell>
          <cell r="H3151">
            <v>9802100002</v>
          </cell>
          <cell r="I3151">
            <v>12500</v>
          </cell>
          <cell r="J3151">
            <v>44281</v>
          </cell>
          <cell r="K3151">
            <v>44281</v>
          </cell>
          <cell r="L3151" t="str">
            <v xml:space="preserve">Self Insurance </v>
          </cell>
          <cell r="M3151" t="str">
            <v>SIRL0318</v>
          </cell>
          <cell r="N3151" t="str">
            <v>R</v>
          </cell>
          <cell r="O3151" t="str">
            <v>753 E 41 6299 00 726 0 99 000</v>
          </cell>
          <cell r="P3151" t="str">
            <v>Self Insurance Fund</v>
          </cell>
        </row>
        <row r="3152">
          <cell r="A3152">
            <v>345</v>
          </cell>
          <cell r="B3152">
            <v>753</v>
          </cell>
          <cell r="C3152" t="str">
            <v>6</v>
          </cell>
          <cell r="D3152" t="str">
            <v>CONTRACTED SERVICES</v>
          </cell>
          <cell r="E3152">
            <v>6299</v>
          </cell>
          <cell r="F3152" t="str">
            <v>MHBT A MARSH &amp; MCLENNAN AGENCY LLC CO</v>
          </cell>
          <cell r="G3152" t="str">
            <v>MHBT A M000</v>
          </cell>
          <cell r="H3152">
            <v>9802100002</v>
          </cell>
          <cell r="I3152">
            <v>12500</v>
          </cell>
          <cell r="J3152">
            <v>44281</v>
          </cell>
          <cell r="K3152">
            <v>44281</v>
          </cell>
          <cell r="L3152" t="str">
            <v xml:space="preserve">Self Insurance </v>
          </cell>
          <cell r="M3152" t="str">
            <v>SIRL0325</v>
          </cell>
          <cell r="N3152" t="str">
            <v>R</v>
          </cell>
          <cell r="O3152" t="str">
            <v>753 E 41 6299 00 726 0 99 000</v>
          </cell>
          <cell r="P3152" t="str">
            <v>Self Insurance Fund</v>
          </cell>
        </row>
        <row r="3153">
          <cell r="A3153">
            <v>192010</v>
          </cell>
          <cell r="B3153">
            <v>199</v>
          </cell>
          <cell r="C3153" t="str">
            <v>6</v>
          </cell>
          <cell r="D3153" t="str">
            <v>VEHICLE PARTS &amp; SUPPLIES</v>
          </cell>
          <cell r="E3153">
            <v>6318</v>
          </cell>
          <cell r="F3153" t="str">
            <v>MHC KENWORTH, INC</v>
          </cell>
          <cell r="G3153" t="str">
            <v>MHC KENW000</v>
          </cell>
          <cell r="H3153">
            <v>9382100288</v>
          </cell>
          <cell r="I3153">
            <v>1587.67</v>
          </cell>
          <cell r="J3153">
            <v>44259</v>
          </cell>
          <cell r="K3153">
            <v>44259</v>
          </cell>
          <cell r="L3153" t="str">
            <v>Accounts Payable (Operations)</v>
          </cell>
          <cell r="M3153" t="str">
            <v>APRL0304</v>
          </cell>
          <cell r="N3153" t="str">
            <v>R</v>
          </cell>
          <cell r="O3153" t="str">
            <v>199 E 34 6318 00 938 0 99 000</v>
          </cell>
          <cell r="P3153" t="str">
            <v>General Fund</v>
          </cell>
        </row>
        <row r="3154">
          <cell r="A3154">
            <v>192206</v>
          </cell>
          <cell r="B3154">
            <v>199</v>
          </cell>
          <cell r="C3154" t="str">
            <v>6</v>
          </cell>
          <cell r="D3154" t="str">
            <v>VEHICLE PARTS &amp; SUPPLIES</v>
          </cell>
          <cell r="E3154">
            <v>6318</v>
          </cell>
          <cell r="F3154" t="str">
            <v>MHC KENWORTH, INC</v>
          </cell>
          <cell r="G3154" t="str">
            <v>MHC KENW000</v>
          </cell>
          <cell r="H3154">
            <v>9382100317</v>
          </cell>
          <cell r="I3154">
            <v>342.67</v>
          </cell>
          <cell r="J3154">
            <v>44280</v>
          </cell>
          <cell r="K3154">
            <v>44280</v>
          </cell>
          <cell r="L3154" t="str">
            <v>Accounts Payable (Operations)</v>
          </cell>
          <cell r="M3154" t="str">
            <v>APRL0325</v>
          </cell>
          <cell r="N3154" t="str">
            <v>R</v>
          </cell>
          <cell r="O3154" t="str">
            <v>199 E 34 6318 00 938 0 99 000</v>
          </cell>
          <cell r="P3154" t="str">
            <v>General Fund</v>
          </cell>
        </row>
        <row r="3155">
          <cell r="A3155">
            <v>192206</v>
          </cell>
          <cell r="B3155">
            <v>199</v>
          </cell>
          <cell r="C3155" t="str">
            <v>6</v>
          </cell>
          <cell r="D3155" t="str">
            <v>VEHICLE PARTS &amp; SUPPLIES</v>
          </cell>
          <cell r="E3155">
            <v>6318</v>
          </cell>
          <cell r="F3155" t="str">
            <v>MHC KENWORTH, INC</v>
          </cell>
          <cell r="G3155" t="str">
            <v>MHC KENW000</v>
          </cell>
          <cell r="H3155">
            <v>9382100329</v>
          </cell>
          <cell r="I3155">
            <v>689.42</v>
          </cell>
          <cell r="J3155">
            <v>44280</v>
          </cell>
          <cell r="K3155">
            <v>44280</v>
          </cell>
          <cell r="L3155" t="str">
            <v>Accounts Payable (Operations)</v>
          </cell>
          <cell r="M3155" t="str">
            <v>APRL0325</v>
          </cell>
          <cell r="N3155" t="str">
            <v>R</v>
          </cell>
          <cell r="O3155" t="str">
            <v>199 E 34 6318 00 938 0 23 000</v>
          </cell>
          <cell r="P3155" t="str">
            <v>General Fund</v>
          </cell>
        </row>
        <row r="3156">
          <cell r="A3156">
            <v>191371</v>
          </cell>
          <cell r="B3156">
            <v>182</v>
          </cell>
          <cell r="C3156" t="str">
            <v>6</v>
          </cell>
          <cell r="D3156" t="str">
            <v>STUDENT TRAVEL</v>
          </cell>
          <cell r="E3156">
            <v>6412</v>
          </cell>
          <cell r="F3156" t="str">
            <v>MHS GOLF BOOSTER CLUB</v>
          </cell>
          <cell r="G3156" t="str">
            <v>MHS GOLF000</v>
          </cell>
          <cell r="H3156">
            <v>0</v>
          </cell>
          <cell r="I3156">
            <v>-900</v>
          </cell>
          <cell r="J3156">
            <v>44284</v>
          </cell>
          <cell r="K3156">
            <v>44284</v>
          </cell>
          <cell r="L3156" t="str">
            <v>Accounts Payable (Operations)</v>
          </cell>
          <cell r="M3156" t="str">
            <v>VCES0329</v>
          </cell>
          <cell r="N3156" t="str">
            <v>V</v>
          </cell>
          <cell r="O3156" t="str">
            <v>182 E 36 6412 29 880 0 91 000</v>
          </cell>
          <cell r="P3156" t="str">
            <v>General Fund</v>
          </cell>
        </row>
        <row r="3157">
          <cell r="A3157">
            <v>202100986</v>
          </cell>
          <cell r="B3157">
            <v>164</v>
          </cell>
          <cell r="C3157" t="str">
            <v>6</v>
          </cell>
          <cell r="D3157" t="str">
            <v>CONTRACTED SERVICES</v>
          </cell>
          <cell r="E3157">
            <v>6299</v>
          </cell>
          <cell r="F3157" t="str">
            <v>MICHAEL ROBERT SHERROD</v>
          </cell>
          <cell r="G3157" t="str">
            <v>MICHAEL 002</v>
          </cell>
          <cell r="H3157">
            <v>0</v>
          </cell>
          <cell r="I3157">
            <v>190</v>
          </cell>
          <cell r="J3157">
            <v>44259</v>
          </cell>
          <cell r="K3157">
            <v>44259</v>
          </cell>
          <cell r="L3157" t="str">
            <v>Accounts Payable (Operations)</v>
          </cell>
          <cell r="M3157" t="str">
            <v>APRL0304</v>
          </cell>
          <cell r="N3157" t="str">
            <v>A</v>
          </cell>
          <cell r="O3157" t="str">
            <v>164 E 11 6299 00 126 0 11 000</v>
          </cell>
          <cell r="P3157" t="str">
            <v>General Fund</v>
          </cell>
        </row>
        <row r="3158">
          <cell r="A3158">
            <v>202101091</v>
          </cell>
          <cell r="B3158">
            <v>199</v>
          </cell>
          <cell r="C3158" t="str">
            <v>6</v>
          </cell>
          <cell r="D3158" t="str">
            <v>CONTRACTED SERVICES</v>
          </cell>
          <cell r="E3158">
            <v>6299</v>
          </cell>
          <cell r="F3158" t="str">
            <v>MICHAEL ROBERT SHERROD</v>
          </cell>
          <cell r="G3158" t="str">
            <v>MICHAEL 002</v>
          </cell>
          <cell r="H3158">
            <v>0</v>
          </cell>
          <cell r="I3158">
            <v>190</v>
          </cell>
          <cell r="J3158">
            <v>44280</v>
          </cell>
          <cell r="K3158">
            <v>44280</v>
          </cell>
          <cell r="L3158" t="str">
            <v>Accounts Payable (Operations)</v>
          </cell>
          <cell r="M3158" t="str">
            <v>APRL0325</v>
          </cell>
          <cell r="N3158" t="str">
            <v>A</v>
          </cell>
          <cell r="O3158" t="str">
            <v>199 E 11 6299 00 131 0 11 000</v>
          </cell>
          <cell r="P3158" t="str">
            <v>General Fund</v>
          </cell>
        </row>
        <row r="3159">
          <cell r="A3159">
            <v>192011</v>
          </cell>
          <cell r="B3159">
            <v>199</v>
          </cell>
          <cell r="C3159" t="str">
            <v>6</v>
          </cell>
          <cell r="D3159" t="str">
            <v>JANITOR</v>
          </cell>
          <cell r="E3159">
            <v>6315</v>
          </cell>
          <cell r="F3159" t="str">
            <v>MID AMERICAN RESEARCH CHEMICAL</v>
          </cell>
          <cell r="G3159" t="str">
            <v>MID AMER000</v>
          </cell>
          <cell r="H3159">
            <v>0</v>
          </cell>
          <cell r="I3159">
            <v>472.23</v>
          </cell>
          <cell r="J3159">
            <v>44259</v>
          </cell>
          <cell r="K3159">
            <v>44259</v>
          </cell>
          <cell r="L3159" t="str">
            <v>Accounts Payable (Operations)</v>
          </cell>
          <cell r="M3159" t="str">
            <v>APRL0304</v>
          </cell>
          <cell r="N3159" t="str">
            <v>R</v>
          </cell>
          <cell r="O3159" t="str">
            <v>199 E 51 6315 54 936 0 99 000</v>
          </cell>
          <cell r="P3159" t="str">
            <v>General Fund</v>
          </cell>
        </row>
        <row r="3160">
          <cell r="A3160">
            <v>192012</v>
          </cell>
          <cell r="B3160">
            <v>199</v>
          </cell>
          <cell r="C3160" t="str">
            <v>6</v>
          </cell>
          <cell r="D3160" t="str">
            <v>CONTRACTED SERVICES</v>
          </cell>
          <cell r="E3160">
            <v>6299</v>
          </cell>
          <cell r="F3160" t="str">
            <v>MIDLAND CHAMBER OF COMMERCE</v>
          </cell>
          <cell r="G3160" t="str">
            <v>MIDLAND 003</v>
          </cell>
          <cell r="H3160">
            <v>8252100026</v>
          </cell>
          <cell r="I3160">
            <v>2340</v>
          </cell>
          <cell r="J3160">
            <v>44259</v>
          </cell>
          <cell r="K3160">
            <v>44259</v>
          </cell>
          <cell r="L3160" t="str">
            <v>Accounts Payable (Operations)</v>
          </cell>
          <cell r="M3160" t="str">
            <v>APRL0304</v>
          </cell>
          <cell r="N3160" t="str">
            <v>R</v>
          </cell>
          <cell r="O3160" t="str">
            <v>199 E 11 6299 AD 825 0 11 000</v>
          </cell>
          <cell r="P3160" t="str">
            <v>General Fund</v>
          </cell>
        </row>
        <row r="3161">
          <cell r="A3161">
            <v>192013</v>
          </cell>
          <cell r="B3161">
            <v>167</v>
          </cell>
          <cell r="C3161" t="str">
            <v>6</v>
          </cell>
          <cell r="D3161" t="str">
            <v>CONTRACTED SERVICES</v>
          </cell>
          <cell r="E3161">
            <v>6299</v>
          </cell>
          <cell r="F3161" t="str">
            <v>MIDLAND COLLEGE</v>
          </cell>
          <cell r="G3161" t="str">
            <v>MIDLAND 007</v>
          </cell>
          <cell r="H3161">
            <v>1362100036</v>
          </cell>
          <cell r="I3161">
            <v>23909.57</v>
          </cell>
          <cell r="J3161">
            <v>44259</v>
          </cell>
          <cell r="K3161">
            <v>44259</v>
          </cell>
          <cell r="L3161" t="str">
            <v>Accounts Payable (Operations)</v>
          </cell>
          <cell r="M3161" t="str">
            <v>APGF0321</v>
          </cell>
          <cell r="N3161" t="str">
            <v>R</v>
          </cell>
          <cell r="O3161" t="str">
            <v>167 E 23 6299 00 136 0 99 882</v>
          </cell>
          <cell r="P3161" t="str">
            <v>General Fund</v>
          </cell>
        </row>
        <row r="3162">
          <cell r="A3162">
            <v>192014</v>
          </cell>
          <cell r="B3162">
            <v>199</v>
          </cell>
          <cell r="C3162" t="str">
            <v>6</v>
          </cell>
          <cell r="D3162" t="str">
            <v>OTHER SUPPLIES</v>
          </cell>
          <cell r="E3162">
            <v>6399</v>
          </cell>
          <cell r="F3162" t="str">
            <v>MIDLAND COLLEGE BOOKSTORE</v>
          </cell>
          <cell r="G3162" t="str">
            <v>MIDLAND 012</v>
          </cell>
          <cell r="H3162">
            <v>8022100094</v>
          </cell>
          <cell r="I3162">
            <v>500</v>
          </cell>
          <cell r="J3162">
            <v>44259</v>
          </cell>
          <cell r="K3162">
            <v>44259</v>
          </cell>
          <cell r="L3162" t="str">
            <v>Accounts Payable (Operations)</v>
          </cell>
          <cell r="M3162" t="str">
            <v>APES0304</v>
          </cell>
          <cell r="N3162" t="str">
            <v>R</v>
          </cell>
          <cell r="O3162" t="str">
            <v>199 E 11 6399 00 802 0 22 000</v>
          </cell>
          <cell r="P3162" t="str">
            <v>General Fund</v>
          </cell>
        </row>
        <row r="3163">
          <cell r="A3163">
            <v>192111</v>
          </cell>
          <cell r="B3163">
            <v>199</v>
          </cell>
          <cell r="C3163" t="str">
            <v>6</v>
          </cell>
          <cell r="D3163" t="str">
            <v>REPAIR &amp; MAINTENANCE</v>
          </cell>
          <cell r="E3163">
            <v>6245</v>
          </cell>
          <cell r="F3163" t="str">
            <v>MIDLAND CONSTRUCTION COMPANY, LLC</v>
          </cell>
          <cell r="G3163" t="str">
            <v>MIDLAND 077</v>
          </cell>
          <cell r="H3163">
            <v>9392100078</v>
          </cell>
          <cell r="I3163">
            <v>4498.72</v>
          </cell>
          <cell r="J3163">
            <v>44273</v>
          </cell>
          <cell r="K3163">
            <v>44273</v>
          </cell>
          <cell r="L3163" t="str">
            <v>Accounts Payable (Operations)</v>
          </cell>
          <cell r="M3163" t="str">
            <v>APRL0318</v>
          </cell>
          <cell r="N3163" t="str">
            <v>R</v>
          </cell>
          <cell r="O3163" t="str">
            <v>199 E 51 6245 53 936 0 99 000</v>
          </cell>
          <cell r="P3163" t="str">
            <v>General Fund</v>
          </cell>
        </row>
        <row r="3164">
          <cell r="A3164">
            <v>192111</v>
          </cell>
          <cell r="B3164">
            <v>199</v>
          </cell>
          <cell r="C3164" t="str">
            <v>6</v>
          </cell>
          <cell r="D3164" t="str">
            <v>REPAIR &amp; MAINTENANCE</v>
          </cell>
          <cell r="E3164">
            <v>6245</v>
          </cell>
          <cell r="F3164" t="str">
            <v>MIDLAND CONSTRUCTION COMPANY, LLC</v>
          </cell>
          <cell r="G3164" t="str">
            <v>MIDLAND 077</v>
          </cell>
          <cell r="H3164">
            <v>9392100078</v>
          </cell>
          <cell r="I3164">
            <v>961.08</v>
          </cell>
          <cell r="J3164">
            <v>44273</v>
          </cell>
          <cell r="K3164">
            <v>44273</v>
          </cell>
          <cell r="L3164" t="str">
            <v>Accounts Payable (Operations)</v>
          </cell>
          <cell r="M3164" t="str">
            <v>APRL0318</v>
          </cell>
          <cell r="N3164" t="str">
            <v>R</v>
          </cell>
          <cell r="O3164" t="str">
            <v>199 E 51 6245 53 936 0 99 000</v>
          </cell>
          <cell r="P3164" t="str">
            <v>General Fund</v>
          </cell>
        </row>
        <row r="3165">
          <cell r="A3165">
            <v>192112</v>
          </cell>
          <cell r="B3165">
            <v>199</v>
          </cell>
          <cell r="C3165" t="str">
            <v>6</v>
          </cell>
          <cell r="D3165" t="str">
            <v>MISCELLANEOUS OPERATING EXPENS</v>
          </cell>
          <cell r="E3165">
            <v>6499</v>
          </cell>
          <cell r="F3165" t="str">
            <v>MIDLAND COUNTRY CLUB</v>
          </cell>
          <cell r="G3165" t="str">
            <v>MIDLAND 078</v>
          </cell>
          <cell r="H3165">
            <v>7022100021</v>
          </cell>
          <cell r="I3165">
            <v>471.9</v>
          </cell>
          <cell r="J3165">
            <v>44273</v>
          </cell>
          <cell r="K3165">
            <v>44273</v>
          </cell>
          <cell r="L3165" t="str">
            <v>Accounts Payable (Operations)</v>
          </cell>
          <cell r="M3165" t="str">
            <v>APRL0318</v>
          </cell>
          <cell r="N3165" t="str">
            <v>R</v>
          </cell>
          <cell r="O3165" t="str">
            <v>199 E 41 6499 00 702 0 99 000</v>
          </cell>
          <cell r="P3165" t="str">
            <v>General Fund</v>
          </cell>
        </row>
        <row r="3166">
          <cell r="A3166">
            <v>192112</v>
          </cell>
          <cell r="B3166">
            <v>199</v>
          </cell>
          <cell r="C3166" t="str">
            <v>6</v>
          </cell>
          <cell r="D3166" t="str">
            <v>MISCELLANEOUS OPERATING EXPENS</v>
          </cell>
          <cell r="E3166">
            <v>6499</v>
          </cell>
          <cell r="F3166" t="str">
            <v>MIDLAND COUNTRY CLUB</v>
          </cell>
          <cell r="G3166" t="str">
            <v>MIDLAND 078</v>
          </cell>
          <cell r="H3166">
            <v>7022100021</v>
          </cell>
          <cell r="I3166">
            <v>403.86</v>
          </cell>
          <cell r="J3166">
            <v>44273</v>
          </cell>
          <cell r="K3166">
            <v>44273</v>
          </cell>
          <cell r="L3166" t="str">
            <v>Accounts Payable (Operations)</v>
          </cell>
          <cell r="M3166" t="str">
            <v>APRL0318</v>
          </cell>
          <cell r="N3166" t="str">
            <v>R</v>
          </cell>
          <cell r="O3166" t="str">
            <v>199 E 41 6499 00 702 0 99 000</v>
          </cell>
          <cell r="P3166" t="str">
            <v>General Fund</v>
          </cell>
        </row>
        <row r="3167">
          <cell r="A3167">
            <v>192017</v>
          </cell>
          <cell r="B3167">
            <v>199</v>
          </cell>
          <cell r="C3167" t="str">
            <v>6</v>
          </cell>
          <cell r="D3167" t="str">
            <v>OTHER SUPPLIES</v>
          </cell>
          <cell r="E3167">
            <v>6399</v>
          </cell>
          <cell r="F3167" t="str">
            <v>MIDLAND ISD TECHNOLOGY</v>
          </cell>
          <cell r="G3167" t="str">
            <v>MIDLAND 069</v>
          </cell>
          <cell r="H3167">
            <v>1332100045</v>
          </cell>
          <cell r="I3167">
            <v>30</v>
          </cell>
          <cell r="J3167">
            <v>44259</v>
          </cell>
          <cell r="K3167">
            <v>44259</v>
          </cell>
          <cell r="L3167" t="str">
            <v>Accounts Payable (Operations)</v>
          </cell>
          <cell r="M3167" t="str">
            <v>APRL0304</v>
          </cell>
          <cell r="N3167" t="str">
            <v>R</v>
          </cell>
          <cell r="O3167" t="str">
            <v>199 E 53 6399 01 934 0 99 000</v>
          </cell>
          <cell r="P3167" t="str">
            <v>General Fund</v>
          </cell>
        </row>
        <row r="3168">
          <cell r="A3168">
            <v>192016</v>
          </cell>
          <cell r="B3168">
            <v>199</v>
          </cell>
          <cell r="C3168" t="str">
            <v>6</v>
          </cell>
          <cell r="D3168" t="str">
            <v>REPAIR &amp; MAINTENANCE</v>
          </cell>
          <cell r="E3168">
            <v>6249</v>
          </cell>
          <cell r="F3168" t="str">
            <v>MIDLAND MUFFLER BRAKE/ALIGNMEN</v>
          </cell>
          <cell r="G3168" t="str">
            <v>MIDLAND 036</v>
          </cell>
          <cell r="H3168">
            <v>9382100365</v>
          </cell>
          <cell r="I3168">
            <v>695.47</v>
          </cell>
          <cell r="J3168">
            <v>44259</v>
          </cell>
          <cell r="K3168">
            <v>44259</v>
          </cell>
          <cell r="L3168" t="str">
            <v>Accounts Payable (Operations)</v>
          </cell>
          <cell r="M3168" t="str">
            <v>APRL0304</v>
          </cell>
          <cell r="N3168" t="str">
            <v>R</v>
          </cell>
          <cell r="O3168" t="str">
            <v>199 E 51 6249 00 938 0 99 000</v>
          </cell>
          <cell r="P3168" t="str">
            <v>General Fund</v>
          </cell>
        </row>
        <row r="3169">
          <cell r="A3169">
            <v>192207</v>
          </cell>
          <cell r="B3169">
            <v>199</v>
          </cell>
          <cell r="C3169" t="str">
            <v>6</v>
          </cell>
          <cell r="D3169" t="str">
            <v>REPAIR &amp; MAINTENANCE</v>
          </cell>
          <cell r="E3169">
            <v>6249</v>
          </cell>
          <cell r="F3169" t="str">
            <v>MIDLAND MUFFLER BRAKE/ALIGNMEN</v>
          </cell>
          <cell r="G3169" t="str">
            <v>MIDLAND 036</v>
          </cell>
          <cell r="H3169">
            <v>9382100331</v>
          </cell>
          <cell r="I3169">
            <v>735.7</v>
          </cell>
          <cell r="J3169">
            <v>44280</v>
          </cell>
          <cell r="K3169">
            <v>44280</v>
          </cell>
          <cell r="L3169" t="str">
            <v>Accounts Payable (Operations)</v>
          </cell>
          <cell r="M3169" t="str">
            <v>APRL0325</v>
          </cell>
          <cell r="N3169" t="str">
            <v>R</v>
          </cell>
          <cell r="O3169" t="str">
            <v>199 E 52 6249 00 938 0 99 000</v>
          </cell>
          <cell r="P3169" t="str">
            <v>General Fund</v>
          </cell>
        </row>
        <row r="3170">
          <cell r="A3170">
            <v>192207</v>
          </cell>
          <cell r="B3170">
            <v>199</v>
          </cell>
          <cell r="C3170" t="str">
            <v>6</v>
          </cell>
          <cell r="D3170" t="str">
            <v>VEHICLE PARTS &amp; SUPPLIES</v>
          </cell>
          <cell r="E3170">
            <v>6318</v>
          </cell>
          <cell r="F3170" t="str">
            <v>MIDLAND MUFFLER BRAKE/ALIGNMEN</v>
          </cell>
          <cell r="G3170" t="str">
            <v>MIDLAND 036</v>
          </cell>
          <cell r="H3170">
            <v>9382100340</v>
          </cell>
          <cell r="I3170">
            <v>563.07000000000005</v>
          </cell>
          <cell r="J3170">
            <v>44280</v>
          </cell>
          <cell r="K3170">
            <v>44280</v>
          </cell>
          <cell r="L3170" t="str">
            <v>Accounts Payable (Operations)</v>
          </cell>
          <cell r="M3170" t="str">
            <v>APRL0325</v>
          </cell>
          <cell r="N3170" t="str">
            <v>R</v>
          </cell>
          <cell r="O3170" t="str">
            <v>199 E 51 6318 00 938 0 99 000</v>
          </cell>
          <cell r="P3170" t="str">
            <v>General Fund</v>
          </cell>
        </row>
        <row r="3171">
          <cell r="A3171">
            <v>192208</v>
          </cell>
          <cell r="B3171">
            <v>199</v>
          </cell>
          <cell r="C3171" t="str">
            <v>6</v>
          </cell>
          <cell r="D3171" t="str">
            <v>REQUIRED PUBLIC NOTICES</v>
          </cell>
          <cell r="E3171">
            <v>6491</v>
          </cell>
          <cell r="F3171" t="str">
            <v>MIDLAND REPORTER TELEGRAM</v>
          </cell>
          <cell r="G3171" t="str">
            <v>MIDLAND 039</v>
          </cell>
          <cell r="H3171">
            <v>7262100090</v>
          </cell>
          <cell r="I3171">
            <v>367</v>
          </cell>
          <cell r="J3171">
            <v>44280</v>
          </cell>
          <cell r="K3171">
            <v>44280</v>
          </cell>
          <cell r="L3171" t="str">
            <v>Accounts Payable (Operations)</v>
          </cell>
          <cell r="M3171" t="str">
            <v>APRL0325</v>
          </cell>
          <cell r="N3171" t="str">
            <v>R</v>
          </cell>
          <cell r="O3171" t="str">
            <v>199 E 41 6491 00 726 0 99 000</v>
          </cell>
          <cell r="P3171" t="str">
            <v>General Fund</v>
          </cell>
        </row>
        <row r="3172">
          <cell r="A3172">
            <v>192209</v>
          </cell>
          <cell r="B3172">
            <v>199</v>
          </cell>
          <cell r="C3172" t="str">
            <v>6</v>
          </cell>
          <cell r="D3172" t="str">
            <v>REQUIRED PUBLIC NOTICES</v>
          </cell>
          <cell r="E3172">
            <v>6491</v>
          </cell>
          <cell r="F3172" t="str">
            <v>MIDLAND REPORTER TELEGRAM</v>
          </cell>
          <cell r="G3172" t="str">
            <v>MIDLAND 040</v>
          </cell>
          <cell r="H3172">
            <v>7272100014</v>
          </cell>
          <cell r="I3172">
            <v>83.24</v>
          </cell>
          <cell r="J3172">
            <v>44280</v>
          </cell>
          <cell r="K3172">
            <v>44280</v>
          </cell>
          <cell r="L3172" t="str">
            <v>Accounts Payable (Operations)</v>
          </cell>
          <cell r="M3172" t="str">
            <v>APRL0325</v>
          </cell>
          <cell r="N3172" t="str">
            <v>R</v>
          </cell>
          <cell r="O3172" t="str">
            <v>199 E 41 6491 00 727 0 99 000</v>
          </cell>
          <cell r="P3172" t="str">
            <v>General Fund</v>
          </cell>
        </row>
        <row r="3173">
          <cell r="A3173">
            <v>192209</v>
          </cell>
          <cell r="B3173">
            <v>199</v>
          </cell>
          <cell r="C3173" t="str">
            <v>6</v>
          </cell>
          <cell r="D3173" t="str">
            <v>CONTRACTED SERVICES</v>
          </cell>
          <cell r="E3173">
            <v>6299</v>
          </cell>
          <cell r="F3173" t="str">
            <v>MIDLAND REPORTER TELEGRAM</v>
          </cell>
          <cell r="G3173" t="str">
            <v>MIDLAND 040</v>
          </cell>
          <cell r="H3173">
            <v>9732100060</v>
          </cell>
          <cell r="I3173">
            <v>184.59</v>
          </cell>
          <cell r="J3173">
            <v>44280</v>
          </cell>
          <cell r="K3173">
            <v>44280</v>
          </cell>
          <cell r="L3173" t="str">
            <v>Accounts Payable (Operations)</v>
          </cell>
          <cell r="M3173" t="str">
            <v>APRL0325</v>
          </cell>
          <cell r="N3173" t="str">
            <v>R</v>
          </cell>
          <cell r="O3173" t="str">
            <v>199 E 31 6299 00 973 0 38 000</v>
          </cell>
          <cell r="P3173" t="str">
            <v>General Fund</v>
          </cell>
        </row>
        <row r="3174">
          <cell r="A3174">
            <v>192209</v>
          </cell>
          <cell r="B3174">
            <v>199</v>
          </cell>
          <cell r="C3174" t="str">
            <v>6</v>
          </cell>
          <cell r="D3174" t="str">
            <v>REQUIRED PUBLIC NOTICES</v>
          </cell>
          <cell r="E3174">
            <v>6491</v>
          </cell>
          <cell r="F3174" t="str">
            <v>MIDLAND REPORTER TELEGRAM</v>
          </cell>
          <cell r="G3174" t="str">
            <v>MIDLAND 040</v>
          </cell>
          <cell r="H3174">
            <v>7272100014</v>
          </cell>
          <cell r="I3174">
            <v>474.16</v>
          </cell>
          <cell r="J3174">
            <v>44280</v>
          </cell>
          <cell r="K3174">
            <v>44280</v>
          </cell>
          <cell r="L3174" t="str">
            <v>Accounts Payable (Operations)</v>
          </cell>
          <cell r="M3174" t="str">
            <v>APRL0325</v>
          </cell>
          <cell r="N3174" t="str">
            <v>R</v>
          </cell>
          <cell r="O3174" t="str">
            <v>199 E 41 6491 00 727 0 99 000</v>
          </cell>
          <cell r="P3174" t="str">
            <v>General Fund</v>
          </cell>
        </row>
        <row r="3175">
          <cell r="A3175">
            <v>192209</v>
          </cell>
          <cell r="B3175">
            <v>199</v>
          </cell>
          <cell r="C3175" t="str">
            <v>6</v>
          </cell>
          <cell r="D3175" t="str">
            <v>MISCELLANEOUS OPERATING EXPENS</v>
          </cell>
          <cell r="E3175">
            <v>6499</v>
          </cell>
          <cell r="F3175" t="str">
            <v>MIDLAND REPORTER TELEGRAM</v>
          </cell>
          <cell r="G3175" t="str">
            <v>MIDLAND 040</v>
          </cell>
          <cell r="H3175">
            <v>7272100135</v>
          </cell>
          <cell r="I3175">
            <v>139.38999999999999</v>
          </cell>
          <cell r="J3175">
            <v>44280</v>
          </cell>
          <cell r="K3175">
            <v>44280</v>
          </cell>
          <cell r="L3175" t="str">
            <v>Accounts Payable (Operations)</v>
          </cell>
          <cell r="M3175" t="str">
            <v>APRL0325</v>
          </cell>
          <cell r="N3175" t="str">
            <v>R</v>
          </cell>
          <cell r="O3175" t="str">
            <v>199 E 51 6499 60 936 0 99 000</v>
          </cell>
          <cell r="P3175" t="str">
            <v>General Fund</v>
          </cell>
        </row>
        <row r="3176">
          <cell r="A3176">
            <v>192209</v>
          </cell>
          <cell r="B3176">
            <v>199</v>
          </cell>
          <cell r="C3176" t="str">
            <v>6</v>
          </cell>
          <cell r="D3176" t="str">
            <v>REQUIRED PUBLIC NOTICES</v>
          </cell>
          <cell r="E3176">
            <v>6491</v>
          </cell>
          <cell r="F3176" t="str">
            <v>MIDLAND REPORTER TELEGRAM</v>
          </cell>
          <cell r="G3176" t="str">
            <v>MIDLAND 040</v>
          </cell>
          <cell r="H3176">
            <v>7272100135</v>
          </cell>
          <cell r="I3176">
            <v>139.38999999999999</v>
          </cell>
          <cell r="J3176">
            <v>44280</v>
          </cell>
          <cell r="K3176">
            <v>44280</v>
          </cell>
          <cell r="L3176" t="str">
            <v>Accounts Payable (Operations)</v>
          </cell>
          <cell r="M3176" t="str">
            <v>APRL0325</v>
          </cell>
          <cell r="N3176" t="str">
            <v>R</v>
          </cell>
          <cell r="O3176" t="str">
            <v>199 E 41 6491 00 727 0 99 000</v>
          </cell>
          <cell r="P3176" t="str">
            <v>General Fund</v>
          </cell>
        </row>
        <row r="3177">
          <cell r="A3177">
            <v>192210</v>
          </cell>
          <cell r="B3177">
            <v>199</v>
          </cell>
          <cell r="C3177" t="str">
            <v>6</v>
          </cell>
          <cell r="D3177" t="str">
            <v>SUBSCRIPTION SERVICES</v>
          </cell>
          <cell r="E3177">
            <v>6297</v>
          </cell>
          <cell r="F3177" t="str">
            <v>MIDLAND REPORTER TELEGRAM ADS</v>
          </cell>
          <cell r="G3177" t="str">
            <v>MIDLAND 042</v>
          </cell>
          <cell r="H3177">
            <v>7312100011</v>
          </cell>
          <cell r="I3177">
            <v>31.2</v>
          </cell>
          <cell r="J3177">
            <v>44280</v>
          </cell>
          <cell r="K3177">
            <v>44280</v>
          </cell>
          <cell r="L3177" t="str">
            <v>Accounts Payable (Operations)</v>
          </cell>
          <cell r="M3177" t="str">
            <v>APRL0325</v>
          </cell>
          <cell r="N3177" t="str">
            <v>R</v>
          </cell>
          <cell r="O3177" t="str">
            <v>199 E 41 6297 00 731 0 99 000</v>
          </cell>
          <cell r="P3177" t="str">
            <v>General Fund</v>
          </cell>
        </row>
        <row r="3178">
          <cell r="A3178">
            <v>202101092</v>
          </cell>
          <cell r="B3178">
            <v>258</v>
          </cell>
          <cell r="C3178" t="str">
            <v>6</v>
          </cell>
          <cell r="D3178" t="str">
            <v>TRAVEL &amp; SUBSISTENCE-EMPLOYEES</v>
          </cell>
          <cell r="E3178">
            <v>6411</v>
          </cell>
          <cell r="F3178" t="str">
            <v>MILLER, DANIELLE</v>
          </cell>
          <cell r="G3178" t="str">
            <v>MILLEDAN000</v>
          </cell>
          <cell r="H3178">
            <v>0</v>
          </cell>
          <cell r="I3178">
            <v>51.79</v>
          </cell>
          <cell r="J3178">
            <v>44280</v>
          </cell>
          <cell r="K3178">
            <v>44280</v>
          </cell>
          <cell r="L3178" t="str">
            <v>Accounts Payable (Operations)</v>
          </cell>
          <cell r="M3178" t="str">
            <v>APRL0325</v>
          </cell>
          <cell r="N3178" t="str">
            <v>A</v>
          </cell>
          <cell r="O3178" t="str">
            <v>258 E 13 6411 00 109 1 99 000</v>
          </cell>
          <cell r="P3178" t="str">
            <v>Federal Fund</v>
          </cell>
        </row>
        <row r="3179">
          <cell r="A3179">
            <v>192018</v>
          </cell>
          <cell r="B3179">
            <v>224</v>
          </cell>
          <cell r="C3179" t="str">
            <v>6</v>
          </cell>
          <cell r="D3179" t="str">
            <v>CONTRACTED SERVICES</v>
          </cell>
          <cell r="E3179">
            <v>6299</v>
          </cell>
          <cell r="F3179" t="str">
            <v>MILLER, DAWN</v>
          </cell>
          <cell r="G3179" t="str">
            <v>MILLEDAW001</v>
          </cell>
          <cell r="H3179">
            <v>8012100051</v>
          </cell>
          <cell r="I3179">
            <v>6300</v>
          </cell>
          <cell r="J3179">
            <v>44259</v>
          </cell>
          <cell r="K3179">
            <v>44259</v>
          </cell>
          <cell r="L3179" t="str">
            <v>Accounts Payable (Operations)</v>
          </cell>
          <cell r="M3179" t="str">
            <v>APRL0304</v>
          </cell>
          <cell r="N3179" t="str">
            <v>R</v>
          </cell>
          <cell r="O3179" t="str">
            <v>224 E 11 6299 00 801 0 23 000</v>
          </cell>
          <cell r="P3179" t="str">
            <v>Federal Fund</v>
          </cell>
        </row>
        <row r="3180">
          <cell r="A3180">
            <v>192018</v>
          </cell>
          <cell r="B3180">
            <v>224</v>
          </cell>
          <cell r="C3180" t="str">
            <v>6</v>
          </cell>
          <cell r="D3180" t="str">
            <v>CONTRACTED SERVICES</v>
          </cell>
          <cell r="E3180">
            <v>6299</v>
          </cell>
          <cell r="F3180" t="str">
            <v>MILLER, DAWN</v>
          </cell>
          <cell r="G3180" t="str">
            <v>MILLEDAW001</v>
          </cell>
          <cell r="H3180">
            <v>8012100051</v>
          </cell>
          <cell r="I3180">
            <v>6000</v>
          </cell>
          <cell r="J3180">
            <v>44259</v>
          </cell>
          <cell r="K3180">
            <v>44259</v>
          </cell>
          <cell r="L3180" t="str">
            <v>Accounts Payable (Operations)</v>
          </cell>
          <cell r="M3180" t="str">
            <v>APRL0304</v>
          </cell>
          <cell r="N3180" t="str">
            <v>R</v>
          </cell>
          <cell r="O3180" t="str">
            <v>224 E 11 6299 00 801 0 23 000</v>
          </cell>
          <cell r="P3180" t="str">
            <v>Federal Fund</v>
          </cell>
        </row>
        <row r="3181">
          <cell r="A3181">
            <v>181487</v>
          </cell>
          <cell r="B3181">
            <v>461</v>
          </cell>
          <cell r="C3181" t="str">
            <v>6</v>
          </cell>
          <cell r="D3181" t="str">
            <v>MISCELLANEOUS OPERATING EXPENS</v>
          </cell>
          <cell r="E3181">
            <v>6499</v>
          </cell>
          <cell r="F3181" t="str">
            <v>MISD CHILD NUTRITION SERVICES</v>
          </cell>
          <cell r="G3181" t="str">
            <v>MISD CHI001</v>
          </cell>
          <cell r="H3181">
            <v>0</v>
          </cell>
          <cell r="I3181">
            <v>245</v>
          </cell>
          <cell r="J3181">
            <v>44259</v>
          </cell>
          <cell r="K3181">
            <v>44259</v>
          </cell>
          <cell r="L3181" t="str">
            <v>ACTIVITY FUND GEN</v>
          </cell>
          <cell r="M3181" t="str">
            <v>AFIC0304</v>
          </cell>
          <cell r="N3181" t="str">
            <v>R</v>
          </cell>
          <cell r="O3181" t="str">
            <v>461 E 11 6499 00 046 0 11 000</v>
          </cell>
          <cell r="P3181" t="str">
            <v>Activity Fund</v>
          </cell>
        </row>
        <row r="3182">
          <cell r="A3182">
            <v>202001390</v>
          </cell>
          <cell r="B3182">
            <v>199</v>
          </cell>
          <cell r="C3182" t="str">
            <v>6</v>
          </cell>
          <cell r="D3182" t="str">
            <v>OTHER SUPPLIES</v>
          </cell>
          <cell r="E3182">
            <v>6399</v>
          </cell>
          <cell r="F3182" t="str">
            <v>MISD MAINTENANCE</v>
          </cell>
          <cell r="G3182" t="str">
            <v>MISD MAI000</v>
          </cell>
          <cell r="H3182">
            <v>472100047</v>
          </cell>
          <cell r="I3182">
            <v>675</v>
          </cell>
          <cell r="J3182">
            <v>44256</v>
          </cell>
          <cell r="K3182">
            <v>44256</v>
          </cell>
          <cell r="L3182" t="str">
            <v>Accounts Payable (Operations)</v>
          </cell>
          <cell r="M3182" t="str">
            <v>AP030121</v>
          </cell>
          <cell r="N3182" t="str">
            <v>W</v>
          </cell>
          <cell r="O3182" t="str">
            <v>199 E 12 6399 00 047 0 99 000</v>
          </cell>
          <cell r="P3182" t="str">
            <v>General Fund</v>
          </cell>
        </row>
        <row r="3183">
          <cell r="A3183">
            <v>202001390</v>
          </cell>
          <cell r="B3183">
            <v>199</v>
          </cell>
          <cell r="C3183" t="str">
            <v>6</v>
          </cell>
          <cell r="D3183" t="str">
            <v>FURNITURE &lt; $5,000</v>
          </cell>
          <cell r="E3183">
            <v>6396</v>
          </cell>
          <cell r="F3183" t="str">
            <v>MISD MAINTENANCE</v>
          </cell>
          <cell r="G3183" t="str">
            <v>MISD MAI000</v>
          </cell>
          <cell r="H3183">
            <v>472100063</v>
          </cell>
          <cell r="I3183">
            <v>2150</v>
          </cell>
          <cell r="J3183">
            <v>44256</v>
          </cell>
          <cell r="K3183">
            <v>44256</v>
          </cell>
          <cell r="L3183" t="str">
            <v>Accounts Payable (Operations)</v>
          </cell>
          <cell r="M3183" t="str">
            <v>AP030121</v>
          </cell>
          <cell r="N3183" t="str">
            <v>W</v>
          </cell>
          <cell r="O3183" t="str">
            <v>199 E 51 6396 00 047 0 99 000</v>
          </cell>
          <cell r="P3183" t="str">
            <v>General Fund</v>
          </cell>
        </row>
        <row r="3184">
          <cell r="A3184">
            <v>202001390</v>
          </cell>
          <cell r="B3184">
            <v>798</v>
          </cell>
          <cell r="C3184" t="str">
            <v>6</v>
          </cell>
          <cell r="D3184" t="str">
            <v>OTHER SUPPLIES</v>
          </cell>
          <cell r="E3184">
            <v>6399</v>
          </cell>
          <cell r="F3184" t="str">
            <v>MISD MILL SHOP</v>
          </cell>
          <cell r="G3184" t="str">
            <v>MISD MIL001</v>
          </cell>
          <cell r="H3184">
            <v>7282100021</v>
          </cell>
          <cell r="I3184">
            <v>1750</v>
          </cell>
          <cell r="J3184">
            <v>44256</v>
          </cell>
          <cell r="K3184">
            <v>44256</v>
          </cell>
          <cell r="L3184" t="str">
            <v>Accounts Payable (Operations)</v>
          </cell>
          <cell r="M3184" t="str">
            <v>AP030121</v>
          </cell>
          <cell r="N3184" t="str">
            <v>W</v>
          </cell>
          <cell r="O3184" t="str">
            <v>798 E 61 6399 00 108 0 99 000</v>
          </cell>
          <cell r="P3184" t="str">
            <v>Employee Childcare Fund</v>
          </cell>
        </row>
        <row r="3185">
          <cell r="A3185">
            <v>202101038</v>
          </cell>
          <cell r="B3185">
            <v>186</v>
          </cell>
          <cell r="C3185" t="str">
            <v>6</v>
          </cell>
          <cell r="D3185" t="str">
            <v>MISCELLANEOUS OPERATING EXPENS</v>
          </cell>
          <cell r="E3185">
            <v>6499</v>
          </cell>
          <cell r="F3185" t="str">
            <v>MONARCH TROPHY STUDIO</v>
          </cell>
          <cell r="G3185" t="str">
            <v>MONARCH 001</v>
          </cell>
          <cell r="H3185">
            <v>8062100082</v>
          </cell>
          <cell r="I3185">
            <v>13</v>
          </cell>
          <cell r="J3185">
            <v>44273</v>
          </cell>
          <cell r="K3185">
            <v>44273</v>
          </cell>
          <cell r="L3185" t="str">
            <v>Accounts Payable (Operations)</v>
          </cell>
          <cell r="M3185" t="str">
            <v>APRL0318</v>
          </cell>
          <cell r="N3185" t="str">
            <v>A</v>
          </cell>
          <cell r="O3185" t="str">
            <v>186 E 36 6499 00 806 0 99 000</v>
          </cell>
          <cell r="P3185" t="str">
            <v>General Fund</v>
          </cell>
        </row>
        <row r="3186">
          <cell r="A3186">
            <v>202101038</v>
          </cell>
          <cell r="B3186">
            <v>186</v>
          </cell>
          <cell r="C3186" t="str">
            <v>6</v>
          </cell>
          <cell r="D3186" t="str">
            <v>MISCELLANEOUS OPERATING EXPENS</v>
          </cell>
          <cell r="E3186">
            <v>6499</v>
          </cell>
          <cell r="F3186" t="str">
            <v>MONARCH TROPHY STUDIO</v>
          </cell>
          <cell r="G3186" t="str">
            <v>MONARCH 001</v>
          </cell>
          <cell r="H3186">
            <v>8062100082</v>
          </cell>
          <cell r="I3186">
            <v>26</v>
          </cell>
          <cell r="J3186">
            <v>44273</v>
          </cell>
          <cell r="K3186">
            <v>44273</v>
          </cell>
          <cell r="L3186" t="str">
            <v>Accounts Payable (Operations)</v>
          </cell>
          <cell r="M3186" t="str">
            <v>APRL0318</v>
          </cell>
          <cell r="N3186" t="str">
            <v>A</v>
          </cell>
          <cell r="O3186" t="str">
            <v>186 E 36 6499 00 806 0 99 000</v>
          </cell>
          <cell r="P3186" t="str">
            <v>General Fund</v>
          </cell>
        </row>
        <row r="3187">
          <cell r="A3187">
            <v>202101038</v>
          </cell>
          <cell r="B3187">
            <v>186</v>
          </cell>
          <cell r="C3187" t="str">
            <v>6</v>
          </cell>
          <cell r="D3187" t="str">
            <v>MISCELLANEOUS OPERATING EXPENS</v>
          </cell>
          <cell r="E3187">
            <v>6499</v>
          </cell>
          <cell r="F3187" t="str">
            <v>MONARCH TROPHY STUDIO</v>
          </cell>
          <cell r="G3187" t="str">
            <v>MONARCH 001</v>
          </cell>
          <cell r="H3187">
            <v>8062100082</v>
          </cell>
          <cell r="I3187">
            <v>13</v>
          </cell>
          <cell r="J3187">
            <v>44273</v>
          </cell>
          <cell r="K3187">
            <v>44273</v>
          </cell>
          <cell r="L3187" t="str">
            <v>Accounts Payable (Operations)</v>
          </cell>
          <cell r="M3187" t="str">
            <v>APRL0318</v>
          </cell>
          <cell r="N3187" t="str">
            <v>A</v>
          </cell>
          <cell r="O3187" t="str">
            <v>186 E 36 6499 00 806 0 99 000</v>
          </cell>
          <cell r="P3187" t="str">
            <v>General Fund</v>
          </cell>
        </row>
        <row r="3188">
          <cell r="A3188">
            <v>202101038</v>
          </cell>
          <cell r="B3188">
            <v>186</v>
          </cell>
          <cell r="C3188" t="str">
            <v>6</v>
          </cell>
          <cell r="D3188" t="str">
            <v>MISCELLANEOUS OPERATING EXPENS</v>
          </cell>
          <cell r="E3188">
            <v>6499</v>
          </cell>
          <cell r="F3188" t="str">
            <v>MONARCH TROPHY STUDIO</v>
          </cell>
          <cell r="G3188" t="str">
            <v>MONARCH 001</v>
          </cell>
          <cell r="H3188">
            <v>8062100082</v>
          </cell>
          <cell r="I3188">
            <v>12</v>
          </cell>
          <cell r="J3188">
            <v>44273</v>
          </cell>
          <cell r="K3188">
            <v>44273</v>
          </cell>
          <cell r="L3188" t="str">
            <v>Accounts Payable (Operations)</v>
          </cell>
          <cell r="M3188" t="str">
            <v>APRL0318</v>
          </cell>
          <cell r="N3188" t="str">
            <v>A</v>
          </cell>
          <cell r="O3188" t="str">
            <v>186 E 36 6499 00 806 0 99 000</v>
          </cell>
          <cell r="P3188" t="str">
            <v>General Fund</v>
          </cell>
        </row>
        <row r="3189">
          <cell r="A3189">
            <v>202101038</v>
          </cell>
          <cell r="B3189">
            <v>186</v>
          </cell>
          <cell r="C3189" t="str">
            <v>6</v>
          </cell>
          <cell r="D3189" t="str">
            <v>MISCELLANEOUS OPERATING EXPENS</v>
          </cell>
          <cell r="E3189">
            <v>6499</v>
          </cell>
          <cell r="F3189" t="str">
            <v>MONARCH TROPHY STUDIO</v>
          </cell>
          <cell r="G3189" t="str">
            <v>MONARCH 001</v>
          </cell>
          <cell r="H3189">
            <v>8062100081</v>
          </cell>
          <cell r="I3189">
            <v>13</v>
          </cell>
          <cell r="J3189">
            <v>44273</v>
          </cell>
          <cell r="K3189">
            <v>44273</v>
          </cell>
          <cell r="L3189" t="str">
            <v>Accounts Payable (Operations)</v>
          </cell>
          <cell r="M3189" t="str">
            <v>APRL0318</v>
          </cell>
          <cell r="N3189" t="str">
            <v>A</v>
          </cell>
          <cell r="O3189" t="str">
            <v>186 E 36 6499 00 806 0 99 000</v>
          </cell>
          <cell r="P3189" t="str">
            <v>General Fund</v>
          </cell>
        </row>
        <row r="3190">
          <cell r="A3190">
            <v>202101038</v>
          </cell>
          <cell r="B3190">
            <v>186</v>
          </cell>
          <cell r="C3190" t="str">
            <v>6</v>
          </cell>
          <cell r="D3190" t="str">
            <v>MISCELLANEOUS OPERATING EXPENS</v>
          </cell>
          <cell r="E3190">
            <v>6499</v>
          </cell>
          <cell r="F3190" t="str">
            <v>MONARCH TROPHY STUDIO</v>
          </cell>
          <cell r="G3190" t="str">
            <v>MONARCH 001</v>
          </cell>
          <cell r="H3190">
            <v>8062100081</v>
          </cell>
          <cell r="I3190">
            <v>26</v>
          </cell>
          <cell r="J3190">
            <v>44273</v>
          </cell>
          <cell r="K3190">
            <v>44273</v>
          </cell>
          <cell r="L3190" t="str">
            <v>Accounts Payable (Operations)</v>
          </cell>
          <cell r="M3190" t="str">
            <v>APRL0318</v>
          </cell>
          <cell r="N3190" t="str">
            <v>A</v>
          </cell>
          <cell r="O3190" t="str">
            <v>186 E 36 6499 00 806 0 99 000</v>
          </cell>
          <cell r="P3190" t="str">
            <v>General Fund</v>
          </cell>
        </row>
        <row r="3191">
          <cell r="A3191">
            <v>202101038</v>
          </cell>
          <cell r="B3191">
            <v>186</v>
          </cell>
          <cell r="C3191" t="str">
            <v>6</v>
          </cell>
          <cell r="D3191" t="str">
            <v>MISCELLANEOUS OPERATING EXPENS</v>
          </cell>
          <cell r="E3191">
            <v>6499</v>
          </cell>
          <cell r="F3191" t="str">
            <v>MONARCH TROPHY STUDIO</v>
          </cell>
          <cell r="G3191" t="str">
            <v>MONARCH 001</v>
          </cell>
          <cell r="H3191">
            <v>8062100081</v>
          </cell>
          <cell r="I3191">
            <v>13</v>
          </cell>
          <cell r="J3191">
            <v>44273</v>
          </cell>
          <cell r="K3191">
            <v>44273</v>
          </cell>
          <cell r="L3191" t="str">
            <v>Accounts Payable (Operations)</v>
          </cell>
          <cell r="M3191" t="str">
            <v>APRL0318</v>
          </cell>
          <cell r="N3191" t="str">
            <v>A</v>
          </cell>
          <cell r="O3191" t="str">
            <v>186 E 36 6499 00 806 0 99 000</v>
          </cell>
          <cell r="P3191" t="str">
            <v>General Fund</v>
          </cell>
        </row>
        <row r="3192">
          <cell r="A3192">
            <v>202101038</v>
          </cell>
          <cell r="B3192">
            <v>186</v>
          </cell>
          <cell r="C3192" t="str">
            <v>6</v>
          </cell>
          <cell r="D3192" t="str">
            <v>MISCELLANEOUS OPERATING EXPENS</v>
          </cell>
          <cell r="E3192">
            <v>6499</v>
          </cell>
          <cell r="F3192" t="str">
            <v>MONARCH TROPHY STUDIO</v>
          </cell>
          <cell r="G3192" t="str">
            <v>MONARCH 001</v>
          </cell>
          <cell r="H3192">
            <v>8062100081</v>
          </cell>
          <cell r="I3192">
            <v>310.77999999999997</v>
          </cell>
          <cell r="J3192">
            <v>44273</v>
          </cell>
          <cell r="K3192">
            <v>44273</v>
          </cell>
          <cell r="L3192" t="str">
            <v>Accounts Payable (Operations)</v>
          </cell>
          <cell r="M3192" t="str">
            <v>APRL0318</v>
          </cell>
          <cell r="N3192" t="str">
            <v>A</v>
          </cell>
          <cell r="O3192" t="str">
            <v>186 E 36 6499 00 806 0 99 000</v>
          </cell>
          <cell r="P3192" t="str">
            <v>General Fund</v>
          </cell>
        </row>
        <row r="3193">
          <cell r="A3193">
            <v>202101038</v>
          </cell>
          <cell r="B3193">
            <v>186</v>
          </cell>
          <cell r="C3193" t="str">
            <v>6</v>
          </cell>
          <cell r="D3193" t="str">
            <v>MISCELLANEOUS OPERATING EXPENS</v>
          </cell>
          <cell r="E3193">
            <v>6499</v>
          </cell>
          <cell r="F3193" t="str">
            <v>MONARCH TROPHY STUDIO</v>
          </cell>
          <cell r="G3193" t="str">
            <v>MONARCH 001</v>
          </cell>
          <cell r="H3193">
            <v>8062100081</v>
          </cell>
          <cell r="I3193">
            <v>51.87</v>
          </cell>
          <cell r="J3193">
            <v>44273</v>
          </cell>
          <cell r="K3193">
            <v>44273</v>
          </cell>
          <cell r="L3193" t="str">
            <v>Accounts Payable (Operations)</v>
          </cell>
          <cell r="M3193" t="str">
            <v>APRL0318</v>
          </cell>
          <cell r="N3193" t="str">
            <v>A</v>
          </cell>
          <cell r="O3193" t="str">
            <v>186 E 36 6499 00 806 0 99 000</v>
          </cell>
          <cell r="P3193" t="str">
            <v>General Fund</v>
          </cell>
        </row>
        <row r="3194">
          <cell r="A3194">
            <v>202101038</v>
          </cell>
          <cell r="B3194">
            <v>186</v>
          </cell>
          <cell r="C3194" t="str">
            <v>6</v>
          </cell>
          <cell r="D3194" t="str">
            <v>MISCELLANEOUS OPERATING EXPENS</v>
          </cell>
          <cell r="E3194">
            <v>6499</v>
          </cell>
          <cell r="F3194" t="str">
            <v>MONARCH TROPHY STUDIO</v>
          </cell>
          <cell r="G3194" t="str">
            <v>MONARCH 001</v>
          </cell>
          <cell r="H3194">
            <v>8062100081</v>
          </cell>
          <cell r="I3194">
            <v>131.66999999999999</v>
          </cell>
          <cell r="J3194">
            <v>44273</v>
          </cell>
          <cell r="K3194">
            <v>44273</v>
          </cell>
          <cell r="L3194" t="str">
            <v>Accounts Payable (Operations)</v>
          </cell>
          <cell r="M3194" t="str">
            <v>APRL0318</v>
          </cell>
          <cell r="N3194" t="str">
            <v>A</v>
          </cell>
          <cell r="O3194" t="str">
            <v>186 E 36 6499 00 806 0 99 000</v>
          </cell>
          <cell r="P3194" t="str">
            <v>General Fund</v>
          </cell>
        </row>
        <row r="3195">
          <cell r="A3195">
            <v>192159</v>
          </cell>
          <cell r="B3195">
            <v>199</v>
          </cell>
          <cell r="C3195" t="str">
            <v>6</v>
          </cell>
          <cell r="D3195" t="str">
            <v>COMMODITIES PROCESSING</v>
          </cell>
          <cell r="E3195">
            <v>6295</v>
          </cell>
          <cell r="F3195" t="str">
            <v>MONTELONGO, GLORIA</v>
          </cell>
          <cell r="G3195" t="str">
            <v>MONTEGLO000</v>
          </cell>
          <cell r="H3195">
            <v>0</v>
          </cell>
          <cell r="I3195">
            <v>240</v>
          </cell>
          <cell r="J3195">
            <v>44274</v>
          </cell>
          <cell r="K3195">
            <v>44274</v>
          </cell>
          <cell r="L3195" t="str">
            <v>Accounts Payable (Operations)</v>
          </cell>
          <cell r="M3195" t="str">
            <v>MANCHKRE</v>
          </cell>
          <cell r="N3195" t="str">
            <v>R</v>
          </cell>
          <cell r="O3195" t="str">
            <v>199 E 36 6295 00 880 0 91 000</v>
          </cell>
          <cell r="P3195" t="str">
            <v>General Fund</v>
          </cell>
        </row>
        <row r="3196">
          <cell r="A3196">
            <v>192019</v>
          </cell>
          <cell r="B3196">
            <v>199</v>
          </cell>
          <cell r="C3196" t="str">
            <v>6</v>
          </cell>
          <cell r="D3196" t="str">
            <v>JANITOR</v>
          </cell>
          <cell r="E3196">
            <v>6315</v>
          </cell>
          <cell r="F3196" t="str">
            <v>MORRISON SUPPLY COMPANY</v>
          </cell>
          <cell r="G3196" t="str">
            <v>MORRISON000</v>
          </cell>
          <cell r="H3196">
            <v>9362100049</v>
          </cell>
          <cell r="I3196">
            <v>83.2</v>
          </cell>
          <cell r="J3196">
            <v>44259</v>
          </cell>
          <cell r="K3196">
            <v>44259</v>
          </cell>
          <cell r="L3196" t="str">
            <v>Accounts Payable (Operations)</v>
          </cell>
          <cell r="M3196" t="str">
            <v>APRL0304</v>
          </cell>
          <cell r="N3196" t="str">
            <v>R</v>
          </cell>
          <cell r="O3196" t="str">
            <v>199 E 51 6315 56 936 0 99 000</v>
          </cell>
          <cell r="P3196" t="str">
            <v>General Fund</v>
          </cell>
        </row>
        <row r="3197">
          <cell r="A3197">
            <v>192019</v>
          </cell>
          <cell r="B3197">
            <v>199</v>
          </cell>
          <cell r="C3197" t="str">
            <v>6</v>
          </cell>
          <cell r="D3197" t="str">
            <v>JANITOR</v>
          </cell>
          <cell r="E3197">
            <v>6315</v>
          </cell>
          <cell r="F3197" t="str">
            <v>MORRISON SUPPLY COMPANY</v>
          </cell>
          <cell r="G3197" t="str">
            <v>MORRISON000</v>
          </cell>
          <cell r="H3197">
            <v>9362100049</v>
          </cell>
          <cell r="I3197">
            <v>67.28</v>
          </cell>
          <cell r="J3197">
            <v>44259</v>
          </cell>
          <cell r="K3197">
            <v>44259</v>
          </cell>
          <cell r="L3197" t="str">
            <v>Accounts Payable (Operations)</v>
          </cell>
          <cell r="M3197" t="str">
            <v>APRL0304</v>
          </cell>
          <cell r="N3197" t="str">
            <v>R</v>
          </cell>
          <cell r="O3197" t="str">
            <v>199 E 51 6315 56 936 0 99 000</v>
          </cell>
          <cell r="P3197" t="str">
            <v>General Fund</v>
          </cell>
        </row>
        <row r="3198">
          <cell r="A3198">
            <v>192020</v>
          </cell>
          <cell r="B3198">
            <v>224</v>
          </cell>
          <cell r="C3198" t="str">
            <v>6</v>
          </cell>
          <cell r="D3198" t="str">
            <v>TESTING MATERIALS</v>
          </cell>
          <cell r="E3198">
            <v>6339</v>
          </cell>
          <cell r="F3198" t="str">
            <v>MULTI-HEALTH SYSTEMS</v>
          </cell>
          <cell r="G3198" t="str">
            <v>MULTI-HE000</v>
          </cell>
          <cell r="H3198">
            <v>8012100161</v>
          </cell>
          <cell r="I3198">
            <v>19687.5</v>
          </cell>
          <cell r="J3198">
            <v>44259</v>
          </cell>
          <cell r="K3198">
            <v>44259</v>
          </cell>
          <cell r="L3198" t="str">
            <v>Accounts Payable (Operations)</v>
          </cell>
          <cell r="M3198" t="str">
            <v>APRL0304</v>
          </cell>
          <cell r="N3198" t="str">
            <v>R</v>
          </cell>
          <cell r="O3198" t="str">
            <v>224 E 31 6339 00 801 0 23 000</v>
          </cell>
          <cell r="P3198" t="str">
            <v>Federal Fund</v>
          </cell>
        </row>
        <row r="3199">
          <cell r="A3199">
            <v>192021</v>
          </cell>
          <cell r="B3199">
            <v>199</v>
          </cell>
          <cell r="C3199" t="str">
            <v>6</v>
          </cell>
          <cell r="D3199" t="str">
            <v>OTHER SUPPLIES</v>
          </cell>
          <cell r="E3199">
            <v>6399</v>
          </cell>
          <cell r="F3199" t="str">
            <v>N TUNE MUSIC AND SOUND INC</v>
          </cell>
          <cell r="G3199" t="str">
            <v>N TUNE M000</v>
          </cell>
          <cell r="H3199">
            <v>22100187</v>
          </cell>
          <cell r="I3199">
            <v>4521.8500000000004</v>
          </cell>
          <cell r="J3199">
            <v>44259</v>
          </cell>
          <cell r="K3199">
            <v>44259</v>
          </cell>
          <cell r="L3199" t="str">
            <v>Accounts Payable (Operations)</v>
          </cell>
          <cell r="M3199" t="str">
            <v>APRL0304</v>
          </cell>
          <cell r="N3199" t="str">
            <v>R</v>
          </cell>
          <cell r="O3199" t="str">
            <v>199 E 11 6399 00 002 0 11 000</v>
          </cell>
          <cell r="P3199" t="str">
            <v>General Fund</v>
          </cell>
        </row>
        <row r="3200">
          <cell r="A3200">
            <v>192021</v>
          </cell>
          <cell r="B3200">
            <v>199</v>
          </cell>
          <cell r="C3200" t="str">
            <v>6</v>
          </cell>
          <cell r="D3200" t="str">
            <v>CONTRACTED SERVICES</v>
          </cell>
          <cell r="E3200">
            <v>6299</v>
          </cell>
          <cell r="F3200" t="str">
            <v>N TUNE MUSIC AND SOUND INC</v>
          </cell>
          <cell r="G3200" t="str">
            <v>N TUNE M000</v>
          </cell>
          <cell r="H3200">
            <v>22100194</v>
          </cell>
          <cell r="I3200">
            <v>8500</v>
          </cell>
          <cell r="J3200">
            <v>44259</v>
          </cell>
          <cell r="K3200">
            <v>44259</v>
          </cell>
          <cell r="L3200" t="str">
            <v>Accounts Payable (Operations)</v>
          </cell>
          <cell r="M3200" t="str">
            <v>APRL0304</v>
          </cell>
          <cell r="N3200" t="str">
            <v>R</v>
          </cell>
          <cell r="O3200" t="str">
            <v>199 E 11 6299 00 002 0 11 000</v>
          </cell>
          <cell r="P3200" t="str">
            <v>General Fund</v>
          </cell>
        </row>
        <row r="3201">
          <cell r="A3201">
            <v>192113</v>
          </cell>
          <cell r="B3201">
            <v>186</v>
          </cell>
          <cell r="C3201" t="str">
            <v>6</v>
          </cell>
          <cell r="D3201" t="str">
            <v>FURNISHINGS, EQUIPMENT</v>
          </cell>
          <cell r="E3201">
            <v>6639</v>
          </cell>
          <cell r="F3201" t="str">
            <v>N TUNE MUSIC AND SOUND INC</v>
          </cell>
          <cell r="G3201" t="str">
            <v>N TUNE M000</v>
          </cell>
          <cell r="H3201">
            <v>8062100061</v>
          </cell>
          <cell r="I3201">
            <v>9726</v>
          </cell>
          <cell r="J3201">
            <v>44273</v>
          </cell>
          <cell r="K3201">
            <v>44273</v>
          </cell>
          <cell r="L3201" t="str">
            <v>Accounts Payable (Operations)</v>
          </cell>
          <cell r="M3201" t="str">
            <v>APRL0318</v>
          </cell>
          <cell r="N3201" t="str">
            <v>R</v>
          </cell>
          <cell r="O3201" t="str">
            <v>186 E 11 6639 00 806 0 11 000</v>
          </cell>
          <cell r="P3201" t="str">
            <v>General Fund</v>
          </cell>
        </row>
        <row r="3202">
          <cell r="A3202">
            <v>192113</v>
          </cell>
          <cell r="B3202">
            <v>186</v>
          </cell>
          <cell r="C3202" t="str">
            <v>6</v>
          </cell>
          <cell r="D3202" t="str">
            <v>OTHER SUPPLIES</v>
          </cell>
          <cell r="E3202">
            <v>6399</v>
          </cell>
          <cell r="F3202" t="str">
            <v>N TUNE MUSIC AND SOUND INC</v>
          </cell>
          <cell r="G3202" t="str">
            <v>N TUNE M000</v>
          </cell>
          <cell r="H3202">
            <v>8062100061</v>
          </cell>
          <cell r="I3202">
            <v>692.7</v>
          </cell>
          <cell r="J3202">
            <v>44273</v>
          </cell>
          <cell r="K3202">
            <v>44273</v>
          </cell>
          <cell r="L3202" t="str">
            <v>Accounts Payable (Operations)</v>
          </cell>
          <cell r="M3202" t="str">
            <v>APRL0318</v>
          </cell>
          <cell r="N3202" t="str">
            <v>R</v>
          </cell>
          <cell r="O3202" t="str">
            <v>186 E 11 6399 00 806 0 11 000</v>
          </cell>
          <cell r="P3202" t="str">
            <v>General Fund</v>
          </cell>
        </row>
        <row r="3203">
          <cell r="A3203">
            <v>192113</v>
          </cell>
          <cell r="B3203">
            <v>186</v>
          </cell>
          <cell r="C3203" t="str">
            <v>6</v>
          </cell>
          <cell r="D3203" t="str">
            <v>EQPT $1,000&lt;X&lt;$5,000</v>
          </cell>
          <cell r="E3203">
            <v>6398</v>
          </cell>
          <cell r="F3203" t="str">
            <v>N TUNE MUSIC AND SOUND INC</v>
          </cell>
          <cell r="G3203" t="str">
            <v>N TUNE M000</v>
          </cell>
          <cell r="H3203">
            <v>8062100061</v>
          </cell>
          <cell r="I3203">
            <v>4488.84</v>
          </cell>
          <cell r="J3203">
            <v>44273</v>
          </cell>
          <cell r="K3203">
            <v>44273</v>
          </cell>
          <cell r="L3203" t="str">
            <v>Accounts Payable (Operations)</v>
          </cell>
          <cell r="M3203" t="str">
            <v>APRL0318</v>
          </cell>
          <cell r="N3203" t="str">
            <v>R</v>
          </cell>
          <cell r="O3203" t="str">
            <v>186 E 11 6398 00 806 0 11 000</v>
          </cell>
          <cell r="P3203" t="str">
            <v>General Fund</v>
          </cell>
        </row>
        <row r="3204">
          <cell r="A3204">
            <v>192113</v>
          </cell>
          <cell r="B3204">
            <v>186</v>
          </cell>
          <cell r="C3204" t="str">
            <v>6</v>
          </cell>
          <cell r="D3204" t="str">
            <v>EQPT $1,000&lt;X&lt;$5,000</v>
          </cell>
          <cell r="E3204">
            <v>6398</v>
          </cell>
          <cell r="F3204" t="str">
            <v>N TUNE MUSIC AND SOUND INC</v>
          </cell>
          <cell r="G3204" t="str">
            <v>N TUNE M000</v>
          </cell>
          <cell r="H3204">
            <v>8062100061</v>
          </cell>
          <cell r="I3204">
            <v>2883.07</v>
          </cell>
          <cell r="J3204">
            <v>44273</v>
          </cell>
          <cell r="K3204">
            <v>44273</v>
          </cell>
          <cell r="L3204" t="str">
            <v>Accounts Payable (Operations)</v>
          </cell>
          <cell r="M3204" t="str">
            <v>APRL0318</v>
          </cell>
          <cell r="N3204" t="str">
            <v>R</v>
          </cell>
          <cell r="O3204" t="str">
            <v>186 E 11 6398 00 806 0 11 000</v>
          </cell>
          <cell r="P3204" t="str">
            <v>General Fund</v>
          </cell>
        </row>
        <row r="3205">
          <cell r="A3205">
            <v>192113</v>
          </cell>
          <cell r="B3205">
            <v>199</v>
          </cell>
          <cell r="C3205" t="str">
            <v>6</v>
          </cell>
          <cell r="D3205" t="str">
            <v>EQPT $1,000&lt;X&lt;$5,000</v>
          </cell>
          <cell r="E3205">
            <v>6398</v>
          </cell>
          <cell r="F3205" t="str">
            <v>N TUNE MUSIC AND SOUND INC</v>
          </cell>
          <cell r="G3205" t="str">
            <v>N TUNE M000</v>
          </cell>
          <cell r="H3205">
            <v>22100200</v>
          </cell>
          <cell r="I3205">
            <v>8649.2099999999991</v>
          </cell>
          <cell r="J3205">
            <v>44273</v>
          </cell>
          <cell r="K3205">
            <v>44273</v>
          </cell>
          <cell r="L3205" t="str">
            <v>Accounts Payable (Operations)</v>
          </cell>
          <cell r="M3205" t="str">
            <v>APRL0318</v>
          </cell>
          <cell r="N3205" t="str">
            <v>R</v>
          </cell>
          <cell r="O3205" t="str">
            <v>199 E 11 6398 00 002 0 11 000</v>
          </cell>
          <cell r="P3205" t="str">
            <v>General Fund</v>
          </cell>
        </row>
        <row r="3206">
          <cell r="A3206">
            <v>192113</v>
          </cell>
          <cell r="B3206">
            <v>186</v>
          </cell>
          <cell r="C3206" t="str">
            <v>6</v>
          </cell>
          <cell r="D3206" t="str">
            <v>OTHER SUPPLIES</v>
          </cell>
          <cell r="E3206">
            <v>6399</v>
          </cell>
          <cell r="F3206" t="str">
            <v>N TUNE MUSIC AND SOUND INC</v>
          </cell>
          <cell r="G3206" t="str">
            <v>N TUNE M000</v>
          </cell>
          <cell r="H3206">
            <v>8062100050</v>
          </cell>
          <cell r="I3206">
            <v>675</v>
          </cell>
          <cell r="J3206">
            <v>44273</v>
          </cell>
          <cell r="K3206">
            <v>44273</v>
          </cell>
          <cell r="L3206" t="str">
            <v>Accounts Payable (Operations)</v>
          </cell>
          <cell r="M3206" t="str">
            <v>APRL0318</v>
          </cell>
          <cell r="N3206" t="str">
            <v>R</v>
          </cell>
          <cell r="O3206" t="str">
            <v>186 E 11 6399 00 806 0 11 000</v>
          </cell>
          <cell r="P3206" t="str">
            <v>General Fund</v>
          </cell>
        </row>
        <row r="3207">
          <cell r="A3207">
            <v>192113</v>
          </cell>
          <cell r="B3207">
            <v>186</v>
          </cell>
          <cell r="C3207" t="str">
            <v>6</v>
          </cell>
          <cell r="D3207" t="str">
            <v>OTHER SUPPLIES</v>
          </cell>
          <cell r="E3207">
            <v>6399</v>
          </cell>
          <cell r="F3207" t="str">
            <v>N TUNE MUSIC AND SOUND INC</v>
          </cell>
          <cell r="G3207" t="str">
            <v>N TUNE M000</v>
          </cell>
          <cell r="H3207">
            <v>8062100051</v>
          </cell>
          <cell r="I3207">
            <v>435</v>
          </cell>
          <cell r="J3207">
            <v>44273</v>
          </cell>
          <cell r="K3207">
            <v>44273</v>
          </cell>
          <cell r="L3207" t="str">
            <v>Accounts Payable (Operations)</v>
          </cell>
          <cell r="M3207" t="str">
            <v>APRL0318</v>
          </cell>
          <cell r="N3207" t="str">
            <v>R</v>
          </cell>
          <cell r="O3207" t="str">
            <v>186 E 11 6399 00 806 0 11 000</v>
          </cell>
          <cell r="P3207" t="str">
            <v>General Fund</v>
          </cell>
        </row>
        <row r="3208">
          <cell r="A3208">
            <v>192113</v>
          </cell>
          <cell r="B3208">
            <v>186</v>
          </cell>
          <cell r="C3208" t="str">
            <v>6</v>
          </cell>
          <cell r="D3208" t="str">
            <v>EQPT $1,000&lt;X&lt;$5,000</v>
          </cell>
          <cell r="E3208">
            <v>6398</v>
          </cell>
          <cell r="F3208" t="str">
            <v>N TUNE MUSIC AND SOUND INC</v>
          </cell>
          <cell r="G3208" t="str">
            <v>N TUNE M000</v>
          </cell>
          <cell r="H3208">
            <v>8062100061</v>
          </cell>
          <cell r="I3208">
            <v>2740.59</v>
          </cell>
          <cell r="J3208">
            <v>44273</v>
          </cell>
          <cell r="K3208">
            <v>44273</v>
          </cell>
          <cell r="L3208" t="str">
            <v>Accounts Payable (Operations)</v>
          </cell>
          <cell r="M3208" t="str">
            <v>APRL0318</v>
          </cell>
          <cell r="N3208" t="str">
            <v>R</v>
          </cell>
          <cell r="O3208" t="str">
            <v>186 E 11 6398 00 806 0 11 000</v>
          </cell>
          <cell r="P3208" t="str">
            <v>General Fund</v>
          </cell>
        </row>
        <row r="3209">
          <cell r="A3209">
            <v>192211</v>
          </cell>
          <cell r="B3209">
            <v>199</v>
          </cell>
          <cell r="C3209" t="str">
            <v>6</v>
          </cell>
          <cell r="D3209" t="str">
            <v>CONTRACTED SERVICES</v>
          </cell>
          <cell r="E3209">
            <v>6299</v>
          </cell>
          <cell r="F3209" t="str">
            <v>N TUNE MUSIC AND SOUND INC</v>
          </cell>
          <cell r="G3209" t="str">
            <v>N TUNE M000</v>
          </cell>
          <cell r="H3209">
            <v>32100246</v>
          </cell>
          <cell r="I3209">
            <v>3193</v>
          </cell>
          <cell r="J3209">
            <v>44280</v>
          </cell>
          <cell r="K3209">
            <v>44280</v>
          </cell>
          <cell r="L3209" t="str">
            <v>Accounts Payable (Operations)</v>
          </cell>
          <cell r="M3209" t="str">
            <v>APRL0325</v>
          </cell>
          <cell r="N3209" t="str">
            <v>R</v>
          </cell>
          <cell r="O3209" t="str">
            <v>199 E 11 6299 00 003 0 11 000</v>
          </cell>
          <cell r="P3209" t="str">
            <v>General Fund</v>
          </cell>
        </row>
        <row r="3210">
          <cell r="A3210">
            <v>192212</v>
          </cell>
          <cell r="B3210">
            <v>199</v>
          </cell>
          <cell r="C3210" t="str">
            <v>6</v>
          </cell>
          <cell r="D3210" t="str">
            <v>VEHICLE PARTS &amp; SUPPLIES</v>
          </cell>
          <cell r="E3210">
            <v>6318</v>
          </cell>
          <cell r="F3210" t="str">
            <v>NAPA AUTO PARTS</v>
          </cell>
          <cell r="G3210" t="str">
            <v>NAPA AUT000</v>
          </cell>
          <cell r="H3210">
            <v>9382100364</v>
          </cell>
          <cell r="I3210">
            <v>6060.5</v>
          </cell>
          <cell r="J3210">
            <v>44280</v>
          </cell>
          <cell r="K3210">
            <v>44280</v>
          </cell>
          <cell r="L3210" t="str">
            <v>Accounts Payable (Operations)</v>
          </cell>
          <cell r="M3210" t="str">
            <v>APRL0325</v>
          </cell>
          <cell r="N3210" t="str">
            <v>R</v>
          </cell>
          <cell r="O3210" t="str">
            <v>199 E 34 6318 00 938 0 99 000</v>
          </cell>
          <cell r="P3210" t="str">
            <v>General Fund</v>
          </cell>
        </row>
        <row r="3211">
          <cell r="A3211">
            <v>192212</v>
          </cell>
          <cell r="B3211">
            <v>199</v>
          </cell>
          <cell r="C3211" t="str">
            <v>6</v>
          </cell>
          <cell r="D3211" t="str">
            <v>VEHICLE PARTS &amp; SUPPLIES</v>
          </cell>
          <cell r="E3211">
            <v>6318</v>
          </cell>
          <cell r="F3211" t="str">
            <v>NAPA AUTO PARTS</v>
          </cell>
          <cell r="G3211" t="str">
            <v>NAPA AUT000</v>
          </cell>
          <cell r="H3211">
            <v>9382100364</v>
          </cell>
          <cell r="I3211">
            <v>1350</v>
          </cell>
          <cell r="J3211">
            <v>44280</v>
          </cell>
          <cell r="K3211">
            <v>44280</v>
          </cell>
          <cell r="L3211" t="str">
            <v>Accounts Payable (Operations)</v>
          </cell>
          <cell r="M3211" t="str">
            <v>APRL0325</v>
          </cell>
          <cell r="N3211" t="str">
            <v>R</v>
          </cell>
          <cell r="O3211" t="str">
            <v>199 E 34 6318 00 938 0 99 000</v>
          </cell>
          <cell r="P3211" t="str">
            <v>General Fund</v>
          </cell>
        </row>
        <row r="3212">
          <cell r="A3212">
            <v>192212</v>
          </cell>
          <cell r="B3212">
            <v>199</v>
          </cell>
          <cell r="C3212" t="str">
            <v>6</v>
          </cell>
          <cell r="D3212" t="str">
            <v>VEHICLE PARTS &amp; SUPPLIES</v>
          </cell>
          <cell r="E3212">
            <v>6318</v>
          </cell>
          <cell r="F3212" t="str">
            <v>NAPA AUTO PARTS</v>
          </cell>
          <cell r="G3212" t="str">
            <v>NAPA AUT000</v>
          </cell>
          <cell r="H3212">
            <v>9382100364</v>
          </cell>
          <cell r="I3212">
            <v>150</v>
          </cell>
          <cell r="J3212">
            <v>44280</v>
          </cell>
          <cell r="K3212">
            <v>44280</v>
          </cell>
          <cell r="L3212" t="str">
            <v>Accounts Payable (Operations)</v>
          </cell>
          <cell r="M3212" t="str">
            <v>APRL0325</v>
          </cell>
          <cell r="N3212" t="str">
            <v>R</v>
          </cell>
          <cell r="O3212" t="str">
            <v>199 E 34 6318 00 938 0 99 000</v>
          </cell>
          <cell r="P3212" t="str">
            <v>General Fund</v>
          </cell>
        </row>
        <row r="3213">
          <cell r="A3213">
            <v>181053</v>
          </cell>
          <cell r="B3213">
            <v>242</v>
          </cell>
          <cell r="C3213" t="str">
            <v>6</v>
          </cell>
          <cell r="D3213" t="str">
            <v>COMMODITIES PROCESSING</v>
          </cell>
          <cell r="E3213">
            <v>6295</v>
          </cell>
          <cell r="F3213" t="str">
            <v>NARDONE BROS BAKING CO INC</v>
          </cell>
          <cell r="G3213" t="str">
            <v>NARDONE 000</v>
          </cell>
          <cell r="H3213">
            <v>2402100280</v>
          </cell>
          <cell r="I3213">
            <v>24664.799999999999</v>
          </cell>
          <cell r="J3213">
            <v>44274</v>
          </cell>
          <cell r="K3213">
            <v>44274</v>
          </cell>
          <cell r="L3213" t="str">
            <v>Food Service</v>
          </cell>
          <cell r="M3213" t="str">
            <v>CNS0319</v>
          </cell>
          <cell r="N3213" t="str">
            <v>R</v>
          </cell>
          <cell r="O3213" t="str">
            <v>242 E 35 6295 00 974 0 99 000</v>
          </cell>
          <cell r="P3213" t="str">
            <v>Food Service Fund</v>
          </cell>
        </row>
        <row r="3214">
          <cell r="A3214">
            <v>192022</v>
          </cell>
          <cell r="B3214">
            <v>199</v>
          </cell>
          <cell r="C3214" t="str">
            <v>6</v>
          </cell>
          <cell r="D3214" t="str">
            <v>OTHER SUPPLIES</v>
          </cell>
          <cell r="E3214">
            <v>6399</v>
          </cell>
          <cell r="F3214" t="str">
            <v>NASCO</v>
          </cell>
          <cell r="G3214" t="str">
            <v>NASCO   000</v>
          </cell>
          <cell r="H3214">
            <v>8622100009</v>
          </cell>
          <cell r="I3214">
            <v>139.91</v>
          </cell>
          <cell r="J3214">
            <v>44259</v>
          </cell>
          <cell r="K3214">
            <v>44259</v>
          </cell>
          <cell r="L3214" t="str">
            <v>Accounts Payable (Operations)</v>
          </cell>
          <cell r="M3214" t="str">
            <v>APRL0304</v>
          </cell>
          <cell r="N3214" t="str">
            <v>R</v>
          </cell>
          <cell r="O3214" t="str">
            <v>199 E 11 6399 00 046 0 11 498</v>
          </cell>
          <cell r="P3214" t="str">
            <v>General Fund</v>
          </cell>
        </row>
        <row r="3215">
          <cell r="A3215">
            <v>192114</v>
          </cell>
          <cell r="B3215">
            <v>199</v>
          </cell>
          <cell r="C3215" t="str">
            <v>6</v>
          </cell>
          <cell r="D3215" t="str">
            <v>OTHER SUPPLIES</v>
          </cell>
          <cell r="E3215">
            <v>6399</v>
          </cell>
          <cell r="F3215" t="str">
            <v>NASCO</v>
          </cell>
          <cell r="G3215" t="str">
            <v>NASCO   000</v>
          </cell>
          <cell r="H3215">
            <v>42100119</v>
          </cell>
          <cell r="I3215">
            <v>40.229999999999997</v>
          </cell>
          <cell r="J3215">
            <v>44273</v>
          </cell>
          <cell r="K3215">
            <v>44273</v>
          </cell>
          <cell r="L3215" t="str">
            <v>Accounts Payable (Operations)</v>
          </cell>
          <cell r="M3215" t="str">
            <v>APRL0318</v>
          </cell>
          <cell r="N3215" t="str">
            <v>R</v>
          </cell>
          <cell r="O3215" t="str">
            <v>199 E 23 6399 00 004 0 99 000</v>
          </cell>
          <cell r="P3215" t="str">
            <v>General Fund</v>
          </cell>
        </row>
        <row r="3216">
          <cell r="A3216">
            <v>192114</v>
          </cell>
          <cell r="B3216">
            <v>199</v>
          </cell>
          <cell r="C3216" t="str">
            <v>6</v>
          </cell>
          <cell r="D3216" t="str">
            <v>OTHER SUPPLIES</v>
          </cell>
          <cell r="E3216">
            <v>6399</v>
          </cell>
          <cell r="F3216" t="str">
            <v>NASCO</v>
          </cell>
          <cell r="G3216" t="str">
            <v>NASCO   000</v>
          </cell>
          <cell r="H3216">
            <v>8022100088</v>
          </cell>
          <cell r="I3216">
            <v>303.88</v>
          </cell>
          <cell r="J3216">
            <v>44273</v>
          </cell>
          <cell r="K3216">
            <v>44273</v>
          </cell>
          <cell r="L3216" t="str">
            <v>Accounts Payable (Operations)</v>
          </cell>
          <cell r="M3216" t="str">
            <v>APRL0318</v>
          </cell>
          <cell r="N3216" t="str">
            <v>R</v>
          </cell>
          <cell r="O3216" t="str">
            <v>199 E 11 6399 00 802 0 22 000</v>
          </cell>
          <cell r="P3216" t="str">
            <v>General Fund</v>
          </cell>
        </row>
        <row r="3217">
          <cell r="A3217">
            <v>192114</v>
          </cell>
          <cell r="B3217">
            <v>199</v>
          </cell>
          <cell r="C3217" t="str">
            <v>6</v>
          </cell>
          <cell r="D3217" t="str">
            <v>OTHER SUPPLIES</v>
          </cell>
          <cell r="E3217">
            <v>6399</v>
          </cell>
          <cell r="F3217" t="str">
            <v>NASCO</v>
          </cell>
          <cell r="G3217" t="str">
            <v>NASCO   000</v>
          </cell>
          <cell r="H3217">
            <v>8022100088</v>
          </cell>
          <cell r="I3217">
            <v>728.44</v>
          </cell>
          <cell r="J3217">
            <v>44273</v>
          </cell>
          <cell r="K3217">
            <v>44273</v>
          </cell>
          <cell r="L3217" t="str">
            <v>Accounts Payable (Operations)</v>
          </cell>
          <cell r="M3217" t="str">
            <v>APRL0318</v>
          </cell>
          <cell r="N3217" t="str">
            <v>R</v>
          </cell>
          <cell r="O3217" t="str">
            <v>199 E 11 6399 00 802 0 22 000</v>
          </cell>
          <cell r="P3217" t="str">
            <v>General Fund</v>
          </cell>
        </row>
        <row r="3218">
          <cell r="A3218">
            <v>192114</v>
          </cell>
          <cell r="B3218">
            <v>199</v>
          </cell>
          <cell r="C3218" t="str">
            <v>6</v>
          </cell>
          <cell r="D3218" t="str">
            <v>OTHER SUPPLIES</v>
          </cell>
          <cell r="E3218">
            <v>6399</v>
          </cell>
          <cell r="F3218" t="str">
            <v>NASCO</v>
          </cell>
          <cell r="G3218" t="str">
            <v>NASCO   000</v>
          </cell>
          <cell r="H3218">
            <v>8022100088</v>
          </cell>
          <cell r="I3218">
            <v>139.87</v>
          </cell>
          <cell r="J3218">
            <v>44273</v>
          </cell>
          <cell r="K3218">
            <v>44273</v>
          </cell>
          <cell r="L3218" t="str">
            <v>Accounts Payable (Operations)</v>
          </cell>
          <cell r="M3218" t="str">
            <v>APRL0318</v>
          </cell>
          <cell r="N3218" t="str">
            <v>R</v>
          </cell>
          <cell r="O3218" t="str">
            <v>199 E 11 6399 00 802 0 22 000</v>
          </cell>
          <cell r="P3218" t="str">
            <v>General Fund</v>
          </cell>
        </row>
        <row r="3219">
          <cell r="A3219">
            <v>192114</v>
          </cell>
          <cell r="B3219">
            <v>199</v>
          </cell>
          <cell r="C3219" t="str">
            <v>6</v>
          </cell>
          <cell r="D3219" t="str">
            <v>OTHER SUPPLIES</v>
          </cell>
          <cell r="E3219">
            <v>6399</v>
          </cell>
          <cell r="F3219" t="str">
            <v>NASCO</v>
          </cell>
          <cell r="G3219" t="str">
            <v>NASCO   000</v>
          </cell>
          <cell r="H3219">
            <v>42100100</v>
          </cell>
          <cell r="I3219">
            <v>45.48</v>
          </cell>
          <cell r="J3219">
            <v>44273</v>
          </cell>
          <cell r="K3219">
            <v>44273</v>
          </cell>
          <cell r="L3219" t="str">
            <v>Accounts Payable (Operations)</v>
          </cell>
          <cell r="M3219" t="str">
            <v>APRL0318</v>
          </cell>
          <cell r="N3219" t="str">
            <v>R</v>
          </cell>
          <cell r="O3219" t="str">
            <v>199 E 11 6399 00 004 0 11 000</v>
          </cell>
          <cell r="P3219" t="str">
            <v>General Fund</v>
          </cell>
        </row>
        <row r="3220">
          <cell r="A3220">
            <v>192114</v>
          </cell>
          <cell r="B3220">
            <v>199</v>
          </cell>
          <cell r="C3220" t="str">
            <v>6</v>
          </cell>
          <cell r="D3220" t="str">
            <v>OTHER SUPPLIES</v>
          </cell>
          <cell r="E3220">
            <v>6399</v>
          </cell>
          <cell r="F3220" t="str">
            <v>NASCO</v>
          </cell>
          <cell r="G3220" t="str">
            <v>NASCO   000</v>
          </cell>
          <cell r="H3220">
            <v>42100100</v>
          </cell>
          <cell r="I3220">
            <v>83.22</v>
          </cell>
          <cell r="J3220">
            <v>44273</v>
          </cell>
          <cell r="K3220">
            <v>44273</v>
          </cell>
          <cell r="L3220" t="str">
            <v>Accounts Payable (Operations)</v>
          </cell>
          <cell r="M3220" t="str">
            <v>APRL0318</v>
          </cell>
          <cell r="N3220" t="str">
            <v>R</v>
          </cell>
          <cell r="O3220" t="str">
            <v>199 E 11 6399 00 004 0 11 000</v>
          </cell>
          <cell r="P3220" t="str">
            <v>General Fund</v>
          </cell>
        </row>
        <row r="3221">
          <cell r="A3221">
            <v>192114</v>
          </cell>
          <cell r="B3221">
            <v>199</v>
          </cell>
          <cell r="C3221" t="str">
            <v>6</v>
          </cell>
          <cell r="D3221" t="str">
            <v>OTHER SUPPLIES</v>
          </cell>
          <cell r="E3221">
            <v>6399</v>
          </cell>
          <cell r="F3221" t="str">
            <v>NASCO</v>
          </cell>
          <cell r="G3221" t="str">
            <v>NASCO   000</v>
          </cell>
          <cell r="H3221">
            <v>42100100</v>
          </cell>
          <cell r="I3221">
            <v>42.72</v>
          </cell>
          <cell r="J3221">
            <v>44273</v>
          </cell>
          <cell r="K3221">
            <v>44273</v>
          </cell>
          <cell r="L3221" t="str">
            <v>Accounts Payable (Operations)</v>
          </cell>
          <cell r="M3221" t="str">
            <v>APRL0318</v>
          </cell>
          <cell r="N3221" t="str">
            <v>R</v>
          </cell>
          <cell r="O3221" t="str">
            <v>199 E 11 6399 00 004 0 11 000</v>
          </cell>
          <cell r="P3221" t="str">
            <v>General Fund</v>
          </cell>
        </row>
        <row r="3222">
          <cell r="A3222">
            <v>192114</v>
          </cell>
          <cell r="B3222">
            <v>199</v>
          </cell>
          <cell r="C3222" t="str">
            <v>6</v>
          </cell>
          <cell r="D3222" t="str">
            <v>OTHER SUPPLIES</v>
          </cell>
          <cell r="E3222">
            <v>6399</v>
          </cell>
          <cell r="F3222" t="str">
            <v>NASCO</v>
          </cell>
          <cell r="G3222" t="str">
            <v>NASCO   000</v>
          </cell>
          <cell r="H3222">
            <v>42100100</v>
          </cell>
          <cell r="I3222">
            <v>26.28</v>
          </cell>
          <cell r="J3222">
            <v>44273</v>
          </cell>
          <cell r="K3222">
            <v>44273</v>
          </cell>
          <cell r="L3222" t="str">
            <v>Accounts Payable (Operations)</v>
          </cell>
          <cell r="M3222" t="str">
            <v>APRL0318</v>
          </cell>
          <cell r="N3222" t="str">
            <v>R</v>
          </cell>
          <cell r="O3222" t="str">
            <v>199 E 11 6399 00 004 0 11 000</v>
          </cell>
          <cell r="P3222" t="str">
            <v>General Fund</v>
          </cell>
        </row>
        <row r="3223">
          <cell r="A3223">
            <v>192114</v>
          </cell>
          <cell r="B3223">
            <v>199</v>
          </cell>
          <cell r="C3223" t="str">
            <v>6</v>
          </cell>
          <cell r="D3223" t="str">
            <v>OTHER SUPPLIES</v>
          </cell>
          <cell r="E3223">
            <v>6399</v>
          </cell>
          <cell r="F3223" t="str">
            <v>NASCO</v>
          </cell>
          <cell r="G3223" t="str">
            <v>NASCO   000</v>
          </cell>
          <cell r="H3223">
            <v>42100100</v>
          </cell>
          <cell r="I3223">
            <v>31.89</v>
          </cell>
          <cell r="J3223">
            <v>44273</v>
          </cell>
          <cell r="K3223">
            <v>44273</v>
          </cell>
          <cell r="L3223" t="str">
            <v>Accounts Payable (Operations)</v>
          </cell>
          <cell r="M3223" t="str">
            <v>APRL0318</v>
          </cell>
          <cell r="N3223" t="str">
            <v>R</v>
          </cell>
          <cell r="O3223" t="str">
            <v>199 E 11 6399 00 004 0 11 000</v>
          </cell>
          <cell r="P3223" t="str">
            <v>General Fund</v>
          </cell>
        </row>
        <row r="3224">
          <cell r="A3224">
            <v>192114</v>
          </cell>
          <cell r="B3224">
            <v>199</v>
          </cell>
          <cell r="C3224" t="str">
            <v>6</v>
          </cell>
          <cell r="D3224" t="str">
            <v>OTHER SUPPLIES</v>
          </cell>
          <cell r="E3224">
            <v>6399</v>
          </cell>
          <cell r="F3224" t="str">
            <v>NASCO</v>
          </cell>
          <cell r="G3224" t="str">
            <v>NASCO   000</v>
          </cell>
          <cell r="H3224">
            <v>42100100</v>
          </cell>
          <cell r="I3224">
            <v>84.11</v>
          </cell>
          <cell r="J3224">
            <v>44273</v>
          </cell>
          <cell r="K3224">
            <v>44273</v>
          </cell>
          <cell r="L3224" t="str">
            <v>Accounts Payable (Operations)</v>
          </cell>
          <cell r="M3224" t="str">
            <v>APRL0318</v>
          </cell>
          <cell r="N3224" t="str">
            <v>R</v>
          </cell>
          <cell r="O3224" t="str">
            <v>199 E 11 6399 00 004 0 11 000</v>
          </cell>
          <cell r="P3224" t="str">
            <v>General Fund</v>
          </cell>
        </row>
        <row r="3225">
          <cell r="A3225">
            <v>192114</v>
          </cell>
          <cell r="B3225">
            <v>199</v>
          </cell>
          <cell r="C3225" t="str">
            <v>6</v>
          </cell>
          <cell r="D3225" t="str">
            <v>OTHER SUPPLIES</v>
          </cell>
          <cell r="E3225">
            <v>6399</v>
          </cell>
          <cell r="F3225" t="str">
            <v>NASCO</v>
          </cell>
          <cell r="G3225" t="str">
            <v>NASCO   000</v>
          </cell>
          <cell r="H3225">
            <v>42100100</v>
          </cell>
          <cell r="I3225">
            <v>44.64</v>
          </cell>
          <cell r="J3225">
            <v>44273</v>
          </cell>
          <cell r="K3225">
            <v>44273</v>
          </cell>
          <cell r="L3225" t="str">
            <v>Accounts Payable (Operations)</v>
          </cell>
          <cell r="M3225" t="str">
            <v>APRL0318</v>
          </cell>
          <cell r="N3225" t="str">
            <v>R</v>
          </cell>
          <cell r="O3225" t="str">
            <v>199 E 11 6399 00 004 0 11 000</v>
          </cell>
          <cell r="P3225" t="str">
            <v>General Fund</v>
          </cell>
        </row>
        <row r="3226">
          <cell r="A3226">
            <v>192114</v>
          </cell>
          <cell r="B3226">
            <v>199</v>
          </cell>
          <cell r="C3226" t="str">
            <v>6</v>
          </cell>
          <cell r="D3226" t="str">
            <v>OTHER SUPPLIES</v>
          </cell>
          <cell r="E3226">
            <v>6399</v>
          </cell>
          <cell r="F3226" t="str">
            <v>NASCO</v>
          </cell>
          <cell r="G3226" t="str">
            <v>NASCO   000</v>
          </cell>
          <cell r="H3226">
            <v>42100100</v>
          </cell>
          <cell r="I3226">
            <v>41.4</v>
          </cell>
          <cell r="J3226">
            <v>44273</v>
          </cell>
          <cell r="K3226">
            <v>44273</v>
          </cell>
          <cell r="L3226" t="str">
            <v>Accounts Payable (Operations)</v>
          </cell>
          <cell r="M3226" t="str">
            <v>APRL0318</v>
          </cell>
          <cell r="N3226" t="str">
            <v>R</v>
          </cell>
          <cell r="O3226" t="str">
            <v>199 E 11 6399 00 004 0 11 000</v>
          </cell>
          <cell r="P3226" t="str">
            <v>General Fund</v>
          </cell>
        </row>
        <row r="3227">
          <cell r="A3227">
            <v>192114</v>
          </cell>
          <cell r="B3227">
            <v>199</v>
          </cell>
          <cell r="C3227" t="str">
            <v>6</v>
          </cell>
          <cell r="D3227" t="str">
            <v>OTHER SUPPLIES</v>
          </cell>
          <cell r="E3227">
            <v>6399</v>
          </cell>
          <cell r="F3227" t="str">
            <v>NASCO</v>
          </cell>
          <cell r="G3227" t="str">
            <v>NASCO   000</v>
          </cell>
          <cell r="H3227">
            <v>42100100</v>
          </cell>
          <cell r="I3227">
            <v>6.72</v>
          </cell>
          <cell r="J3227">
            <v>44273</v>
          </cell>
          <cell r="K3227">
            <v>44273</v>
          </cell>
          <cell r="L3227" t="str">
            <v>Accounts Payable (Operations)</v>
          </cell>
          <cell r="M3227" t="str">
            <v>APRL0318</v>
          </cell>
          <cell r="N3227" t="str">
            <v>R</v>
          </cell>
          <cell r="O3227" t="str">
            <v>199 E 11 6399 00 004 0 11 000</v>
          </cell>
          <cell r="P3227" t="str">
            <v>General Fund</v>
          </cell>
        </row>
        <row r="3228">
          <cell r="A3228">
            <v>192114</v>
          </cell>
          <cell r="B3228">
            <v>199</v>
          </cell>
          <cell r="C3228" t="str">
            <v>6</v>
          </cell>
          <cell r="D3228" t="str">
            <v>OTHER SUPPLIES</v>
          </cell>
          <cell r="E3228">
            <v>6399</v>
          </cell>
          <cell r="F3228" t="str">
            <v>NASCO</v>
          </cell>
          <cell r="G3228" t="str">
            <v>NASCO   000</v>
          </cell>
          <cell r="H3228">
            <v>42100100</v>
          </cell>
          <cell r="I3228">
            <v>12.63</v>
          </cell>
          <cell r="J3228">
            <v>44273</v>
          </cell>
          <cell r="K3228">
            <v>44273</v>
          </cell>
          <cell r="L3228" t="str">
            <v>Accounts Payable (Operations)</v>
          </cell>
          <cell r="M3228" t="str">
            <v>APRL0318</v>
          </cell>
          <cell r="N3228" t="str">
            <v>R</v>
          </cell>
          <cell r="O3228" t="str">
            <v>199 E 11 6399 00 004 0 11 000</v>
          </cell>
          <cell r="P3228" t="str">
            <v>General Fund</v>
          </cell>
        </row>
        <row r="3229">
          <cell r="A3229">
            <v>192114</v>
          </cell>
          <cell r="B3229">
            <v>199</v>
          </cell>
          <cell r="C3229" t="str">
            <v>6</v>
          </cell>
          <cell r="D3229" t="str">
            <v>OTHER SUPPLIES</v>
          </cell>
          <cell r="E3229">
            <v>6399</v>
          </cell>
          <cell r="F3229" t="str">
            <v>NASCO</v>
          </cell>
          <cell r="G3229" t="str">
            <v>NASCO   000</v>
          </cell>
          <cell r="H3229">
            <v>42100100</v>
          </cell>
          <cell r="I3229">
            <v>7.22</v>
          </cell>
          <cell r="J3229">
            <v>44273</v>
          </cell>
          <cell r="K3229">
            <v>44273</v>
          </cell>
          <cell r="L3229" t="str">
            <v>Accounts Payable (Operations)</v>
          </cell>
          <cell r="M3229" t="str">
            <v>APRL0318</v>
          </cell>
          <cell r="N3229" t="str">
            <v>R</v>
          </cell>
          <cell r="O3229" t="str">
            <v>199 E 11 6399 00 004 0 11 000</v>
          </cell>
          <cell r="P3229" t="str">
            <v>General Fund</v>
          </cell>
        </row>
        <row r="3230">
          <cell r="A3230">
            <v>192114</v>
          </cell>
          <cell r="B3230">
            <v>199</v>
          </cell>
          <cell r="C3230" t="str">
            <v>6</v>
          </cell>
          <cell r="D3230" t="str">
            <v>OTHER SUPPLIES</v>
          </cell>
          <cell r="E3230">
            <v>6399</v>
          </cell>
          <cell r="F3230" t="str">
            <v>NASCO</v>
          </cell>
          <cell r="G3230" t="str">
            <v>NASCO   000</v>
          </cell>
          <cell r="H3230">
            <v>42100100</v>
          </cell>
          <cell r="I3230">
            <v>14.28</v>
          </cell>
          <cell r="J3230">
            <v>44273</v>
          </cell>
          <cell r="K3230">
            <v>44273</v>
          </cell>
          <cell r="L3230" t="str">
            <v>Accounts Payable (Operations)</v>
          </cell>
          <cell r="M3230" t="str">
            <v>APRL0318</v>
          </cell>
          <cell r="N3230" t="str">
            <v>R</v>
          </cell>
          <cell r="O3230" t="str">
            <v>199 E 11 6399 00 004 0 11 000</v>
          </cell>
          <cell r="P3230" t="str">
            <v>General Fund</v>
          </cell>
        </row>
        <row r="3231">
          <cell r="A3231">
            <v>192114</v>
          </cell>
          <cell r="B3231">
            <v>199</v>
          </cell>
          <cell r="C3231" t="str">
            <v>6</v>
          </cell>
          <cell r="D3231" t="str">
            <v>OTHER SUPPLIES</v>
          </cell>
          <cell r="E3231">
            <v>6399</v>
          </cell>
          <cell r="F3231" t="str">
            <v>NASCO</v>
          </cell>
          <cell r="G3231" t="str">
            <v>NASCO   000</v>
          </cell>
          <cell r="H3231">
            <v>42100100</v>
          </cell>
          <cell r="I3231">
            <v>25.16</v>
          </cell>
          <cell r="J3231">
            <v>44273</v>
          </cell>
          <cell r="K3231">
            <v>44273</v>
          </cell>
          <cell r="L3231" t="str">
            <v>Accounts Payable (Operations)</v>
          </cell>
          <cell r="M3231" t="str">
            <v>APRL0318</v>
          </cell>
          <cell r="N3231" t="str">
            <v>R</v>
          </cell>
          <cell r="O3231" t="str">
            <v>199 E 11 6399 00 004 0 11 000</v>
          </cell>
          <cell r="P3231" t="str">
            <v>General Fund</v>
          </cell>
        </row>
        <row r="3232">
          <cell r="A3232">
            <v>192114</v>
          </cell>
          <cell r="B3232">
            <v>199</v>
          </cell>
          <cell r="C3232" t="str">
            <v>6</v>
          </cell>
          <cell r="D3232" t="str">
            <v>OTHER SUPPLIES</v>
          </cell>
          <cell r="E3232">
            <v>6399</v>
          </cell>
          <cell r="F3232" t="str">
            <v>NASCO</v>
          </cell>
          <cell r="G3232" t="str">
            <v>NASCO   000</v>
          </cell>
          <cell r="H3232">
            <v>42100100</v>
          </cell>
          <cell r="I3232">
            <v>30.34</v>
          </cell>
          <cell r="J3232">
            <v>44273</v>
          </cell>
          <cell r="K3232">
            <v>44273</v>
          </cell>
          <cell r="L3232" t="str">
            <v>Accounts Payable (Operations)</v>
          </cell>
          <cell r="M3232" t="str">
            <v>APRL0318</v>
          </cell>
          <cell r="N3232" t="str">
            <v>R</v>
          </cell>
          <cell r="O3232" t="str">
            <v>199 E 11 6399 00 004 0 11 000</v>
          </cell>
          <cell r="P3232" t="str">
            <v>General Fund</v>
          </cell>
        </row>
        <row r="3233">
          <cell r="A3233">
            <v>192114</v>
          </cell>
          <cell r="B3233">
            <v>199</v>
          </cell>
          <cell r="C3233" t="str">
            <v>6</v>
          </cell>
          <cell r="D3233" t="str">
            <v>OTHER SUPPLIES</v>
          </cell>
          <cell r="E3233">
            <v>6399</v>
          </cell>
          <cell r="F3233" t="str">
            <v>NASCO</v>
          </cell>
          <cell r="G3233" t="str">
            <v>NASCO   000</v>
          </cell>
          <cell r="H3233">
            <v>42100100</v>
          </cell>
          <cell r="I3233">
            <v>84.6</v>
          </cell>
          <cell r="J3233">
            <v>44273</v>
          </cell>
          <cell r="K3233">
            <v>44273</v>
          </cell>
          <cell r="L3233" t="str">
            <v>Accounts Payable (Operations)</v>
          </cell>
          <cell r="M3233" t="str">
            <v>APRL0318</v>
          </cell>
          <cell r="N3233" t="str">
            <v>R</v>
          </cell>
          <cell r="O3233" t="str">
            <v>199 E 11 6399 00 004 0 11 000</v>
          </cell>
          <cell r="P3233" t="str">
            <v>General Fund</v>
          </cell>
        </row>
        <row r="3234">
          <cell r="A3234">
            <v>192114</v>
          </cell>
          <cell r="B3234">
            <v>199</v>
          </cell>
          <cell r="C3234" t="str">
            <v>6</v>
          </cell>
          <cell r="D3234" t="str">
            <v>OTHER SUPPLIES</v>
          </cell>
          <cell r="E3234">
            <v>6399</v>
          </cell>
          <cell r="F3234" t="str">
            <v>NASCO</v>
          </cell>
          <cell r="G3234" t="str">
            <v>NASCO   000</v>
          </cell>
          <cell r="H3234">
            <v>42100100</v>
          </cell>
          <cell r="I3234">
            <v>41.45</v>
          </cell>
          <cell r="J3234">
            <v>44273</v>
          </cell>
          <cell r="K3234">
            <v>44273</v>
          </cell>
          <cell r="L3234" t="str">
            <v>Accounts Payable (Operations)</v>
          </cell>
          <cell r="M3234" t="str">
            <v>APRL0318</v>
          </cell>
          <cell r="N3234" t="str">
            <v>R</v>
          </cell>
          <cell r="O3234" t="str">
            <v>199 E 11 6399 00 004 0 11 000</v>
          </cell>
          <cell r="P3234" t="str">
            <v>General Fund</v>
          </cell>
        </row>
        <row r="3235">
          <cell r="A3235">
            <v>192114</v>
          </cell>
          <cell r="B3235">
            <v>199</v>
          </cell>
          <cell r="C3235" t="str">
            <v>6</v>
          </cell>
          <cell r="D3235" t="str">
            <v>OTHER SUPPLIES</v>
          </cell>
          <cell r="E3235">
            <v>6399</v>
          </cell>
          <cell r="F3235" t="str">
            <v>NASCO</v>
          </cell>
          <cell r="G3235" t="str">
            <v>NASCO   000</v>
          </cell>
          <cell r="H3235">
            <v>42100100</v>
          </cell>
          <cell r="I3235">
            <v>32.1</v>
          </cell>
          <cell r="J3235">
            <v>44273</v>
          </cell>
          <cell r="K3235">
            <v>44273</v>
          </cell>
          <cell r="L3235" t="str">
            <v>Accounts Payable (Operations)</v>
          </cell>
          <cell r="M3235" t="str">
            <v>APRL0318</v>
          </cell>
          <cell r="N3235" t="str">
            <v>R</v>
          </cell>
          <cell r="O3235" t="str">
            <v>199 E 11 6399 00 004 0 11 000</v>
          </cell>
          <cell r="P3235" t="str">
            <v>General Fund</v>
          </cell>
        </row>
        <row r="3236">
          <cell r="A3236">
            <v>192114</v>
          </cell>
          <cell r="B3236">
            <v>199</v>
          </cell>
          <cell r="C3236" t="str">
            <v>6</v>
          </cell>
          <cell r="D3236" t="str">
            <v>OTHER SUPPLIES</v>
          </cell>
          <cell r="E3236">
            <v>6399</v>
          </cell>
          <cell r="F3236" t="str">
            <v>NASCO</v>
          </cell>
          <cell r="G3236" t="str">
            <v>NASCO   000</v>
          </cell>
          <cell r="H3236">
            <v>42100100</v>
          </cell>
          <cell r="I3236">
            <v>4.7</v>
          </cell>
          <cell r="J3236">
            <v>44273</v>
          </cell>
          <cell r="K3236">
            <v>44273</v>
          </cell>
          <cell r="L3236" t="str">
            <v>Accounts Payable (Operations)</v>
          </cell>
          <cell r="M3236" t="str">
            <v>APRL0318</v>
          </cell>
          <cell r="N3236" t="str">
            <v>R</v>
          </cell>
          <cell r="O3236" t="str">
            <v>199 E 11 6399 00 004 0 11 000</v>
          </cell>
          <cell r="P3236" t="str">
            <v>General Fund</v>
          </cell>
        </row>
        <row r="3237">
          <cell r="A3237">
            <v>192114</v>
          </cell>
          <cell r="B3237">
            <v>199</v>
          </cell>
          <cell r="C3237" t="str">
            <v>6</v>
          </cell>
          <cell r="D3237" t="str">
            <v>OTHER SUPPLIES</v>
          </cell>
          <cell r="E3237">
            <v>6399</v>
          </cell>
          <cell r="F3237" t="str">
            <v>NASCO</v>
          </cell>
          <cell r="G3237" t="str">
            <v>NASCO   000</v>
          </cell>
          <cell r="H3237">
            <v>42100100</v>
          </cell>
          <cell r="I3237">
            <v>17.649999999999999</v>
          </cell>
          <cell r="J3237">
            <v>44273</v>
          </cell>
          <cell r="K3237">
            <v>44273</v>
          </cell>
          <cell r="L3237" t="str">
            <v>Accounts Payable (Operations)</v>
          </cell>
          <cell r="M3237" t="str">
            <v>APRL0318</v>
          </cell>
          <cell r="N3237" t="str">
            <v>R</v>
          </cell>
          <cell r="O3237" t="str">
            <v>199 E 11 6399 00 004 0 11 000</v>
          </cell>
          <cell r="P3237" t="str">
            <v>General Fund</v>
          </cell>
        </row>
        <row r="3238">
          <cell r="A3238">
            <v>192114</v>
          </cell>
          <cell r="B3238">
            <v>199</v>
          </cell>
          <cell r="C3238" t="str">
            <v>6</v>
          </cell>
          <cell r="D3238" t="str">
            <v>OTHER SUPPLIES</v>
          </cell>
          <cell r="E3238">
            <v>6399</v>
          </cell>
          <cell r="F3238" t="str">
            <v>NASCO</v>
          </cell>
          <cell r="G3238" t="str">
            <v>NASCO   000</v>
          </cell>
          <cell r="H3238">
            <v>42100100</v>
          </cell>
          <cell r="I3238">
            <v>8.0399999999999991</v>
          </cell>
          <cell r="J3238">
            <v>44273</v>
          </cell>
          <cell r="K3238">
            <v>44273</v>
          </cell>
          <cell r="L3238" t="str">
            <v>Accounts Payable (Operations)</v>
          </cell>
          <cell r="M3238" t="str">
            <v>APRL0318</v>
          </cell>
          <cell r="N3238" t="str">
            <v>R</v>
          </cell>
          <cell r="O3238" t="str">
            <v>199 E 11 6399 00 004 0 11 000</v>
          </cell>
          <cell r="P3238" t="str">
            <v>General Fund</v>
          </cell>
        </row>
        <row r="3239">
          <cell r="A3239">
            <v>192114</v>
          </cell>
          <cell r="B3239">
            <v>199</v>
          </cell>
          <cell r="C3239" t="str">
            <v>6</v>
          </cell>
          <cell r="D3239" t="str">
            <v>OTHER SUPPLIES</v>
          </cell>
          <cell r="E3239">
            <v>6399</v>
          </cell>
          <cell r="F3239" t="str">
            <v>NASCO</v>
          </cell>
          <cell r="G3239" t="str">
            <v>NASCO   000</v>
          </cell>
          <cell r="H3239">
            <v>42100100</v>
          </cell>
          <cell r="I3239">
            <v>21.6</v>
          </cell>
          <cell r="J3239">
            <v>44273</v>
          </cell>
          <cell r="K3239">
            <v>44273</v>
          </cell>
          <cell r="L3239" t="str">
            <v>Accounts Payable (Operations)</v>
          </cell>
          <cell r="M3239" t="str">
            <v>APRL0318</v>
          </cell>
          <cell r="N3239" t="str">
            <v>R</v>
          </cell>
          <cell r="O3239" t="str">
            <v>199 E 11 6399 00 004 0 11 000</v>
          </cell>
          <cell r="P3239" t="str">
            <v>General Fund</v>
          </cell>
        </row>
        <row r="3240">
          <cell r="A3240">
            <v>192114</v>
          </cell>
          <cell r="B3240">
            <v>199</v>
          </cell>
          <cell r="C3240" t="str">
            <v>6</v>
          </cell>
          <cell r="D3240" t="str">
            <v>OTHER SUPPLIES</v>
          </cell>
          <cell r="E3240">
            <v>6399</v>
          </cell>
          <cell r="F3240" t="str">
            <v>NASCO</v>
          </cell>
          <cell r="G3240" t="str">
            <v>NASCO   000</v>
          </cell>
          <cell r="H3240">
            <v>42100100</v>
          </cell>
          <cell r="I3240">
            <v>62.06</v>
          </cell>
          <cell r="J3240">
            <v>44273</v>
          </cell>
          <cell r="K3240">
            <v>44273</v>
          </cell>
          <cell r="L3240" t="str">
            <v>Accounts Payable (Operations)</v>
          </cell>
          <cell r="M3240" t="str">
            <v>APRL0318</v>
          </cell>
          <cell r="N3240" t="str">
            <v>R</v>
          </cell>
          <cell r="O3240" t="str">
            <v>199 E 11 6399 00 004 0 11 000</v>
          </cell>
          <cell r="P3240" t="str">
            <v>General Fund</v>
          </cell>
        </row>
        <row r="3241">
          <cell r="A3241">
            <v>192114</v>
          </cell>
          <cell r="B3241">
            <v>199</v>
          </cell>
          <cell r="C3241" t="str">
            <v>6</v>
          </cell>
          <cell r="D3241" t="str">
            <v>OTHER SUPPLIES</v>
          </cell>
          <cell r="E3241">
            <v>6399</v>
          </cell>
          <cell r="F3241" t="str">
            <v>NASCO</v>
          </cell>
          <cell r="G3241" t="str">
            <v>NASCO   000</v>
          </cell>
          <cell r="H3241">
            <v>42100100</v>
          </cell>
          <cell r="I3241">
            <v>92.66</v>
          </cell>
          <cell r="J3241">
            <v>44273</v>
          </cell>
          <cell r="K3241">
            <v>44273</v>
          </cell>
          <cell r="L3241" t="str">
            <v>Accounts Payable (Operations)</v>
          </cell>
          <cell r="M3241" t="str">
            <v>APRL0318</v>
          </cell>
          <cell r="N3241" t="str">
            <v>R</v>
          </cell>
          <cell r="O3241" t="str">
            <v>199 E 11 6399 00 004 0 11 000</v>
          </cell>
          <cell r="P3241" t="str">
            <v>General Fund</v>
          </cell>
        </row>
        <row r="3242">
          <cell r="A3242">
            <v>192114</v>
          </cell>
          <cell r="B3242">
            <v>162</v>
          </cell>
          <cell r="C3242" t="str">
            <v>6</v>
          </cell>
          <cell r="D3242" t="str">
            <v>OTHER SUPPLIES</v>
          </cell>
          <cell r="E3242">
            <v>6399</v>
          </cell>
          <cell r="F3242" t="str">
            <v>NASCO</v>
          </cell>
          <cell r="G3242" t="str">
            <v>NASCO   000</v>
          </cell>
          <cell r="H3242">
            <v>462100061</v>
          </cell>
          <cell r="I3242">
            <v>1.66</v>
          </cell>
          <cell r="J3242">
            <v>44273</v>
          </cell>
          <cell r="K3242">
            <v>44273</v>
          </cell>
          <cell r="L3242" t="str">
            <v>Accounts Payable (Operations)</v>
          </cell>
          <cell r="M3242" t="str">
            <v>APRL0318</v>
          </cell>
          <cell r="N3242" t="str">
            <v>R</v>
          </cell>
          <cell r="O3242" t="str">
            <v>162 E 33 6399 00 046 0 99 000</v>
          </cell>
          <cell r="P3242" t="str">
            <v>General Fund</v>
          </cell>
        </row>
        <row r="3243">
          <cell r="A3243">
            <v>192114</v>
          </cell>
          <cell r="B3243">
            <v>199</v>
          </cell>
          <cell r="C3243" t="str">
            <v>6</v>
          </cell>
          <cell r="D3243" t="str">
            <v>OTHER SUPPLIES</v>
          </cell>
          <cell r="E3243">
            <v>6399</v>
          </cell>
          <cell r="F3243" t="str">
            <v>NASCO</v>
          </cell>
          <cell r="G3243" t="str">
            <v>NASCO   000</v>
          </cell>
          <cell r="H3243">
            <v>1282100095</v>
          </cell>
          <cell r="I3243">
            <v>45.48</v>
          </cell>
          <cell r="J3243">
            <v>44273</v>
          </cell>
          <cell r="K3243">
            <v>44273</v>
          </cell>
          <cell r="L3243" t="str">
            <v>Accounts Payable (Operations)</v>
          </cell>
          <cell r="M3243" t="str">
            <v>APRL0318</v>
          </cell>
          <cell r="N3243" t="str">
            <v>R</v>
          </cell>
          <cell r="O3243" t="str">
            <v>199 E 11 6399 00 128 0 11 000</v>
          </cell>
          <cell r="P3243" t="str">
            <v>General Fund</v>
          </cell>
        </row>
        <row r="3244">
          <cell r="A3244">
            <v>192213</v>
          </cell>
          <cell r="B3244">
            <v>199</v>
          </cell>
          <cell r="C3244" t="str">
            <v>6</v>
          </cell>
          <cell r="D3244" t="str">
            <v>OTHER SUPPLIES</v>
          </cell>
          <cell r="E3244">
            <v>6399</v>
          </cell>
          <cell r="F3244" t="str">
            <v>NASCO</v>
          </cell>
          <cell r="G3244" t="str">
            <v>NASCO   000</v>
          </cell>
          <cell r="H3244">
            <v>1352100167</v>
          </cell>
          <cell r="I3244">
            <v>43.76</v>
          </cell>
          <cell r="J3244">
            <v>44280</v>
          </cell>
          <cell r="K3244">
            <v>44280</v>
          </cell>
          <cell r="L3244" t="str">
            <v>Accounts Payable (Operations)</v>
          </cell>
          <cell r="M3244" t="str">
            <v>APRL0325</v>
          </cell>
          <cell r="N3244" t="str">
            <v>R</v>
          </cell>
          <cell r="O3244" t="str">
            <v>199 E 11 6399 00 135 0 11 000</v>
          </cell>
          <cell r="P3244" t="str">
            <v>General Fund</v>
          </cell>
        </row>
        <row r="3245">
          <cell r="A3245">
            <v>192213</v>
          </cell>
          <cell r="B3245">
            <v>199</v>
          </cell>
          <cell r="C3245" t="str">
            <v>6</v>
          </cell>
          <cell r="D3245" t="str">
            <v>OTHER SUPPLIES</v>
          </cell>
          <cell r="E3245">
            <v>6399</v>
          </cell>
          <cell r="F3245" t="str">
            <v>NASCO</v>
          </cell>
          <cell r="G3245" t="str">
            <v>NASCO   000</v>
          </cell>
          <cell r="H3245">
            <v>472100149</v>
          </cell>
          <cell r="I3245">
            <v>254.88</v>
          </cell>
          <cell r="J3245">
            <v>44280</v>
          </cell>
          <cell r="K3245">
            <v>44280</v>
          </cell>
          <cell r="L3245" t="str">
            <v>Accounts Payable (Operations)</v>
          </cell>
          <cell r="M3245" t="str">
            <v>APRL0325</v>
          </cell>
          <cell r="N3245" t="str">
            <v>R</v>
          </cell>
          <cell r="O3245" t="str">
            <v>199 E 11 6399 00 047 0 11 000</v>
          </cell>
          <cell r="P3245" t="str">
            <v>General Fund</v>
          </cell>
        </row>
        <row r="3246">
          <cell r="A3246">
            <v>192213</v>
          </cell>
          <cell r="B3246">
            <v>199</v>
          </cell>
          <cell r="C3246" t="str">
            <v>6</v>
          </cell>
          <cell r="D3246" t="str">
            <v>READING MTLS</v>
          </cell>
          <cell r="E3246">
            <v>6329</v>
          </cell>
          <cell r="F3246" t="str">
            <v>NASCO</v>
          </cell>
          <cell r="G3246" t="str">
            <v>NASCO   000</v>
          </cell>
          <cell r="H3246">
            <v>1302100135</v>
          </cell>
          <cell r="I3246">
            <v>65.91</v>
          </cell>
          <cell r="J3246">
            <v>44280</v>
          </cell>
          <cell r="K3246">
            <v>44280</v>
          </cell>
          <cell r="L3246" t="str">
            <v>Accounts Payable (Operations)</v>
          </cell>
          <cell r="M3246" t="str">
            <v>APRL0325</v>
          </cell>
          <cell r="N3246" t="str">
            <v>R</v>
          </cell>
          <cell r="O3246" t="str">
            <v>199 E 11 6329 00 130 0 11 000</v>
          </cell>
          <cell r="P3246" t="str">
            <v>General Fund</v>
          </cell>
        </row>
        <row r="3247">
          <cell r="A3247">
            <v>202101009</v>
          </cell>
          <cell r="B3247">
            <v>199</v>
          </cell>
          <cell r="C3247" t="str">
            <v>6</v>
          </cell>
          <cell r="D3247" t="str">
            <v>GROUP HEALTH &amp; LIFE INSURANCE</v>
          </cell>
          <cell r="E3247">
            <v>6142</v>
          </cell>
          <cell r="F3247" t="str">
            <v>NATIONAL BENEFIT SERVICES LLC</v>
          </cell>
          <cell r="G3247" t="str">
            <v>NATIONAL030</v>
          </cell>
          <cell r="H3247">
            <v>0</v>
          </cell>
          <cell r="I3247">
            <v>10</v>
          </cell>
          <cell r="J3247">
            <v>44260</v>
          </cell>
          <cell r="K3247">
            <v>44260</v>
          </cell>
          <cell r="L3247" t="str">
            <v>Payroll Bank Account</v>
          </cell>
          <cell r="M3247" t="str">
            <v>ZB1</v>
          </cell>
          <cell r="N3247" t="str">
            <v>A</v>
          </cell>
          <cell r="O3247" t="str">
            <v>199 E 41 6142 00 728 0 99 000</v>
          </cell>
          <cell r="P3247" t="str">
            <v>General Fund</v>
          </cell>
        </row>
        <row r="3248">
          <cell r="A3248">
            <v>192214</v>
          </cell>
          <cell r="B3248">
            <v>199</v>
          </cell>
          <cell r="C3248" t="str">
            <v>6</v>
          </cell>
          <cell r="D3248" t="str">
            <v>FEES &amp; DUES</v>
          </cell>
          <cell r="E3248">
            <v>6495</v>
          </cell>
          <cell r="F3248" t="str">
            <v>NATIONAL SCIENCE TEACHERS</v>
          </cell>
          <cell r="G3248" t="str">
            <v>NATIONAL023</v>
          </cell>
          <cell r="H3248">
            <v>8032100024</v>
          </cell>
          <cell r="I3248">
            <v>60</v>
          </cell>
          <cell r="J3248">
            <v>44280</v>
          </cell>
          <cell r="K3248">
            <v>44280</v>
          </cell>
          <cell r="L3248" t="str">
            <v>Accounts Payable (Operations)</v>
          </cell>
          <cell r="M3248" t="str">
            <v>APRL0325</v>
          </cell>
          <cell r="N3248" t="str">
            <v>R</v>
          </cell>
          <cell r="O3248" t="str">
            <v>199 E 21 6495 00 803 0 99 000</v>
          </cell>
          <cell r="P3248" t="str">
            <v>General Fund</v>
          </cell>
        </row>
        <row r="3249">
          <cell r="A3249">
            <v>192023</v>
          </cell>
          <cell r="B3249">
            <v>199</v>
          </cell>
          <cell r="C3249" t="str">
            <v>6</v>
          </cell>
          <cell r="D3249" t="str">
            <v>REPAIR &amp; MAINTENANCE</v>
          </cell>
          <cell r="E3249">
            <v>6249</v>
          </cell>
          <cell r="F3249" t="str">
            <v>NATUS MEDICAL INCORPORATED</v>
          </cell>
          <cell r="G3249" t="str">
            <v>NATUS ME000</v>
          </cell>
          <cell r="H3249">
            <v>0</v>
          </cell>
          <cell r="I3249">
            <v>3225</v>
          </cell>
          <cell r="J3249">
            <v>44259</v>
          </cell>
          <cell r="K3249">
            <v>44259</v>
          </cell>
          <cell r="L3249" t="str">
            <v>Accounts Payable (Operations)</v>
          </cell>
          <cell r="M3249" t="str">
            <v>APRL0304</v>
          </cell>
          <cell r="N3249" t="str">
            <v>R</v>
          </cell>
          <cell r="O3249" t="str">
            <v>199 E 33 6249 00 872 0 99 000</v>
          </cell>
          <cell r="P3249" t="str">
            <v>General Fund</v>
          </cell>
        </row>
        <row r="3250">
          <cell r="A3250">
            <v>192215</v>
          </cell>
          <cell r="B3250">
            <v>258</v>
          </cell>
          <cell r="C3250" t="str">
            <v>6</v>
          </cell>
          <cell r="D3250" t="str">
            <v>SUBSCRIPTION SERVICES</v>
          </cell>
          <cell r="E3250">
            <v>6297</v>
          </cell>
          <cell r="F3250" t="str">
            <v>NEARPOD INC</v>
          </cell>
          <cell r="G3250" t="str">
            <v>NEARPOD 000</v>
          </cell>
          <cell r="H3250">
            <v>9782100027</v>
          </cell>
          <cell r="I3250">
            <v>2500</v>
          </cell>
          <cell r="J3250">
            <v>44280</v>
          </cell>
          <cell r="K3250">
            <v>44280</v>
          </cell>
          <cell r="L3250" t="str">
            <v>Accounts Payable (Operations)</v>
          </cell>
          <cell r="M3250" t="str">
            <v>APRL0325</v>
          </cell>
          <cell r="N3250" t="str">
            <v>R</v>
          </cell>
          <cell r="O3250" t="str">
            <v>258 E 11 6297 00 134 1 11 000</v>
          </cell>
          <cell r="P3250" t="str">
            <v>Federal Fund</v>
          </cell>
        </row>
        <row r="3251">
          <cell r="A3251">
            <v>192024</v>
          </cell>
          <cell r="B3251">
            <v>199</v>
          </cell>
          <cell r="C3251" t="str">
            <v>6</v>
          </cell>
          <cell r="D3251" t="str">
            <v>SUBSCRIPTION SERVICES</v>
          </cell>
          <cell r="E3251">
            <v>6297</v>
          </cell>
          <cell r="F3251" t="str">
            <v>NESSY LEARNING</v>
          </cell>
          <cell r="G3251" t="str">
            <v>NESSY LE000</v>
          </cell>
          <cell r="H3251">
            <v>1312100037</v>
          </cell>
          <cell r="I3251">
            <v>279</v>
          </cell>
          <cell r="J3251">
            <v>44259</v>
          </cell>
          <cell r="K3251">
            <v>44259</v>
          </cell>
          <cell r="L3251" t="str">
            <v>Accounts Payable (Operations)</v>
          </cell>
          <cell r="M3251" t="str">
            <v>APRL0304</v>
          </cell>
          <cell r="N3251" t="str">
            <v>R</v>
          </cell>
          <cell r="O3251" t="str">
            <v>199 E 11 6297 00 131 0 11 000</v>
          </cell>
          <cell r="P3251" t="str">
            <v>General Fund</v>
          </cell>
        </row>
        <row r="3252">
          <cell r="A3252">
            <v>192216</v>
          </cell>
          <cell r="B3252">
            <v>199</v>
          </cell>
          <cell r="C3252" t="str">
            <v>6</v>
          </cell>
          <cell r="D3252" t="str">
            <v>SUBSCRIPTION SERVICES</v>
          </cell>
          <cell r="E3252">
            <v>6297</v>
          </cell>
          <cell r="F3252" t="str">
            <v>NEWEDGE SERVICES LLC</v>
          </cell>
          <cell r="G3252" t="str">
            <v>NEWEDGE 000</v>
          </cell>
          <cell r="H3252">
            <v>9362100044</v>
          </cell>
          <cell r="I3252">
            <v>6000</v>
          </cell>
          <cell r="J3252">
            <v>44280</v>
          </cell>
          <cell r="K3252">
            <v>44280</v>
          </cell>
          <cell r="L3252" t="str">
            <v>Accounts Payable (Operations)</v>
          </cell>
          <cell r="M3252" t="str">
            <v>APRL0325</v>
          </cell>
          <cell r="N3252" t="str">
            <v>R</v>
          </cell>
          <cell r="O3252" t="str">
            <v>199 E 51 6297 00 936 0 99 000</v>
          </cell>
          <cell r="P3252" t="str">
            <v>General Fund</v>
          </cell>
        </row>
        <row r="3253">
          <cell r="A3253">
            <v>181507</v>
          </cell>
          <cell r="B3253">
            <v>461</v>
          </cell>
          <cell r="C3253" t="str">
            <v>6</v>
          </cell>
          <cell r="D3253" t="str">
            <v>LEASE/RENTALS</v>
          </cell>
          <cell r="E3253">
            <v>6269</v>
          </cell>
          <cell r="F3253" t="str">
            <v>NIMBUS DRINKING WATER SYSTEMS</v>
          </cell>
          <cell r="G3253" t="str">
            <v>NIMBUS D000</v>
          </cell>
          <cell r="H3253">
            <v>0</v>
          </cell>
          <cell r="I3253">
            <v>38</v>
          </cell>
          <cell r="J3253">
            <v>44280</v>
          </cell>
          <cell r="K3253">
            <v>44280</v>
          </cell>
          <cell r="L3253" t="str">
            <v>ACTIVITY FUND GEN</v>
          </cell>
          <cell r="M3253" t="str">
            <v>AFIC0325</v>
          </cell>
          <cell r="N3253" t="str">
            <v>R</v>
          </cell>
          <cell r="O3253" t="str">
            <v>461 E 11 6269 00 003 0 11 135</v>
          </cell>
          <cell r="P3253" t="str">
            <v>Activity Fund</v>
          </cell>
        </row>
        <row r="3254">
          <cell r="A3254">
            <v>181507</v>
          </cell>
          <cell r="B3254">
            <v>461</v>
          </cell>
          <cell r="C3254" t="str">
            <v>6</v>
          </cell>
          <cell r="D3254" t="str">
            <v>LEASE/RENTALS</v>
          </cell>
          <cell r="E3254">
            <v>6269</v>
          </cell>
          <cell r="F3254" t="str">
            <v>NIMBUS DRINKING WATER SYSTEMS</v>
          </cell>
          <cell r="G3254" t="str">
            <v>NIMBUS D000</v>
          </cell>
          <cell r="H3254">
            <v>0</v>
          </cell>
          <cell r="I3254">
            <v>38</v>
          </cell>
          <cell r="J3254">
            <v>44280</v>
          </cell>
          <cell r="K3254">
            <v>44280</v>
          </cell>
          <cell r="L3254" t="str">
            <v>ACTIVITY FUND GEN</v>
          </cell>
          <cell r="M3254" t="str">
            <v>AFIC0325</v>
          </cell>
          <cell r="N3254" t="str">
            <v>R</v>
          </cell>
          <cell r="O3254" t="str">
            <v>461 E 11 6269 00 003 0 11 135</v>
          </cell>
          <cell r="P3254" t="str">
            <v>Activity Fund</v>
          </cell>
        </row>
        <row r="3255">
          <cell r="A3255">
            <v>181507</v>
          </cell>
          <cell r="B3255">
            <v>461</v>
          </cell>
          <cell r="C3255" t="str">
            <v>6</v>
          </cell>
          <cell r="D3255" t="str">
            <v>LEASE/RENTALS</v>
          </cell>
          <cell r="E3255">
            <v>6269</v>
          </cell>
          <cell r="F3255" t="str">
            <v>NIMBUS DRINKING WATER SYSTEMS</v>
          </cell>
          <cell r="G3255" t="str">
            <v>NIMBUS D000</v>
          </cell>
          <cell r="H3255">
            <v>0</v>
          </cell>
          <cell r="I3255">
            <v>38</v>
          </cell>
          <cell r="J3255">
            <v>44280</v>
          </cell>
          <cell r="K3255">
            <v>44280</v>
          </cell>
          <cell r="L3255" t="str">
            <v>ACTIVITY FUND GEN</v>
          </cell>
          <cell r="M3255" t="str">
            <v>AFIC0325</v>
          </cell>
          <cell r="N3255" t="str">
            <v>R</v>
          </cell>
          <cell r="O3255" t="str">
            <v>461 E 11 6269 00 003 0 11 135</v>
          </cell>
          <cell r="P3255" t="str">
            <v>Activity Fund</v>
          </cell>
        </row>
        <row r="3256">
          <cell r="A3256">
            <v>192025</v>
          </cell>
          <cell r="B3256">
            <v>798</v>
          </cell>
          <cell r="C3256" t="str">
            <v>6</v>
          </cell>
          <cell r="D3256" t="str">
            <v>LEASE/RENTALS</v>
          </cell>
          <cell r="E3256">
            <v>6269</v>
          </cell>
          <cell r="F3256" t="str">
            <v>NIMBUS DRINKING WATER SYSTEMS</v>
          </cell>
          <cell r="G3256" t="str">
            <v>NIMBUS D000</v>
          </cell>
          <cell r="H3256">
            <v>42100010</v>
          </cell>
          <cell r="I3256">
            <v>25</v>
          </cell>
          <cell r="J3256">
            <v>44259</v>
          </cell>
          <cell r="K3256">
            <v>44259</v>
          </cell>
          <cell r="L3256" t="str">
            <v>Accounts Payable (Operations)</v>
          </cell>
          <cell r="M3256" t="str">
            <v>APRL0304</v>
          </cell>
          <cell r="N3256" t="str">
            <v>R</v>
          </cell>
          <cell r="O3256" t="str">
            <v>798 E 61 6269 00 004 0 99 000</v>
          </cell>
          <cell r="P3256" t="str">
            <v>Employee Childcare Fund</v>
          </cell>
        </row>
        <row r="3257">
          <cell r="A3257">
            <v>192115</v>
          </cell>
          <cell r="B3257">
            <v>199</v>
          </cell>
          <cell r="C3257" t="str">
            <v>6</v>
          </cell>
          <cell r="D3257" t="str">
            <v>LEASE/RENTALS</v>
          </cell>
          <cell r="E3257">
            <v>6269</v>
          </cell>
          <cell r="F3257" t="str">
            <v>NIMBUS DRINKING WATER SYSTEMS</v>
          </cell>
          <cell r="G3257" t="str">
            <v>NIMBUS D000</v>
          </cell>
          <cell r="H3257">
            <v>412100011</v>
          </cell>
          <cell r="I3257">
            <v>25</v>
          </cell>
          <cell r="J3257">
            <v>44273</v>
          </cell>
          <cell r="K3257">
            <v>44273</v>
          </cell>
          <cell r="L3257" t="str">
            <v>Accounts Payable (Operations)</v>
          </cell>
          <cell r="M3257" t="str">
            <v>APRL0318</v>
          </cell>
          <cell r="N3257" t="str">
            <v>R</v>
          </cell>
          <cell r="O3257" t="str">
            <v>199 E 23 6269 00 041 0 99 000</v>
          </cell>
          <cell r="P3257" t="str">
            <v>General Fund</v>
          </cell>
        </row>
        <row r="3258">
          <cell r="A3258">
            <v>202101093</v>
          </cell>
          <cell r="B3258">
            <v>771</v>
          </cell>
          <cell r="C3258" t="str">
            <v>1</v>
          </cell>
          <cell r="D3258" t="str">
            <v>Rec. From Employees</v>
          </cell>
          <cell r="E3258">
            <v>1292</v>
          </cell>
          <cell r="F3258" t="str">
            <v>NORTHRIDGE COURT APARTMENT HOME</v>
          </cell>
          <cell r="G3258" t="str">
            <v>NORTHRID000</v>
          </cell>
          <cell r="H3258">
            <v>0</v>
          </cell>
          <cell r="I3258">
            <v>3461.9</v>
          </cell>
          <cell r="J3258">
            <v>44280</v>
          </cell>
          <cell r="K3258">
            <v>44280</v>
          </cell>
          <cell r="L3258" t="str">
            <v>Accounts Payable (Operations)</v>
          </cell>
          <cell r="M3258" t="str">
            <v>APRL0325</v>
          </cell>
          <cell r="N3258" t="str">
            <v>A</v>
          </cell>
          <cell r="O3258" t="str">
            <v>771 A 00 1292 08 000 0 00 000</v>
          </cell>
          <cell r="P3258" t="str">
            <v>Housing Fund</v>
          </cell>
        </row>
        <row r="3259">
          <cell r="A3259">
            <v>202101094</v>
          </cell>
          <cell r="B3259">
            <v>199</v>
          </cell>
          <cell r="C3259" t="str">
            <v>6</v>
          </cell>
          <cell r="D3259" t="str">
            <v>VEHICLE PARTS &amp; SUPPLIES</v>
          </cell>
          <cell r="E3259">
            <v>6318</v>
          </cell>
          <cell r="F3259" t="str">
            <v>O'REILLY AUTO PARTS</v>
          </cell>
          <cell r="G3259" t="str">
            <v>O'REILLY000</v>
          </cell>
          <cell r="H3259">
            <v>9382100385</v>
          </cell>
          <cell r="I3259">
            <v>51.3</v>
          </cell>
          <cell r="J3259">
            <v>44280</v>
          </cell>
          <cell r="K3259">
            <v>44280</v>
          </cell>
          <cell r="L3259" t="str">
            <v>Accounts Payable (Operations)</v>
          </cell>
          <cell r="M3259" t="str">
            <v>APRL0325</v>
          </cell>
          <cell r="N3259" t="str">
            <v>A</v>
          </cell>
          <cell r="O3259" t="str">
            <v>199 E 34 6318 00 938 0 99 000</v>
          </cell>
          <cell r="P3259" t="str">
            <v>General Fund</v>
          </cell>
        </row>
        <row r="3260">
          <cell r="A3260">
            <v>202100987</v>
          </cell>
          <cell r="B3260">
            <v>199</v>
          </cell>
          <cell r="C3260" t="str">
            <v>6</v>
          </cell>
          <cell r="D3260" t="str">
            <v>OTHER SUPPLIES</v>
          </cell>
          <cell r="E3260">
            <v>6399</v>
          </cell>
          <cell r="F3260" t="str">
            <v>OFFICE DEPOT INC</v>
          </cell>
          <cell r="G3260" t="str">
            <v>OFFICE D000</v>
          </cell>
          <cell r="H3260">
            <v>412100042</v>
          </cell>
          <cell r="I3260">
            <v>24.36</v>
          </cell>
          <cell r="J3260">
            <v>44259</v>
          </cell>
          <cell r="K3260">
            <v>44259</v>
          </cell>
          <cell r="L3260" t="str">
            <v>Accounts Payable (Operations)</v>
          </cell>
          <cell r="M3260" t="str">
            <v>APRL0304</v>
          </cell>
          <cell r="N3260" t="str">
            <v>A</v>
          </cell>
          <cell r="O3260" t="str">
            <v>199 E 11 6399 00 041 0 11 000</v>
          </cell>
          <cell r="P3260" t="str">
            <v>General Fund</v>
          </cell>
        </row>
        <row r="3261">
          <cell r="A3261">
            <v>202100987</v>
          </cell>
          <cell r="B3261">
            <v>199</v>
          </cell>
          <cell r="C3261" t="str">
            <v>6</v>
          </cell>
          <cell r="D3261" t="str">
            <v>OTHER SUPPLIES</v>
          </cell>
          <cell r="E3261">
            <v>6399</v>
          </cell>
          <cell r="F3261" t="str">
            <v>OFFICE DEPOT INC</v>
          </cell>
          <cell r="G3261" t="str">
            <v>OFFICE D000</v>
          </cell>
          <cell r="H3261">
            <v>22100132</v>
          </cell>
          <cell r="I3261">
            <v>4.8600000000000003</v>
          </cell>
          <cell r="J3261">
            <v>44259</v>
          </cell>
          <cell r="K3261">
            <v>44259</v>
          </cell>
          <cell r="L3261" t="str">
            <v>Accounts Payable (Operations)</v>
          </cell>
          <cell r="M3261" t="str">
            <v>APRL0304</v>
          </cell>
          <cell r="N3261" t="str">
            <v>A</v>
          </cell>
          <cell r="O3261" t="str">
            <v>199 E 11 6399 00 002 0 22 000</v>
          </cell>
          <cell r="P3261" t="str">
            <v>General Fund</v>
          </cell>
        </row>
        <row r="3262">
          <cell r="A3262">
            <v>202100987</v>
          </cell>
          <cell r="B3262">
            <v>199</v>
          </cell>
          <cell r="C3262" t="str">
            <v>6</v>
          </cell>
          <cell r="D3262" t="str">
            <v>OTHER SUPPLIES</v>
          </cell>
          <cell r="E3262">
            <v>6399</v>
          </cell>
          <cell r="F3262" t="str">
            <v>OFFICE DEPOT INC</v>
          </cell>
          <cell r="G3262" t="str">
            <v>OFFICE D000</v>
          </cell>
          <cell r="H3262">
            <v>1062100107</v>
          </cell>
          <cell r="I3262">
            <v>9.17</v>
          </cell>
          <cell r="J3262">
            <v>44259</v>
          </cell>
          <cell r="K3262">
            <v>44259</v>
          </cell>
          <cell r="L3262" t="str">
            <v>Accounts Payable (Operations)</v>
          </cell>
          <cell r="M3262" t="str">
            <v>APRL0304</v>
          </cell>
          <cell r="N3262" t="str">
            <v>A</v>
          </cell>
          <cell r="O3262" t="str">
            <v>199 E 12 6399 00 106 0 99 000</v>
          </cell>
          <cell r="P3262" t="str">
            <v>General Fund</v>
          </cell>
        </row>
        <row r="3263">
          <cell r="A3263">
            <v>202100987</v>
          </cell>
          <cell r="B3263">
            <v>199</v>
          </cell>
          <cell r="C3263" t="str">
            <v>6</v>
          </cell>
          <cell r="D3263" t="str">
            <v>OTHER SUPPLIES</v>
          </cell>
          <cell r="E3263">
            <v>6399</v>
          </cell>
          <cell r="F3263" t="str">
            <v>OFFICE DEPOT INC</v>
          </cell>
          <cell r="G3263" t="str">
            <v>OFFICE D000</v>
          </cell>
          <cell r="H3263">
            <v>1062100107</v>
          </cell>
          <cell r="I3263">
            <v>13.85</v>
          </cell>
          <cell r="J3263">
            <v>44259</v>
          </cell>
          <cell r="K3263">
            <v>44259</v>
          </cell>
          <cell r="L3263" t="str">
            <v>Accounts Payable (Operations)</v>
          </cell>
          <cell r="M3263" t="str">
            <v>APRL0304</v>
          </cell>
          <cell r="N3263" t="str">
            <v>A</v>
          </cell>
          <cell r="O3263" t="str">
            <v>199 E 12 6399 00 106 0 99 000</v>
          </cell>
          <cell r="P3263" t="str">
            <v>General Fund</v>
          </cell>
        </row>
        <row r="3264">
          <cell r="A3264">
            <v>202100987</v>
          </cell>
          <cell r="B3264">
            <v>199</v>
          </cell>
          <cell r="C3264" t="str">
            <v>6</v>
          </cell>
          <cell r="D3264" t="str">
            <v>OTHER SUPPLIES</v>
          </cell>
          <cell r="E3264">
            <v>6399</v>
          </cell>
          <cell r="F3264" t="str">
            <v>OFFICE DEPOT INC</v>
          </cell>
          <cell r="G3264" t="str">
            <v>OFFICE D000</v>
          </cell>
          <cell r="H3264">
            <v>1062100102</v>
          </cell>
          <cell r="I3264">
            <v>10.58</v>
          </cell>
          <cell r="J3264">
            <v>44259</v>
          </cell>
          <cell r="K3264">
            <v>44259</v>
          </cell>
          <cell r="L3264" t="str">
            <v>Accounts Payable (Operations)</v>
          </cell>
          <cell r="M3264" t="str">
            <v>APRL0304</v>
          </cell>
          <cell r="N3264" t="str">
            <v>A</v>
          </cell>
          <cell r="O3264" t="str">
            <v>199 E 12 6399 00 106 0 99 000</v>
          </cell>
          <cell r="P3264" t="str">
            <v>General Fund</v>
          </cell>
        </row>
        <row r="3265">
          <cell r="A3265">
            <v>202100987</v>
          </cell>
          <cell r="B3265">
            <v>199</v>
          </cell>
          <cell r="C3265" t="str">
            <v>6</v>
          </cell>
          <cell r="D3265" t="str">
            <v>OTHER SUPPLIES</v>
          </cell>
          <cell r="E3265">
            <v>6399</v>
          </cell>
          <cell r="F3265" t="str">
            <v>OFFICE DEPOT INC</v>
          </cell>
          <cell r="G3265" t="str">
            <v>OFFICE D000</v>
          </cell>
          <cell r="H3265">
            <v>1062100102</v>
          </cell>
          <cell r="I3265">
            <v>3.39</v>
          </cell>
          <cell r="J3265">
            <v>44259</v>
          </cell>
          <cell r="K3265">
            <v>44259</v>
          </cell>
          <cell r="L3265" t="str">
            <v>Accounts Payable (Operations)</v>
          </cell>
          <cell r="M3265" t="str">
            <v>APRL0304</v>
          </cell>
          <cell r="N3265" t="str">
            <v>A</v>
          </cell>
          <cell r="O3265" t="str">
            <v>199 E 12 6399 00 106 0 99 000</v>
          </cell>
          <cell r="P3265" t="str">
            <v>General Fund</v>
          </cell>
        </row>
        <row r="3266">
          <cell r="A3266">
            <v>202100987</v>
          </cell>
          <cell r="B3266">
            <v>199</v>
          </cell>
          <cell r="C3266" t="str">
            <v>6</v>
          </cell>
          <cell r="D3266" t="str">
            <v>OTHER SUPPLIES</v>
          </cell>
          <cell r="E3266">
            <v>6399</v>
          </cell>
          <cell r="F3266" t="str">
            <v>OFFICE DEPOT INC</v>
          </cell>
          <cell r="G3266" t="str">
            <v>OFFICE D000</v>
          </cell>
          <cell r="H3266">
            <v>1062100102</v>
          </cell>
          <cell r="I3266">
            <v>5.45</v>
          </cell>
          <cell r="J3266">
            <v>44259</v>
          </cell>
          <cell r="K3266">
            <v>44259</v>
          </cell>
          <cell r="L3266" t="str">
            <v>Accounts Payable (Operations)</v>
          </cell>
          <cell r="M3266" t="str">
            <v>APRL0304</v>
          </cell>
          <cell r="N3266" t="str">
            <v>A</v>
          </cell>
          <cell r="O3266" t="str">
            <v>199 E 12 6399 00 106 0 99 000</v>
          </cell>
          <cell r="P3266" t="str">
            <v>General Fund</v>
          </cell>
        </row>
        <row r="3267">
          <cell r="A3267">
            <v>202100987</v>
          </cell>
          <cell r="B3267">
            <v>199</v>
          </cell>
          <cell r="C3267" t="str">
            <v>6</v>
          </cell>
          <cell r="D3267" t="str">
            <v>OTHER SUPPLIES</v>
          </cell>
          <cell r="E3267">
            <v>6399</v>
          </cell>
          <cell r="F3267" t="str">
            <v>OFFICE DEPOT INC</v>
          </cell>
          <cell r="G3267" t="str">
            <v>OFFICE D000</v>
          </cell>
          <cell r="H3267">
            <v>1062100102</v>
          </cell>
          <cell r="I3267">
            <v>17.649999999999999</v>
          </cell>
          <cell r="J3267">
            <v>44259</v>
          </cell>
          <cell r="K3267">
            <v>44259</v>
          </cell>
          <cell r="L3267" t="str">
            <v>Accounts Payable (Operations)</v>
          </cell>
          <cell r="M3267" t="str">
            <v>APRL0304</v>
          </cell>
          <cell r="N3267" t="str">
            <v>A</v>
          </cell>
          <cell r="O3267" t="str">
            <v>199 E 12 6399 00 106 0 99 000</v>
          </cell>
          <cell r="P3267" t="str">
            <v>General Fund</v>
          </cell>
        </row>
        <row r="3268">
          <cell r="A3268">
            <v>202100987</v>
          </cell>
          <cell r="B3268">
            <v>199</v>
          </cell>
          <cell r="C3268" t="str">
            <v>6</v>
          </cell>
          <cell r="D3268" t="str">
            <v>OTHER SUPPLIES</v>
          </cell>
          <cell r="E3268">
            <v>6399</v>
          </cell>
          <cell r="F3268" t="str">
            <v>OFFICE DEPOT INC</v>
          </cell>
          <cell r="G3268" t="str">
            <v>OFFICE D000</v>
          </cell>
          <cell r="H3268">
            <v>1062100102</v>
          </cell>
          <cell r="I3268">
            <v>10.31</v>
          </cell>
          <cell r="J3268">
            <v>44259</v>
          </cell>
          <cell r="K3268">
            <v>44259</v>
          </cell>
          <cell r="L3268" t="str">
            <v>Accounts Payable (Operations)</v>
          </cell>
          <cell r="M3268" t="str">
            <v>APRL0304</v>
          </cell>
          <cell r="N3268" t="str">
            <v>A</v>
          </cell>
          <cell r="O3268" t="str">
            <v>199 E 12 6399 00 106 0 99 000</v>
          </cell>
          <cell r="P3268" t="str">
            <v>General Fund</v>
          </cell>
        </row>
        <row r="3269">
          <cell r="A3269">
            <v>202100987</v>
          </cell>
          <cell r="B3269">
            <v>199</v>
          </cell>
          <cell r="C3269" t="str">
            <v>6</v>
          </cell>
          <cell r="D3269" t="str">
            <v>OTHER SUPPLIES</v>
          </cell>
          <cell r="E3269">
            <v>6399</v>
          </cell>
          <cell r="F3269" t="str">
            <v>OFFICE DEPOT INC</v>
          </cell>
          <cell r="G3269" t="str">
            <v>OFFICE D000</v>
          </cell>
          <cell r="H3269">
            <v>1062100102</v>
          </cell>
          <cell r="I3269">
            <v>4.3899999999999997</v>
          </cell>
          <cell r="J3269">
            <v>44259</v>
          </cell>
          <cell r="K3269">
            <v>44259</v>
          </cell>
          <cell r="L3269" t="str">
            <v>Accounts Payable (Operations)</v>
          </cell>
          <cell r="M3269" t="str">
            <v>APRL0304</v>
          </cell>
          <cell r="N3269" t="str">
            <v>A</v>
          </cell>
          <cell r="O3269" t="str">
            <v>199 E 12 6399 00 106 0 99 000</v>
          </cell>
          <cell r="P3269" t="str">
            <v>General Fund</v>
          </cell>
        </row>
        <row r="3270">
          <cell r="A3270">
            <v>202100987</v>
          </cell>
          <cell r="B3270">
            <v>199</v>
          </cell>
          <cell r="C3270" t="str">
            <v>6</v>
          </cell>
          <cell r="D3270" t="str">
            <v>OTHER SUPPLIES</v>
          </cell>
          <cell r="E3270">
            <v>6399</v>
          </cell>
          <cell r="F3270" t="str">
            <v>OFFICE DEPOT INC</v>
          </cell>
          <cell r="G3270" t="str">
            <v>OFFICE D000</v>
          </cell>
          <cell r="H3270">
            <v>1062100102</v>
          </cell>
          <cell r="I3270">
            <v>6.68</v>
          </cell>
          <cell r="J3270">
            <v>44259</v>
          </cell>
          <cell r="K3270">
            <v>44259</v>
          </cell>
          <cell r="L3270" t="str">
            <v>Accounts Payable (Operations)</v>
          </cell>
          <cell r="M3270" t="str">
            <v>APRL0304</v>
          </cell>
          <cell r="N3270" t="str">
            <v>A</v>
          </cell>
          <cell r="O3270" t="str">
            <v>199 E 12 6399 00 106 0 99 000</v>
          </cell>
          <cell r="P3270" t="str">
            <v>General Fund</v>
          </cell>
        </row>
        <row r="3271">
          <cell r="A3271">
            <v>202100987</v>
          </cell>
          <cell r="B3271">
            <v>199</v>
          </cell>
          <cell r="C3271" t="str">
            <v>6</v>
          </cell>
          <cell r="D3271" t="str">
            <v>OTHER SUPPLIES</v>
          </cell>
          <cell r="E3271">
            <v>6399</v>
          </cell>
          <cell r="F3271" t="str">
            <v>OFFICE DEPOT INC</v>
          </cell>
          <cell r="G3271" t="str">
            <v>OFFICE D000</v>
          </cell>
          <cell r="H3271">
            <v>1352100156</v>
          </cell>
          <cell r="I3271">
            <v>80</v>
          </cell>
          <cell r="J3271">
            <v>44259</v>
          </cell>
          <cell r="K3271">
            <v>44259</v>
          </cell>
          <cell r="L3271" t="str">
            <v>Accounts Payable (Operations)</v>
          </cell>
          <cell r="M3271" t="str">
            <v>APRL0304</v>
          </cell>
          <cell r="N3271" t="str">
            <v>A</v>
          </cell>
          <cell r="O3271" t="str">
            <v>199 E 11 6399 00 135 0 11 000</v>
          </cell>
          <cell r="P3271" t="str">
            <v>General Fund</v>
          </cell>
        </row>
        <row r="3272">
          <cell r="A3272">
            <v>202100987</v>
          </cell>
          <cell r="B3272">
            <v>199</v>
          </cell>
          <cell r="C3272" t="str">
            <v>6</v>
          </cell>
          <cell r="D3272" t="str">
            <v>OTHER SUPPLIES</v>
          </cell>
          <cell r="E3272">
            <v>6399</v>
          </cell>
          <cell r="F3272" t="str">
            <v>OFFICE DEPOT INC</v>
          </cell>
          <cell r="G3272" t="str">
            <v>OFFICE D000</v>
          </cell>
          <cell r="H3272">
            <v>1162100051</v>
          </cell>
          <cell r="I3272">
            <v>17.989999999999998</v>
          </cell>
          <cell r="J3272">
            <v>44259</v>
          </cell>
          <cell r="K3272">
            <v>44259</v>
          </cell>
          <cell r="L3272" t="str">
            <v>Accounts Payable (Operations)</v>
          </cell>
          <cell r="M3272" t="str">
            <v>APRL0304</v>
          </cell>
          <cell r="N3272" t="str">
            <v>A</v>
          </cell>
          <cell r="O3272" t="str">
            <v>199 E 23 6399 00 116 0 99 000</v>
          </cell>
          <cell r="P3272" t="str">
            <v>General Fund</v>
          </cell>
        </row>
        <row r="3273">
          <cell r="A3273">
            <v>202100987</v>
          </cell>
          <cell r="B3273">
            <v>199</v>
          </cell>
          <cell r="C3273" t="str">
            <v>6</v>
          </cell>
          <cell r="D3273" t="str">
            <v>OTHER SUPPLIES</v>
          </cell>
          <cell r="E3273">
            <v>6399</v>
          </cell>
          <cell r="F3273" t="str">
            <v>OFFICE DEPOT INC</v>
          </cell>
          <cell r="G3273" t="str">
            <v>OFFICE D000</v>
          </cell>
          <cell r="H3273">
            <v>1112100083</v>
          </cell>
          <cell r="I3273">
            <v>193.78</v>
          </cell>
          <cell r="J3273">
            <v>44259</v>
          </cell>
          <cell r="K3273">
            <v>44259</v>
          </cell>
          <cell r="L3273" t="str">
            <v>Accounts Payable (Operations)</v>
          </cell>
          <cell r="M3273" t="str">
            <v>APRL0304</v>
          </cell>
          <cell r="N3273" t="str">
            <v>A</v>
          </cell>
          <cell r="O3273" t="str">
            <v>199 E 11 6399 00 111 0 11 000</v>
          </cell>
          <cell r="P3273" t="str">
            <v>General Fund</v>
          </cell>
        </row>
        <row r="3274">
          <cell r="A3274">
            <v>202100987</v>
          </cell>
          <cell r="B3274">
            <v>199</v>
          </cell>
          <cell r="C3274" t="str">
            <v>6</v>
          </cell>
          <cell r="D3274" t="str">
            <v>OTHER SUPPLIES</v>
          </cell>
          <cell r="E3274">
            <v>6399</v>
          </cell>
          <cell r="F3274" t="str">
            <v>OFFICE DEPOT INC</v>
          </cell>
          <cell r="G3274" t="str">
            <v>OFFICE D000</v>
          </cell>
          <cell r="H3274">
            <v>1172100085</v>
          </cell>
          <cell r="I3274">
            <v>195.98</v>
          </cell>
          <cell r="J3274">
            <v>44259</v>
          </cell>
          <cell r="K3274">
            <v>44259</v>
          </cell>
          <cell r="L3274" t="str">
            <v>Accounts Payable (Operations)</v>
          </cell>
          <cell r="M3274" t="str">
            <v>APRL0304</v>
          </cell>
          <cell r="N3274" t="str">
            <v>A</v>
          </cell>
          <cell r="O3274" t="str">
            <v>199 E 11 6399 00 117 0 11 000</v>
          </cell>
          <cell r="P3274" t="str">
            <v>General Fund</v>
          </cell>
        </row>
        <row r="3275">
          <cell r="A3275">
            <v>202100987</v>
          </cell>
          <cell r="B3275">
            <v>199</v>
          </cell>
          <cell r="C3275" t="str">
            <v>6</v>
          </cell>
          <cell r="D3275" t="str">
            <v>OTHER SUPPLIES</v>
          </cell>
          <cell r="E3275">
            <v>6399</v>
          </cell>
          <cell r="F3275" t="str">
            <v>OFFICE DEPOT INC</v>
          </cell>
          <cell r="G3275" t="str">
            <v>OFFICE D000</v>
          </cell>
          <cell r="H3275">
            <v>8622100020</v>
          </cell>
          <cell r="I3275">
            <v>29.99</v>
          </cell>
          <cell r="J3275">
            <v>44259</v>
          </cell>
          <cell r="K3275">
            <v>44259</v>
          </cell>
          <cell r="L3275" t="str">
            <v>Accounts Payable (Operations)</v>
          </cell>
          <cell r="M3275" t="str">
            <v>APRL0304</v>
          </cell>
          <cell r="N3275" t="str">
            <v>A</v>
          </cell>
          <cell r="O3275" t="str">
            <v>199 E 61 6399 00 862 0 99 000</v>
          </cell>
          <cell r="P3275" t="str">
            <v>General Fund</v>
          </cell>
        </row>
        <row r="3276">
          <cell r="A3276">
            <v>202100987</v>
          </cell>
          <cell r="B3276">
            <v>199</v>
          </cell>
          <cell r="C3276" t="str">
            <v>6</v>
          </cell>
          <cell r="D3276" t="str">
            <v>OTHER SUPPLIES</v>
          </cell>
          <cell r="E3276">
            <v>6399</v>
          </cell>
          <cell r="F3276" t="str">
            <v>OFFICE DEPOT INC</v>
          </cell>
          <cell r="G3276" t="str">
            <v>OFFICE D000</v>
          </cell>
          <cell r="H3276">
            <v>1292100120</v>
          </cell>
          <cell r="I3276">
            <v>37.79</v>
          </cell>
          <cell r="J3276">
            <v>44259</v>
          </cell>
          <cell r="K3276">
            <v>44259</v>
          </cell>
          <cell r="L3276" t="str">
            <v>Accounts Payable (Operations)</v>
          </cell>
          <cell r="M3276" t="str">
            <v>APRL0304</v>
          </cell>
          <cell r="N3276" t="str">
            <v>A</v>
          </cell>
          <cell r="O3276" t="str">
            <v>199 E 11 6399 00 129 0 11 000</v>
          </cell>
          <cell r="P3276" t="str">
            <v>General Fund</v>
          </cell>
        </row>
        <row r="3277">
          <cell r="A3277">
            <v>202100987</v>
          </cell>
          <cell r="B3277">
            <v>199</v>
          </cell>
          <cell r="C3277" t="str">
            <v>6</v>
          </cell>
          <cell r="D3277" t="str">
            <v>OTHER SUPPLIES</v>
          </cell>
          <cell r="E3277">
            <v>6399</v>
          </cell>
          <cell r="F3277" t="str">
            <v>OFFICE DEPOT INC</v>
          </cell>
          <cell r="G3277" t="str">
            <v>OFFICE D000</v>
          </cell>
          <cell r="H3277">
            <v>1292100120</v>
          </cell>
          <cell r="I3277">
            <v>28.12</v>
          </cell>
          <cell r="J3277">
            <v>44259</v>
          </cell>
          <cell r="K3277">
            <v>44259</v>
          </cell>
          <cell r="L3277" t="str">
            <v>Accounts Payable (Operations)</v>
          </cell>
          <cell r="M3277" t="str">
            <v>APRL0304</v>
          </cell>
          <cell r="N3277" t="str">
            <v>A</v>
          </cell>
          <cell r="O3277" t="str">
            <v>199 E 11 6399 00 129 0 11 000</v>
          </cell>
          <cell r="P3277" t="str">
            <v>General Fund</v>
          </cell>
        </row>
        <row r="3278">
          <cell r="A3278">
            <v>202100987</v>
          </cell>
          <cell r="B3278">
            <v>199</v>
          </cell>
          <cell r="C3278" t="str">
            <v>6</v>
          </cell>
          <cell r="D3278" t="str">
            <v>OTHER SUPPLIES</v>
          </cell>
          <cell r="E3278">
            <v>6399</v>
          </cell>
          <cell r="F3278" t="str">
            <v>OFFICE DEPOT INC</v>
          </cell>
          <cell r="G3278" t="str">
            <v>OFFICE D000</v>
          </cell>
          <cell r="H3278">
            <v>1292100120</v>
          </cell>
          <cell r="I3278">
            <v>22.29</v>
          </cell>
          <cell r="J3278">
            <v>44259</v>
          </cell>
          <cell r="K3278">
            <v>44259</v>
          </cell>
          <cell r="L3278" t="str">
            <v>Accounts Payable (Operations)</v>
          </cell>
          <cell r="M3278" t="str">
            <v>APRL0304</v>
          </cell>
          <cell r="N3278" t="str">
            <v>A</v>
          </cell>
          <cell r="O3278" t="str">
            <v>199 E 11 6399 00 129 0 11 000</v>
          </cell>
          <cell r="P3278" t="str">
            <v>General Fund</v>
          </cell>
        </row>
        <row r="3279">
          <cell r="A3279">
            <v>202100987</v>
          </cell>
          <cell r="B3279">
            <v>199</v>
          </cell>
          <cell r="C3279" t="str">
            <v>6</v>
          </cell>
          <cell r="D3279" t="str">
            <v>OTHER SUPPLIES</v>
          </cell>
          <cell r="E3279">
            <v>6399</v>
          </cell>
          <cell r="F3279" t="str">
            <v>OFFICE DEPOT INC</v>
          </cell>
          <cell r="G3279" t="str">
            <v>OFFICE D000</v>
          </cell>
          <cell r="H3279">
            <v>1292100120</v>
          </cell>
          <cell r="I3279">
            <v>4.99</v>
          </cell>
          <cell r="J3279">
            <v>44259</v>
          </cell>
          <cell r="K3279">
            <v>44259</v>
          </cell>
          <cell r="L3279" t="str">
            <v>Accounts Payable (Operations)</v>
          </cell>
          <cell r="M3279" t="str">
            <v>APRL0304</v>
          </cell>
          <cell r="N3279" t="str">
            <v>A</v>
          </cell>
          <cell r="O3279" t="str">
            <v>199 E 11 6399 00 129 0 11 000</v>
          </cell>
          <cell r="P3279" t="str">
            <v>General Fund</v>
          </cell>
        </row>
        <row r="3280">
          <cell r="A3280">
            <v>202100987</v>
          </cell>
          <cell r="B3280">
            <v>199</v>
          </cell>
          <cell r="C3280" t="str">
            <v>6</v>
          </cell>
          <cell r="D3280" t="str">
            <v>OTHER SUPPLIES</v>
          </cell>
          <cell r="E3280">
            <v>6399</v>
          </cell>
          <cell r="F3280" t="str">
            <v>OFFICE DEPOT INC</v>
          </cell>
          <cell r="G3280" t="str">
            <v>OFFICE D000</v>
          </cell>
          <cell r="H3280">
            <v>1282100111</v>
          </cell>
          <cell r="I3280">
            <v>13.52</v>
          </cell>
          <cell r="J3280">
            <v>44259</v>
          </cell>
          <cell r="K3280">
            <v>44259</v>
          </cell>
          <cell r="L3280" t="str">
            <v>Accounts Payable (Operations)</v>
          </cell>
          <cell r="M3280" t="str">
            <v>APRL0304</v>
          </cell>
          <cell r="N3280" t="str">
            <v>A</v>
          </cell>
          <cell r="O3280" t="str">
            <v>199 E 11 6399 00 128 0 11 000</v>
          </cell>
          <cell r="P3280" t="str">
            <v>General Fund</v>
          </cell>
        </row>
        <row r="3281">
          <cell r="A3281">
            <v>202100987</v>
          </cell>
          <cell r="B3281">
            <v>199</v>
          </cell>
          <cell r="C3281" t="str">
            <v>6</v>
          </cell>
          <cell r="D3281" t="str">
            <v>OTHER SUPPLIES</v>
          </cell>
          <cell r="E3281">
            <v>6399</v>
          </cell>
          <cell r="F3281" t="str">
            <v>OFFICE DEPOT INC</v>
          </cell>
          <cell r="G3281" t="str">
            <v>OFFICE D000</v>
          </cell>
          <cell r="H3281">
            <v>1282100111</v>
          </cell>
          <cell r="I3281">
            <v>17.649999999999999</v>
          </cell>
          <cell r="J3281">
            <v>44259</v>
          </cell>
          <cell r="K3281">
            <v>44259</v>
          </cell>
          <cell r="L3281" t="str">
            <v>Accounts Payable (Operations)</v>
          </cell>
          <cell r="M3281" t="str">
            <v>APRL0304</v>
          </cell>
          <cell r="N3281" t="str">
            <v>A</v>
          </cell>
          <cell r="O3281" t="str">
            <v>199 E 11 6399 00 128 0 11 000</v>
          </cell>
          <cell r="P3281" t="str">
            <v>General Fund</v>
          </cell>
        </row>
        <row r="3282">
          <cell r="A3282">
            <v>202100987</v>
          </cell>
          <cell r="B3282">
            <v>199</v>
          </cell>
          <cell r="C3282" t="str">
            <v>6</v>
          </cell>
          <cell r="D3282" t="str">
            <v>OTHER SUPPLIES</v>
          </cell>
          <cell r="E3282">
            <v>6399</v>
          </cell>
          <cell r="F3282" t="str">
            <v>OFFICE DEPOT INC</v>
          </cell>
          <cell r="G3282" t="str">
            <v>OFFICE D000</v>
          </cell>
          <cell r="H3282">
            <v>1282100111</v>
          </cell>
          <cell r="I3282">
            <v>44.5</v>
          </cell>
          <cell r="J3282">
            <v>44259</v>
          </cell>
          <cell r="K3282">
            <v>44259</v>
          </cell>
          <cell r="L3282" t="str">
            <v>Accounts Payable (Operations)</v>
          </cell>
          <cell r="M3282" t="str">
            <v>APRL0304</v>
          </cell>
          <cell r="N3282" t="str">
            <v>A</v>
          </cell>
          <cell r="O3282" t="str">
            <v>199 E 11 6399 00 128 0 11 000</v>
          </cell>
          <cell r="P3282" t="str">
            <v>General Fund</v>
          </cell>
        </row>
        <row r="3283">
          <cell r="A3283">
            <v>202100987</v>
          </cell>
          <cell r="B3283">
            <v>199</v>
          </cell>
          <cell r="C3283" t="str">
            <v>6</v>
          </cell>
          <cell r="D3283" t="str">
            <v>OTHER SUPPLIES</v>
          </cell>
          <cell r="E3283">
            <v>6399</v>
          </cell>
          <cell r="F3283" t="str">
            <v>OFFICE DEPOT INC</v>
          </cell>
          <cell r="G3283" t="str">
            <v>OFFICE D000</v>
          </cell>
          <cell r="H3283">
            <v>442100140</v>
          </cell>
          <cell r="I3283">
            <v>9.8000000000000007</v>
          </cell>
          <cell r="J3283">
            <v>44259</v>
          </cell>
          <cell r="K3283">
            <v>44259</v>
          </cell>
          <cell r="L3283" t="str">
            <v>Accounts Payable (Operations)</v>
          </cell>
          <cell r="M3283" t="str">
            <v>APRL0304</v>
          </cell>
          <cell r="N3283" t="str">
            <v>A</v>
          </cell>
          <cell r="O3283" t="str">
            <v>199 E 23 6399 00 044 0 99 000</v>
          </cell>
          <cell r="P3283" t="str">
            <v>General Fund</v>
          </cell>
        </row>
        <row r="3284">
          <cell r="A3284">
            <v>202100987</v>
          </cell>
          <cell r="B3284">
            <v>199</v>
          </cell>
          <cell r="C3284" t="str">
            <v>6</v>
          </cell>
          <cell r="D3284" t="str">
            <v>OTHER SUPPLIES</v>
          </cell>
          <cell r="E3284">
            <v>6399</v>
          </cell>
          <cell r="F3284" t="str">
            <v>OFFICE DEPOT INC</v>
          </cell>
          <cell r="G3284" t="str">
            <v>OFFICE D000</v>
          </cell>
          <cell r="H3284">
            <v>442100143</v>
          </cell>
          <cell r="I3284">
            <v>146.9</v>
          </cell>
          <cell r="J3284">
            <v>44259</v>
          </cell>
          <cell r="K3284">
            <v>44259</v>
          </cell>
          <cell r="L3284" t="str">
            <v>Accounts Payable (Operations)</v>
          </cell>
          <cell r="M3284" t="str">
            <v>APRL0304</v>
          </cell>
          <cell r="N3284" t="str">
            <v>A</v>
          </cell>
          <cell r="O3284" t="str">
            <v>199 E 11 6399 00 044 0 11 000</v>
          </cell>
          <cell r="P3284" t="str">
            <v>General Fund</v>
          </cell>
        </row>
        <row r="3285">
          <cell r="A3285">
            <v>202100987</v>
          </cell>
          <cell r="B3285">
            <v>199</v>
          </cell>
          <cell r="C3285" t="str">
            <v>6</v>
          </cell>
          <cell r="D3285" t="str">
            <v>OTHER SUPPLIES</v>
          </cell>
          <cell r="E3285">
            <v>6399</v>
          </cell>
          <cell r="F3285" t="str">
            <v>OFFICE DEPOT INC</v>
          </cell>
          <cell r="G3285" t="str">
            <v>OFFICE D000</v>
          </cell>
          <cell r="H3285">
            <v>1292100127</v>
          </cell>
          <cell r="I3285">
            <v>100.98</v>
          </cell>
          <cell r="J3285">
            <v>44259</v>
          </cell>
          <cell r="K3285">
            <v>44259</v>
          </cell>
          <cell r="L3285" t="str">
            <v>Accounts Payable (Operations)</v>
          </cell>
          <cell r="M3285" t="str">
            <v>APRL0304</v>
          </cell>
          <cell r="N3285" t="str">
            <v>A</v>
          </cell>
          <cell r="O3285" t="str">
            <v>199 E 11 6399 00 129 0 11 000</v>
          </cell>
          <cell r="P3285" t="str">
            <v>General Fund</v>
          </cell>
        </row>
        <row r="3286">
          <cell r="A3286">
            <v>202100987</v>
          </cell>
          <cell r="B3286">
            <v>199</v>
          </cell>
          <cell r="C3286" t="str">
            <v>6</v>
          </cell>
          <cell r="D3286" t="str">
            <v>OTHER SUPPLIES</v>
          </cell>
          <cell r="E3286">
            <v>6399</v>
          </cell>
          <cell r="F3286" t="str">
            <v>OFFICE DEPOT INC</v>
          </cell>
          <cell r="G3286" t="str">
            <v>OFFICE D000</v>
          </cell>
          <cell r="H3286">
            <v>1292100127</v>
          </cell>
          <cell r="I3286">
            <v>8.02</v>
          </cell>
          <cell r="J3286">
            <v>44259</v>
          </cell>
          <cell r="K3286">
            <v>44259</v>
          </cell>
          <cell r="L3286" t="str">
            <v>Accounts Payable (Operations)</v>
          </cell>
          <cell r="M3286" t="str">
            <v>APRL0304</v>
          </cell>
          <cell r="N3286" t="str">
            <v>A</v>
          </cell>
          <cell r="O3286" t="str">
            <v>199 E 11 6399 00 129 0 11 000</v>
          </cell>
          <cell r="P3286" t="str">
            <v>General Fund</v>
          </cell>
        </row>
        <row r="3287">
          <cell r="A3287">
            <v>202100987</v>
          </cell>
          <cell r="B3287">
            <v>199</v>
          </cell>
          <cell r="C3287" t="str">
            <v>6</v>
          </cell>
          <cell r="D3287" t="str">
            <v>OTHER SUPPLIES</v>
          </cell>
          <cell r="E3287">
            <v>6399</v>
          </cell>
          <cell r="F3287" t="str">
            <v>OFFICE DEPOT INC</v>
          </cell>
          <cell r="G3287" t="str">
            <v>OFFICE D000</v>
          </cell>
          <cell r="H3287">
            <v>1292100127</v>
          </cell>
          <cell r="I3287">
            <v>13.39</v>
          </cell>
          <cell r="J3287">
            <v>44259</v>
          </cell>
          <cell r="K3287">
            <v>44259</v>
          </cell>
          <cell r="L3287" t="str">
            <v>Accounts Payable (Operations)</v>
          </cell>
          <cell r="M3287" t="str">
            <v>APRL0304</v>
          </cell>
          <cell r="N3287" t="str">
            <v>A</v>
          </cell>
          <cell r="O3287" t="str">
            <v>199 E 11 6399 00 129 0 11 000</v>
          </cell>
          <cell r="P3287" t="str">
            <v>General Fund</v>
          </cell>
        </row>
        <row r="3288">
          <cell r="A3288">
            <v>202100987</v>
          </cell>
          <cell r="B3288">
            <v>199</v>
          </cell>
          <cell r="C3288" t="str">
            <v>6</v>
          </cell>
          <cell r="D3288" t="str">
            <v>OTHER SUPPLIES</v>
          </cell>
          <cell r="E3288">
            <v>6399</v>
          </cell>
          <cell r="F3288" t="str">
            <v>OFFICE DEPOT INC</v>
          </cell>
          <cell r="G3288" t="str">
            <v>OFFICE D000</v>
          </cell>
          <cell r="H3288">
            <v>1302100096</v>
          </cell>
          <cell r="I3288">
            <v>33.520000000000003</v>
          </cell>
          <cell r="J3288">
            <v>44259</v>
          </cell>
          <cell r="K3288">
            <v>44259</v>
          </cell>
          <cell r="L3288" t="str">
            <v>Accounts Payable (Operations)</v>
          </cell>
          <cell r="M3288" t="str">
            <v>APRL0304</v>
          </cell>
          <cell r="N3288" t="str">
            <v>A</v>
          </cell>
          <cell r="O3288" t="str">
            <v>199 E 11 6399 00 130 0 11 000</v>
          </cell>
          <cell r="P3288" t="str">
            <v>General Fund</v>
          </cell>
        </row>
        <row r="3289">
          <cell r="A3289">
            <v>202100987</v>
          </cell>
          <cell r="B3289">
            <v>199</v>
          </cell>
          <cell r="C3289" t="str">
            <v>6</v>
          </cell>
          <cell r="D3289" t="str">
            <v>OTHER SUPPLIES</v>
          </cell>
          <cell r="E3289">
            <v>6399</v>
          </cell>
          <cell r="F3289" t="str">
            <v>OFFICE DEPOT INC</v>
          </cell>
          <cell r="G3289" t="str">
            <v>OFFICE D000</v>
          </cell>
          <cell r="H3289">
            <v>1302100096</v>
          </cell>
          <cell r="I3289">
            <v>97.92</v>
          </cell>
          <cell r="J3289">
            <v>44259</v>
          </cell>
          <cell r="K3289">
            <v>44259</v>
          </cell>
          <cell r="L3289" t="str">
            <v>Accounts Payable (Operations)</v>
          </cell>
          <cell r="M3289" t="str">
            <v>APRL0304</v>
          </cell>
          <cell r="N3289" t="str">
            <v>A</v>
          </cell>
          <cell r="O3289" t="str">
            <v>199 E 11 6399 00 130 0 11 000</v>
          </cell>
          <cell r="P3289" t="str">
            <v>General Fund</v>
          </cell>
        </row>
        <row r="3290">
          <cell r="A3290">
            <v>202100987</v>
          </cell>
          <cell r="B3290">
            <v>199</v>
          </cell>
          <cell r="C3290" t="str">
            <v>6</v>
          </cell>
          <cell r="D3290" t="str">
            <v>OTHER SUPPLIES</v>
          </cell>
          <cell r="E3290">
            <v>6399</v>
          </cell>
          <cell r="F3290" t="str">
            <v>OFFICE DEPOT INC</v>
          </cell>
          <cell r="G3290" t="str">
            <v>OFFICE D000</v>
          </cell>
          <cell r="H3290">
            <v>1292100140</v>
          </cell>
          <cell r="I3290">
            <v>10.79</v>
          </cell>
          <cell r="J3290">
            <v>44259</v>
          </cell>
          <cell r="K3290">
            <v>44259</v>
          </cell>
          <cell r="L3290" t="str">
            <v>Accounts Payable (Operations)</v>
          </cell>
          <cell r="M3290" t="str">
            <v>APRL0304</v>
          </cell>
          <cell r="N3290" t="str">
            <v>A</v>
          </cell>
          <cell r="O3290" t="str">
            <v>199 E 11 6399 00 129 0 11 000</v>
          </cell>
          <cell r="P3290" t="str">
            <v>General Fund</v>
          </cell>
        </row>
        <row r="3291">
          <cell r="A3291">
            <v>202100987</v>
          </cell>
          <cell r="B3291">
            <v>199</v>
          </cell>
          <cell r="C3291" t="str">
            <v>6</v>
          </cell>
          <cell r="D3291" t="str">
            <v>OTHER SUPPLIES</v>
          </cell>
          <cell r="E3291">
            <v>6399</v>
          </cell>
          <cell r="F3291" t="str">
            <v>OFFICE DEPOT INC</v>
          </cell>
          <cell r="G3291" t="str">
            <v>OFFICE D000</v>
          </cell>
          <cell r="H3291">
            <v>1292100140</v>
          </cell>
          <cell r="I3291">
            <v>5.88</v>
          </cell>
          <cell r="J3291">
            <v>44259</v>
          </cell>
          <cell r="K3291">
            <v>44259</v>
          </cell>
          <cell r="L3291" t="str">
            <v>Accounts Payable (Operations)</v>
          </cell>
          <cell r="M3291" t="str">
            <v>APRL0304</v>
          </cell>
          <cell r="N3291" t="str">
            <v>A</v>
          </cell>
          <cell r="O3291" t="str">
            <v>199 E 11 6399 00 129 0 11 000</v>
          </cell>
          <cell r="P3291" t="str">
            <v>General Fund</v>
          </cell>
        </row>
        <row r="3292">
          <cell r="A3292">
            <v>202100987</v>
          </cell>
          <cell r="B3292">
            <v>199</v>
          </cell>
          <cell r="C3292" t="str">
            <v>6</v>
          </cell>
          <cell r="D3292" t="str">
            <v>OTHER SUPPLIES</v>
          </cell>
          <cell r="E3292">
            <v>6399</v>
          </cell>
          <cell r="F3292" t="str">
            <v>OFFICE DEPOT INC</v>
          </cell>
          <cell r="G3292" t="str">
            <v>OFFICE D000</v>
          </cell>
          <cell r="H3292">
            <v>1292100140</v>
          </cell>
          <cell r="I3292">
            <v>6.37</v>
          </cell>
          <cell r="J3292">
            <v>44259</v>
          </cell>
          <cell r="K3292">
            <v>44259</v>
          </cell>
          <cell r="L3292" t="str">
            <v>Accounts Payable (Operations)</v>
          </cell>
          <cell r="M3292" t="str">
            <v>APRL0304</v>
          </cell>
          <cell r="N3292" t="str">
            <v>A</v>
          </cell>
          <cell r="O3292" t="str">
            <v>199 E 11 6399 00 129 0 11 000</v>
          </cell>
          <cell r="P3292" t="str">
            <v>General Fund</v>
          </cell>
        </row>
        <row r="3293">
          <cell r="A3293">
            <v>202100987</v>
          </cell>
          <cell r="B3293">
            <v>199</v>
          </cell>
          <cell r="C3293" t="str">
            <v>6</v>
          </cell>
          <cell r="D3293" t="str">
            <v>OTHER SUPPLIES</v>
          </cell>
          <cell r="E3293">
            <v>6399</v>
          </cell>
          <cell r="F3293" t="str">
            <v>OFFICE DEPOT INC</v>
          </cell>
          <cell r="G3293" t="str">
            <v>OFFICE D000</v>
          </cell>
          <cell r="H3293">
            <v>1292100140</v>
          </cell>
          <cell r="I3293">
            <v>28.12</v>
          </cell>
          <cell r="J3293">
            <v>44259</v>
          </cell>
          <cell r="K3293">
            <v>44259</v>
          </cell>
          <cell r="L3293" t="str">
            <v>Accounts Payable (Operations)</v>
          </cell>
          <cell r="M3293" t="str">
            <v>APRL0304</v>
          </cell>
          <cell r="N3293" t="str">
            <v>A</v>
          </cell>
          <cell r="O3293" t="str">
            <v>199 E 11 6399 00 129 0 11 000</v>
          </cell>
          <cell r="P3293" t="str">
            <v>General Fund</v>
          </cell>
        </row>
        <row r="3294">
          <cell r="A3294">
            <v>202100987</v>
          </cell>
          <cell r="B3294">
            <v>199</v>
          </cell>
          <cell r="C3294" t="str">
            <v>6</v>
          </cell>
          <cell r="D3294" t="str">
            <v>OTHER SUPPLIES</v>
          </cell>
          <cell r="E3294">
            <v>6399</v>
          </cell>
          <cell r="F3294" t="str">
            <v>OFFICE DEPOT INC</v>
          </cell>
          <cell r="G3294" t="str">
            <v>OFFICE D000</v>
          </cell>
          <cell r="H3294">
            <v>1292100140</v>
          </cell>
          <cell r="I3294">
            <v>17.84</v>
          </cell>
          <cell r="J3294">
            <v>44259</v>
          </cell>
          <cell r="K3294">
            <v>44259</v>
          </cell>
          <cell r="L3294" t="str">
            <v>Accounts Payable (Operations)</v>
          </cell>
          <cell r="M3294" t="str">
            <v>APRL0304</v>
          </cell>
          <cell r="N3294" t="str">
            <v>A</v>
          </cell>
          <cell r="O3294" t="str">
            <v>199 E 11 6399 00 129 0 11 000</v>
          </cell>
          <cell r="P3294" t="str">
            <v>General Fund</v>
          </cell>
        </row>
        <row r="3295">
          <cell r="A3295">
            <v>202100987</v>
          </cell>
          <cell r="B3295">
            <v>199</v>
          </cell>
          <cell r="C3295" t="str">
            <v>6</v>
          </cell>
          <cell r="D3295" t="str">
            <v>OTHER SUPPLIES</v>
          </cell>
          <cell r="E3295">
            <v>6399</v>
          </cell>
          <cell r="F3295" t="str">
            <v>OFFICE DEPOT INC</v>
          </cell>
          <cell r="G3295" t="str">
            <v>OFFICE D000</v>
          </cell>
          <cell r="H3295">
            <v>32100194</v>
          </cell>
          <cell r="I3295">
            <v>9.31</v>
          </cell>
          <cell r="J3295">
            <v>44259</v>
          </cell>
          <cell r="K3295">
            <v>44259</v>
          </cell>
          <cell r="L3295" t="str">
            <v>Accounts Payable (Operations)</v>
          </cell>
          <cell r="M3295" t="str">
            <v>APRL0304</v>
          </cell>
          <cell r="N3295" t="str">
            <v>A</v>
          </cell>
          <cell r="O3295" t="str">
            <v>199 E 11 6399 00 003 0 11 000</v>
          </cell>
          <cell r="P3295" t="str">
            <v>General Fund</v>
          </cell>
        </row>
        <row r="3296">
          <cell r="A3296">
            <v>202100987</v>
          </cell>
          <cell r="B3296">
            <v>199</v>
          </cell>
          <cell r="C3296" t="str">
            <v>6</v>
          </cell>
          <cell r="D3296" t="str">
            <v>OTHER SUPPLIES</v>
          </cell>
          <cell r="E3296">
            <v>6399</v>
          </cell>
          <cell r="F3296" t="str">
            <v>OFFICE DEPOT INC</v>
          </cell>
          <cell r="G3296" t="str">
            <v>OFFICE D000</v>
          </cell>
          <cell r="H3296">
            <v>32100194</v>
          </cell>
          <cell r="I3296">
            <v>10</v>
          </cell>
          <cell r="J3296">
            <v>44259</v>
          </cell>
          <cell r="K3296">
            <v>44259</v>
          </cell>
          <cell r="L3296" t="str">
            <v>Accounts Payable (Operations)</v>
          </cell>
          <cell r="M3296" t="str">
            <v>APRL0304</v>
          </cell>
          <cell r="N3296" t="str">
            <v>A</v>
          </cell>
          <cell r="O3296" t="str">
            <v>199 E 11 6399 00 003 0 11 000</v>
          </cell>
          <cell r="P3296" t="str">
            <v>General Fund</v>
          </cell>
        </row>
        <row r="3297">
          <cell r="A3297">
            <v>202100987</v>
          </cell>
          <cell r="B3297">
            <v>199</v>
          </cell>
          <cell r="C3297" t="str">
            <v>6</v>
          </cell>
          <cell r="D3297" t="str">
            <v>OTHER SUPPLIES</v>
          </cell>
          <cell r="E3297">
            <v>6399</v>
          </cell>
          <cell r="F3297" t="str">
            <v>OFFICE DEPOT INC</v>
          </cell>
          <cell r="G3297" t="str">
            <v>OFFICE D000</v>
          </cell>
          <cell r="H3297">
            <v>32100194</v>
          </cell>
          <cell r="I3297">
            <v>6.8</v>
          </cell>
          <cell r="J3297">
            <v>44259</v>
          </cell>
          <cell r="K3297">
            <v>44259</v>
          </cell>
          <cell r="L3297" t="str">
            <v>Accounts Payable (Operations)</v>
          </cell>
          <cell r="M3297" t="str">
            <v>APRL0304</v>
          </cell>
          <cell r="N3297" t="str">
            <v>A</v>
          </cell>
          <cell r="O3297" t="str">
            <v>199 E 11 6399 00 003 0 11 000</v>
          </cell>
          <cell r="P3297" t="str">
            <v>General Fund</v>
          </cell>
        </row>
        <row r="3298">
          <cell r="A3298">
            <v>202100987</v>
          </cell>
          <cell r="B3298">
            <v>167</v>
          </cell>
          <cell r="C3298" t="str">
            <v>6</v>
          </cell>
          <cell r="D3298" t="str">
            <v>OTHER SUPPLIES</v>
          </cell>
          <cell r="E3298">
            <v>6399</v>
          </cell>
          <cell r="F3298" t="str">
            <v>OFFICE DEPOT INC</v>
          </cell>
          <cell r="G3298" t="str">
            <v>OFFICE D000</v>
          </cell>
          <cell r="H3298">
            <v>1362100058</v>
          </cell>
          <cell r="I3298">
            <v>1.47</v>
          </cell>
          <cell r="J3298">
            <v>44259</v>
          </cell>
          <cell r="K3298">
            <v>44259</v>
          </cell>
          <cell r="L3298" t="str">
            <v>Accounts Payable (Operations)</v>
          </cell>
          <cell r="M3298" t="str">
            <v>APRL0304</v>
          </cell>
          <cell r="N3298" t="str">
            <v>A</v>
          </cell>
          <cell r="O3298" t="str">
            <v>167 E 23 6399 00 136 0 99 000</v>
          </cell>
          <cell r="P3298" t="str">
            <v>General Fund</v>
          </cell>
        </row>
        <row r="3299">
          <cell r="A3299">
            <v>202100987</v>
          </cell>
          <cell r="B3299">
            <v>167</v>
          </cell>
          <cell r="C3299" t="str">
            <v>6</v>
          </cell>
          <cell r="D3299" t="str">
            <v>OTHER SUPPLIES</v>
          </cell>
          <cell r="E3299">
            <v>6399</v>
          </cell>
          <cell r="F3299" t="str">
            <v>OFFICE DEPOT INC</v>
          </cell>
          <cell r="G3299" t="str">
            <v>OFFICE D000</v>
          </cell>
          <cell r="H3299">
            <v>1362100058</v>
          </cell>
          <cell r="I3299">
            <v>1.44</v>
          </cell>
          <cell r="J3299">
            <v>44259</v>
          </cell>
          <cell r="K3299">
            <v>44259</v>
          </cell>
          <cell r="L3299" t="str">
            <v>Accounts Payable (Operations)</v>
          </cell>
          <cell r="M3299" t="str">
            <v>APRL0304</v>
          </cell>
          <cell r="N3299" t="str">
            <v>A</v>
          </cell>
          <cell r="O3299" t="str">
            <v>167 E 23 6399 00 136 0 99 000</v>
          </cell>
          <cell r="P3299" t="str">
            <v>General Fund</v>
          </cell>
        </row>
        <row r="3300">
          <cell r="A3300">
            <v>202100987</v>
          </cell>
          <cell r="B3300">
            <v>167</v>
          </cell>
          <cell r="C3300" t="str">
            <v>6</v>
          </cell>
          <cell r="D3300" t="str">
            <v>OTHER SUPPLIES</v>
          </cell>
          <cell r="E3300">
            <v>6399</v>
          </cell>
          <cell r="F3300" t="str">
            <v>OFFICE DEPOT INC</v>
          </cell>
          <cell r="G3300" t="str">
            <v>OFFICE D000</v>
          </cell>
          <cell r="H3300">
            <v>1362100058</v>
          </cell>
          <cell r="I3300">
            <v>22.99</v>
          </cell>
          <cell r="J3300">
            <v>44259</v>
          </cell>
          <cell r="K3300">
            <v>44259</v>
          </cell>
          <cell r="L3300" t="str">
            <v>Accounts Payable (Operations)</v>
          </cell>
          <cell r="M3300" t="str">
            <v>APRL0304</v>
          </cell>
          <cell r="N3300" t="str">
            <v>A</v>
          </cell>
          <cell r="O3300" t="str">
            <v>167 E 23 6399 00 136 0 99 000</v>
          </cell>
          <cell r="P3300" t="str">
            <v>General Fund</v>
          </cell>
        </row>
        <row r="3301">
          <cell r="A3301">
            <v>202100987</v>
          </cell>
          <cell r="B3301">
            <v>167</v>
          </cell>
          <cell r="C3301" t="str">
            <v>6</v>
          </cell>
          <cell r="D3301" t="str">
            <v>OTHER SUPPLIES</v>
          </cell>
          <cell r="E3301">
            <v>6399</v>
          </cell>
          <cell r="F3301" t="str">
            <v>OFFICE DEPOT INC</v>
          </cell>
          <cell r="G3301" t="str">
            <v>OFFICE D000</v>
          </cell>
          <cell r="H3301">
            <v>1362100058</v>
          </cell>
          <cell r="I3301">
            <v>4.21</v>
          </cell>
          <cell r="J3301">
            <v>44259</v>
          </cell>
          <cell r="K3301">
            <v>44259</v>
          </cell>
          <cell r="L3301" t="str">
            <v>Accounts Payable (Operations)</v>
          </cell>
          <cell r="M3301" t="str">
            <v>APRL0304</v>
          </cell>
          <cell r="N3301" t="str">
            <v>A</v>
          </cell>
          <cell r="O3301" t="str">
            <v>167 E 23 6399 00 136 0 99 000</v>
          </cell>
          <cell r="P3301" t="str">
            <v>General Fund</v>
          </cell>
        </row>
        <row r="3302">
          <cell r="A3302">
            <v>202100987</v>
          </cell>
          <cell r="B3302">
            <v>167</v>
          </cell>
          <cell r="C3302" t="str">
            <v>6</v>
          </cell>
          <cell r="D3302" t="str">
            <v>OTHER SUPPLIES</v>
          </cell>
          <cell r="E3302">
            <v>6399</v>
          </cell>
          <cell r="F3302" t="str">
            <v>OFFICE DEPOT INC</v>
          </cell>
          <cell r="G3302" t="str">
            <v>OFFICE D000</v>
          </cell>
          <cell r="H3302">
            <v>1362100058</v>
          </cell>
          <cell r="I3302">
            <v>32.19</v>
          </cell>
          <cell r="J3302">
            <v>44259</v>
          </cell>
          <cell r="K3302">
            <v>44259</v>
          </cell>
          <cell r="L3302" t="str">
            <v>Accounts Payable (Operations)</v>
          </cell>
          <cell r="M3302" t="str">
            <v>APRL0304</v>
          </cell>
          <cell r="N3302" t="str">
            <v>A</v>
          </cell>
          <cell r="O3302" t="str">
            <v>167 E 23 6399 00 136 0 99 000</v>
          </cell>
          <cell r="P3302" t="str">
            <v>General Fund</v>
          </cell>
        </row>
        <row r="3303">
          <cell r="A3303">
            <v>202100987</v>
          </cell>
          <cell r="B3303">
            <v>199</v>
          </cell>
          <cell r="C3303" t="str">
            <v>6</v>
          </cell>
          <cell r="D3303" t="str">
            <v>OTHER SUPPLIES</v>
          </cell>
          <cell r="E3303">
            <v>6399</v>
          </cell>
          <cell r="F3303" t="str">
            <v>OFFICE DEPOT INC</v>
          </cell>
          <cell r="G3303" t="str">
            <v>OFFICE D000</v>
          </cell>
          <cell r="H3303">
            <v>1122100060</v>
          </cell>
          <cell r="I3303">
            <v>24.5</v>
          </cell>
          <cell r="J3303">
            <v>44259</v>
          </cell>
          <cell r="K3303">
            <v>44259</v>
          </cell>
          <cell r="L3303" t="str">
            <v>Accounts Payable (Operations)</v>
          </cell>
          <cell r="M3303" t="str">
            <v>APRL0304</v>
          </cell>
          <cell r="N3303" t="str">
            <v>A</v>
          </cell>
          <cell r="O3303" t="str">
            <v>199 E 11 6399 00 112 0 11 000</v>
          </cell>
          <cell r="P3303" t="str">
            <v>General Fund</v>
          </cell>
        </row>
        <row r="3304">
          <cell r="A3304">
            <v>202100987</v>
          </cell>
          <cell r="B3304">
            <v>199</v>
          </cell>
          <cell r="C3304" t="str">
            <v>6</v>
          </cell>
          <cell r="D3304" t="str">
            <v>OTHER SUPPLIES</v>
          </cell>
          <cell r="E3304">
            <v>6399</v>
          </cell>
          <cell r="F3304" t="str">
            <v>OFFICE DEPOT INC</v>
          </cell>
          <cell r="G3304" t="str">
            <v>OFFICE D000</v>
          </cell>
          <cell r="H3304">
            <v>1122100060</v>
          </cell>
          <cell r="I3304">
            <v>25.18</v>
          </cell>
          <cell r="J3304">
            <v>44259</v>
          </cell>
          <cell r="K3304">
            <v>44259</v>
          </cell>
          <cell r="L3304" t="str">
            <v>Accounts Payable (Operations)</v>
          </cell>
          <cell r="M3304" t="str">
            <v>APRL0304</v>
          </cell>
          <cell r="N3304" t="str">
            <v>A</v>
          </cell>
          <cell r="O3304" t="str">
            <v>199 E 11 6399 00 112 0 11 000</v>
          </cell>
          <cell r="P3304" t="str">
            <v>General Fund</v>
          </cell>
        </row>
        <row r="3305">
          <cell r="A3305">
            <v>202100987</v>
          </cell>
          <cell r="B3305">
            <v>199</v>
          </cell>
          <cell r="C3305" t="str">
            <v>6</v>
          </cell>
          <cell r="D3305" t="str">
            <v>OTHER SUPPLIES</v>
          </cell>
          <cell r="E3305">
            <v>6399</v>
          </cell>
          <cell r="F3305" t="str">
            <v>OFFICE DEPOT INC</v>
          </cell>
          <cell r="G3305" t="str">
            <v>OFFICE D000</v>
          </cell>
          <cell r="H3305">
            <v>1122100060</v>
          </cell>
          <cell r="I3305">
            <v>14.7</v>
          </cell>
          <cell r="J3305">
            <v>44259</v>
          </cell>
          <cell r="K3305">
            <v>44259</v>
          </cell>
          <cell r="L3305" t="str">
            <v>Accounts Payable (Operations)</v>
          </cell>
          <cell r="M3305" t="str">
            <v>APRL0304</v>
          </cell>
          <cell r="N3305" t="str">
            <v>A</v>
          </cell>
          <cell r="O3305" t="str">
            <v>199 E 11 6399 00 112 0 11 000</v>
          </cell>
          <cell r="P3305" t="str">
            <v>General Fund</v>
          </cell>
        </row>
        <row r="3306">
          <cell r="A3306">
            <v>202100987</v>
          </cell>
          <cell r="B3306">
            <v>199</v>
          </cell>
          <cell r="C3306" t="str">
            <v>6</v>
          </cell>
          <cell r="D3306" t="str">
            <v>OTHER SUPPLIES</v>
          </cell>
          <cell r="E3306">
            <v>6399</v>
          </cell>
          <cell r="F3306" t="str">
            <v>OFFICE DEPOT INC</v>
          </cell>
          <cell r="G3306" t="str">
            <v>OFFICE D000</v>
          </cell>
          <cell r="H3306">
            <v>1122100060</v>
          </cell>
          <cell r="I3306">
            <v>520.14</v>
          </cell>
          <cell r="J3306">
            <v>44259</v>
          </cell>
          <cell r="K3306">
            <v>44259</v>
          </cell>
          <cell r="L3306" t="str">
            <v>Accounts Payable (Operations)</v>
          </cell>
          <cell r="M3306" t="str">
            <v>APRL0304</v>
          </cell>
          <cell r="N3306" t="str">
            <v>A</v>
          </cell>
          <cell r="O3306" t="str">
            <v>199 E 11 6399 00 112 0 11 000</v>
          </cell>
          <cell r="P3306" t="str">
            <v>General Fund</v>
          </cell>
        </row>
        <row r="3307">
          <cell r="A3307">
            <v>202100987</v>
          </cell>
          <cell r="B3307">
            <v>199</v>
          </cell>
          <cell r="C3307" t="str">
            <v>6</v>
          </cell>
          <cell r="D3307" t="str">
            <v>OTHER SUPPLIES</v>
          </cell>
          <cell r="E3307">
            <v>6399</v>
          </cell>
          <cell r="F3307" t="str">
            <v>OFFICE DEPOT INC</v>
          </cell>
          <cell r="G3307" t="str">
            <v>OFFICE D000</v>
          </cell>
          <cell r="H3307">
            <v>1122100060</v>
          </cell>
          <cell r="I3307">
            <v>556.79999999999995</v>
          </cell>
          <cell r="J3307">
            <v>44259</v>
          </cell>
          <cell r="K3307">
            <v>44259</v>
          </cell>
          <cell r="L3307" t="str">
            <v>Accounts Payable (Operations)</v>
          </cell>
          <cell r="M3307" t="str">
            <v>APRL0304</v>
          </cell>
          <cell r="N3307" t="str">
            <v>A</v>
          </cell>
          <cell r="O3307" t="str">
            <v>199 E 11 6399 00 112 0 11 000</v>
          </cell>
          <cell r="P3307" t="str">
            <v>General Fund</v>
          </cell>
        </row>
        <row r="3308">
          <cell r="A3308">
            <v>202100987</v>
          </cell>
          <cell r="B3308">
            <v>199</v>
          </cell>
          <cell r="C3308" t="str">
            <v>6</v>
          </cell>
          <cell r="D3308" t="str">
            <v>OTHER SUPPLIES</v>
          </cell>
          <cell r="E3308">
            <v>6399</v>
          </cell>
          <cell r="F3308" t="str">
            <v>OFFICE DEPOT INC</v>
          </cell>
          <cell r="G3308" t="str">
            <v>OFFICE D000</v>
          </cell>
          <cell r="H3308">
            <v>1122100060</v>
          </cell>
          <cell r="I3308">
            <v>693.52</v>
          </cell>
          <cell r="J3308">
            <v>44259</v>
          </cell>
          <cell r="K3308">
            <v>44259</v>
          </cell>
          <cell r="L3308" t="str">
            <v>Accounts Payable (Operations)</v>
          </cell>
          <cell r="M3308" t="str">
            <v>APRL0304</v>
          </cell>
          <cell r="N3308" t="str">
            <v>A</v>
          </cell>
          <cell r="O3308" t="str">
            <v>199 E 11 6399 00 112 0 11 000</v>
          </cell>
          <cell r="P3308" t="str">
            <v>General Fund</v>
          </cell>
        </row>
        <row r="3309">
          <cell r="A3309">
            <v>202100987</v>
          </cell>
          <cell r="B3309">
            <v>199</v>
          </cell>
          <cell r="C3309" t="str">
            <v>6</v>
          </cell>
          <cell r="D3309" t="str">
            <v>OTHER SUPPLIES</v>
          </cell>
          <cell r="E3309">
            <v>6399</v>
          </cell>
          <cell r="F3309" t="str">
            <v>OFFICE DEPOT INC</v>
          </cell>
          <cell r="G3309" t="str">
            <v>OFFICE D000</v>
          </cell>
          <cell r="H3309">
            <v>1122100060</v>
          </cell>
          <cell r="I3309">
            <v>693.52</v>
          </cell>
          <cell r="J3309">
            <v>44259</v>
          </cell>
          <cell r="K3309">
            <v>44259</v>
          </cell>
          <cell r="L3309" t="str">
            <v>Accounts Payable (Operations)</v>
          </cell>
          <cell r="M3309" t="str">
            <v>APRL0304</v>
          </cell>
          <cell r="N3309" t="str">
            <v>A</v>
          </cell>
          <cell r="O3309" t="str">
            <v>199 E 11 6399 00 112 0 11 000</v>
          </cell>
          <cell r="P3309" t="str">
            <v>General Fund</v>
          </cell>
        </row>
        <row r="3310">
          <cell r="A3310">
            <v>202100987</v>
          </cell>
          <cell r="B3310">
            <v>199</v>
          </cell>
          <cell r="C3310" t="str">
            <v>6</v>
          </cell>
          <cell r="D3310" t="str">
            <v>OTHER SUPPLIES</v>
          </cell>
          <cell r="E3310">
            <v>6399</v>
          </cell>
          <cell r="F3310" t="str">
            <v>OFFICE DEPOT INC</v>
          </cell>
          <cell r="G3310" t="str">
            <v>OFFICE D000</v>
          </cell>
          <cell r="H3310">
            <v>1122100060</v>
          </cell>
          <cell r="I3310">
            <v>7.28</v>
          </cell>
          <cell r="J3310">
            <v>44259</v>
          </cell>
          <cell r="K3310">
            <v>44259</v>
          </cell>
          <cell r="L3310" t="str">
            <v>Accounts Payable (Operations)</v>
          </cell>
          <cell r="M3310" t="str">
            <v>APRL0304</v>
          </cell>
          <cell r="N3310" t="str">
            <v>A</v>
          </cell>
          <cell r="O3310" t="str">
            <v>199 E 11 6399 00 112 0 11 000</v>
          </cell>
          <cell r="P3310" t="str">
            <v>General Fund</v>
          </cell>
        </row>
        <row r="3311">
          <cell r="A3311">
            <v>202100987</v>
          </cell>
          <cell r="B3311">
            <v>199</v>
          </cell>
          <cell r="C3311" t="str">
            <v>6</v>
          </cell>
          <cell r="D3311" t="str">
            <v>OTHER SUPPLIES</v>
          </cell>
          <cell r="E3311">
            <v>6399</v>
          </cell>
          <cell r="F3311" t="str">
            <v>OFFICE DEPOT INC</v>
          </cell>
          <cell r="G3311" t="str">
            <v>OFFICE D000</v>
          </cell>
          <cell r="H3311">
            <v>1302100104</v>
          </cell>
          <cell r="I3311">
            <v>7.15</v>
          </cell>
          <cell r="J3311">
            <v>44259</v>
          </cell>
          <cell r="K3311">
            <v>44259</v>
          </cell>
          <cell r="L3311" t="str">
            <v>Accounts Payable (Operations)</v>
          </cell>
          <cell r="M3311" t="str">
            <v>APRL0304</v>
          </cell>
          <cell r="N3311" t="str">
            <v>A</v>
          </cell>
          <cell r="O3311" t="str">
            <v>199 E 11 6399 00 130 0 11 000</v>
          </cell>
          <cell r="P3311" t="str">
            <v>General Fund</v>
          </cell>
        </row>
        <row r="3312">
          <cell r="A3312">
            <v>202101039</v>
          </cell>
          <cell r="B3312">
            <v>199</v>
          </cell>
          <cell r="C3312" t="str">
            <v>6</v>
          </cell>
          <cell r="D3312" t="str">
            <v>OTHER SUPPLIES</v>
          </cell>
          <cell r="E3312">
            <v>6399</v>
          </cell>
          <cell r="F3312" t="str">
            <v>OFFICE DEPOT INC</v>
          </cell>
          <cell r="G3312" t="str">
            <v>OFFICE D000</v>
          </cell>
          <cell r="H3312">
            <v>22100117</v>
          </cell>
          <cell r="I3312">
            <v>97.44</v>
          </cell>
          <cell r="J3312">
            <v>44273</v>
          </cell>
          <cell r="K3312">
            <v>44273</v>
          </cell>
          <cell r="L3312" t="str">
            <v>Accounts Payable (Operations)</v>
          </cell>
          <cell r="M3312" t="str">
            <v>APRL0318</v>
          </cell>
          <cell r="N3312" t="str">
            <v>A</v>
          </cell>
          <cell r="O3312" t="str">
            <v>199 E 11 6399 00 002 0 22 000</v>
          </cell>
          <cell r="P3312" t="str">
            <v>General Fund</v>
          </cell>
        </row>
        <row r="3313">
          <cell r="A3313">
            <v>202101039</v>
          </cell>
          <cell r="B3313">
            <v>199</v>
          </cell>
          <cell r="C3313" t="str">
            <v>6</v>
          </cell>
          <cell r="D3313" t="str">
            <v>OTHER SUPPLIES</v>
          </cell>
          <cell r="E3313">
            <v>6399</v>
          </cell>
          <cell r="F3313" t="str">
            <v>OFFICE DEPOT INC</v>
          </cell>
          <cell r="G3313" t="str">
            <v>OFFICE D000</v>
          </cell>
          <cell r="H3313">
            <v>22100130</v>
          </cell>
          <cell r="I3313">
            <v>127.6</v>
          </cell>
          <cell r="J3313">
            <v>44273</v>
          </cell>
          <cell r="K3313">
            <v>44273</v>
          </cell>
          <cell r="L3313" t="str">
            <v>Accounts Payable (Operations)</v>
          </cell>
          <cell r="M3313" t="str">
            <v>APRL0318</v>
          </cell>
          <cell r="N3313" t="str">
            <v>A</v>
          </cell>
          <cell r="O3313" t="str">
            <v>199 E 11 6399 00 002 0 11 000</v>
          </cell>
          <cell r="P3313" t="str">
            <v>General Fund</v>
          </cell>
        </row>
        <row r="3314">
          <cell r="A3314">
            <v>202101039</v>
          </cell>
          <cell r="B3314">
            <v>199</v>
          </cell>
          <cell r="C3314" t="str">
            <v>6</v>
          </cell>
          <cell r="D3314" t="str">
            <v>OTHER SUPPLIES</v>
          </cell>
          <cell r="E3314">
            <v>6399</v>
          </cell>
          <cell r="F3314" t="str">
            <v>OFFICE DEPOT INC</v>
          </cell>
          <cell r="G3314" t="str">
            <v>OFFICE D000</v>
          </cell>
          <cell r="H3314">
            <v>22100130</v>
          </cell>
          <cell r="I3314">
            <v>20.36</v>
          </cell>
          <cell r="J3314">
            <v>44273</v>
          </cell>
          <cell r="K3314">
            <v>44273</v>
          </cell>
          <cell r="L3314" t="str">
            <v>Accounts Payable (Operations)</v>
          </cell>
          <cell r="M3314" t="str">
            <v>APRL0318</v>
          </cell>
          <cell r="N3314" t="str">
            <v>A</v>
          </cell>
          <cell r="O3314" t="str">
            <v>199 E 11 6399 00 002 0 11 000</v>
          </cell>
          <cell r="P3314" t="str">
            <v>General Fund</v>
          </cell>
        </row>
        <row r="3315">
          <cell r="A3315">
            <v>202101039</v>
          </cell>
          <cell r="B3315">
            <v>199</v>
          </cell>
          <cell r="C3315" t="str">
            <v>6</v>
          </cell>
          <cell r="D3315" t="str">
            <v>OTHER SUPPLIES</v>
          </cell>
          <cell r="E3315">
            <v>6399</v>
          </cell>
          <cell r="F3315" t="str">
            <v>OFFICE DEPOT INC</v>
          </cell>
          <cell r="G3315" t="str">
            <v>OFFICE D000</v>
          </cell>
          <cell r="H3315">
            <v>22100130</v>
          </cell>
          <cell r="I3315">
            <v>260</v>
          </cell>
          <cell r="J3315">
            <v>44273</v>
          </cell>
          <cell r="K3315">
            <v>44273</v>
          </cell>
          <cell r="L3315" t="str">
            <v>Accounts Payable (Operations)</v>
          </cell>
          <cell r="M3315" t="str">
            <v>APRL0318</v>
          </cell>
          <cell r="N3315" t="str">
            <v>A</v>
          </cell>
          <cell r="O3315" t="str">
            <v>199 E 11 6399 00 002 0 11 000</v>
          </cell>
          <cell r="P3315" t="str">
            <v>General Fund</v>
          </cell>
        </row>
        <row r="3316">
          <cell r="A3316">
            <v>202101039</v>
          </cell>
          <cell r="B3316">
            <v>199</v>
          </cell>
          <cell r="C3316" t="str">
            <v>6</v>
          </cell>
          <cell r="D3316" t="str">
            <v>OTHER SUPPLIES</v>
          </cell>
          <cell r="E3316">
            <v>6399</v>
          </cell>
          <cell r="F3316" t="str">
            <v>OFFICE DEPOT INC</v>
          </cell>
          <cell r="G3316" t="str">
            <v>OFFICE D000</v>
          </cell>
          <cell r="H3316">
            <v>22100130</v>
          </cell>
          <cell r="I3316">
            <v>8.8000000000000007</v>
          </cell>
          <cell r="J3316">
            <v>44273</v>
          </cell>
          <cell r="K3316">
            <v>44273</v>
          </cell>
          <cell r="L3316" t="str">
            <v>Accounts Payable (Operations)</v>
          </cell>
          <cell r="M3316" t="str">
            <v>APRL0318</v>
          </cell>
          <cell r="N3316" t="str">
            <v>A</v>
          </cell>
          <cell r="O3316" t="str">
            <v>199 E 11 6399 00 002 0 11 000</v>
          </cell>
          <cell r="P3316" t="str">
            <v>General Fund</v>
          </cell>
        </row>
        <row r="3317">
          <cell r="A3317">
            <v>202101039</v>
          </cell>
          <cell r="B3317">
            <v>199</v>
          </cell>
          <cell r="C3317" t="str">
            <v>6</v>
          </cell>
          <cell r="D3317" t="str">
            <v>OTHER SUPPLIES</v>
          </cell>
          <cell r="E3317">
            <v>6399</v>
          </cell>
          <cell r="F3317" t="str">
            <v>OFFICE DEPOT INC</v>
          </cell>
          <cell r="G3317" t="str">
            <v>OFFICE D000</v>
          </cell>
          <cell r="H3317">
            <v>22100136</v>
          </cell>
          <cell r="I3317">
            <v>15.98</v>
          </cell>
          <cell r="J3317">
            <v>44273</v>
          </cell>
          <cell r="K3317">
            <v>44273</v>
          </cell>
          <cell r="L3317" t="str">
            <v>Accounts Payable (Operations)</v>
          </cell>
          <cell r="M3317" t="str">
            <v>APRL0318</v>
          </cell>
          <cell r="N3317" t="str">
            <v>A</v>
          </cell>
          <cell r="O3317" t="str">
            <v>199 E 11 6399 00 002 0 22 000</v>
          </cell>
          <cell r="P3317" t="str">
            <v>General Fund</v>
          </cell>
        </row>
        <row r="3318">
          <cell r="A3318">
            <v>202101039</v>
          </cell>
          <cell r="B3318">
            <v>199</v>
          </cell>
          <cell r="C3318" t="str">
            <v>6</v>
          </cell>
          <cell r="D3318" t="str">
            <v>OTHER SUPPLIES</v>
          </cell>
          <cell r="E3318">
            <v>6399</v>
          </cell>
          <cell r="F3318" t="str">
            <v>OFFICE DEPOT INC</v>
          </cell>
          <cell r="G3318" t="str">
            <v>OFFICE D000</v>
          </cell>
          <cell r="H3318">
            <v>22100136</v>
          </cell>
          <cell r="I3318">
            <v>10.78</v>
          </cell>
          <cell r="J3318">
            <v>44273</v>
          </cell>
          <cell r="K3318">
            <v>44273</v>
          </cell>
          <cell r="L3318" t="str">
            <v>Accounts Payable (Operations)</v>
          </cell>
          <cell r="M3318" t="str">
            <v>APRL0318</v>
          </cell>
          <cell r="N3318" t="str">
            <v>A</v>
          </cell>
          <cell r="O3318" t="str">
            <v>199 E 11 6399 00 002 0 22 000</v>
          </cell>
          <cell r="P3318" t="str">
            <v>General Fund</v>
          </cell>
        </row>
        <row r="3319">
          <cell r="A3319">
            <v>202101039</v>
          </cell>
          <cell r="B3319">
            <v>199</v>
          </cell>
          <cell r="C3319" t="str">
            <v>6</v>
          </cell>
          <cell r="D3319" t="str">
            <v>OTHER SUPPLIES</v>
          </cell>
          <cell r="E3319">
            <v>6399</v>
          </cell>
          <cell r="F3319" t="str">
            <v>OFFICE DEPOT INC</v>
          </cell>
          <cell r="G3319" t="str">
            <v>OFFICE D000</v>
          </cell>
          <cell r="H3319">
            <v>22100136</v>
          </cell>
          <cell r="I3319">
            <v>16.190000000000001</v>
          </cell>
          <cell r="J3319">
            <v>44273</v>
          </cell>
          <cell r="K3319">
            <v>44273</v>
          </cell>
          <cell r="L3319" t="str">
            <v>Accounts Payable (Operations)</v>
          </cell>
          <cell r="M3319" t="str">
            <v>APRL0318</v>
          </cell>
          <cell r="N3319" t="str">
            <v>A</v>
          </cell>
          <cell r="O3319" t="str">
            <v>199 E 11 6399 00 002 0 22 000</v>
          </cell>
          <cell r="P3319" t="str">
            <v>General Fund</v>
          </cell>
        </row>
        <row r="3320">
          <cell r="A3320">
            <v>202101039</v>
          </cell>
          <cell r="B3320">
            <v>199</v>
          </cell>
          <cell r="C3320" t="str">
            <v>6</v>
          </cell>
          <cell r="D3320" t="str">
            <v>OTHER SUPPLIES</v>
          </cell>
          <cell r="E3320">
            <v>6399</v>
          </cell>
          <cell r="F3320" t="str">
            <v>OFFICE DEPOT INC</v>
          </cell>
          <cell r="G3320" t="str">
            <v>OFFICE D000</v>
          </cell>
          <cell r="H3320">
            <v>22100136</v>
          </cell>
          <cell r="I3320">
            <v>6.68</v>
          </cell>
          <cell r="J3320">
            <v>44273</v>
          </cell>
          <cell r="K3320">
            <v>44273</v>
          </cell>
          <cell r="L3320" t="str">
            <v>Accounts Payable (Operations)</v>
          </cell>
          <cell r="M3320" t="str">
            <v>APRL0318</v>
          </cell>
          <cell r="N3320" t="str">
            <v>A</v>
          </cell>
          <cell r="O3320" t="str">
            <v>199 E 11 6399 00 002 0 22 000</v>
          </cell>
          <cell r="P3320" t="str">
            <v>General Fund</v>
          </cell>
        </row>
        <row r="3321">
          <cell r="A3321">
            <v>202101039</v>
          </cell>
          <cell r="B3321">
            <v>199</v>
          </cell>
          <cell r="C3321" t="str">
            <v>6</v>
          </cell>
          <cell r="D3321" t="str">
            <v>OTHER SUPPLIES</v>
          </cell>
          <cell r="E3321">
            <v>6399</v>
          </cell>
          <cell r="F3321" t="str">
            <v>OFFICE DEPOT INC</v>
          </cell>
          <cell r="G3321" t="str">
            <v>OFFICE D000</v>
          </cell>
          <cell r="H3321">
            <v>22100136</v>
          </cell>
          <cell r="I3321">
            <v>11.99</v>
          </cell>
          <cell r="J3321">
            <v>44273</v>
          </cell>
          <cell r="K3321">
            <v>44273</v>
          </cell>
          <cell r="L3321" t="str">
            <v>Accounts Payable (Operations)</v>
          </cell>
          <cell r="M3321" t="str">
            <v>APRL0318</v>
          </cell>
          <cell r="N3321" t="str">
            <v>A</v>
          </cell>
          <cell r="O3321" t="str">
            <v>199 E 11 6399 00 002 0 22 000</v>
          </cell>
          <cell r="P3321" t="str">
            <v>General Fund</v>
          </cell>
        </row>
        <row r="3322">
          <cell r="A3322">
            <v>202101039</v>
          </cell>
          <cell r="B3322">
            <v>199</v>
          </cell>
          <cell r="C3322" t="str">
            <v>6</v>
          </cell>
          <cell r="D3322" t="str">
            <v>OTHER SUPPLIES</v>
          </cell>
          <cell r="E3322">
            <v>6399</v>
          </cell>
          <cell r="F3322" t="str">
            <v>OFFICE DEPOT INC</v>
          </cell>
          <cell r="G3322" t="str">
            <v>OFFICE D000</v>
          </cell>
          <cell r="H3322">
            <v>22100155</v>
          </cell>
          <cell r="I3322">
            <v>62.05</v>
          </cell>
          <cell r="J3322">
            <v>44273</v>
          </cell>
          <cell r="K3322">
            <v>44273</v>
          </cell>
          <cell r="L3322" t="str">
            <v>Accounts Payable (Operations)</v>
          </cell>
          <cell r="M3322" t="str">
            <v>APRL0318</v>
          </cell>
          <cell r="N3322" t="str">
            <v>A</v>
          </cell>
          <cell r="O3322" t="str">
            <v>199 E 11 6399 00 002 0 11 000</v>
          </cell>
          <cell r="P3322" t="str">
            <v>General Fund</v>
          </cell>
        </row>
        <row r="3323">
          <cell r="A3323">
            <v>202101039</v>
          </cell>
          <cell r="B3323">
            <v>199</v>
          </cell>
          <cell r="C3323" t="str">
            <v>6</v>
          </cell>
          <cell r="D3323" t="str">
            <v>OTHER SUPPLIES</v>
          </cell>
          <cell r="E3323">
            <v>6399</v>
          </cell>
          <cell r="F3323" t="str">
            <v>OFFICE DEPOT INC</v>
          </cell>
          <cell r="G3323" t="str">
            <v>OFFICE D000</v>
          </cell>
          <cell r="H3323">
            <v>22100155</v>
          </cell>
          <cell r="I3323">
            <v>392</v>
          </cell>
          <cell r="J3323">
            <v>44273</v>
          </cell>
          <cell r="K3323">
            <v>44273</v>
          </cell>
          <cell r="L3323" t="str">
            <v>Accounts Payable (Operations)</v>
          </cell>
          <cell r="M3323" t="str">
            <v>APRL0318</v>
          </cell>
          <cell r="N3323" t="str">
            <v>A</v>
          </cell>
          <cell r="O3323" t="str">
            <v>199 E 11 6399 00 002 0 11 000</v>
          </cell>
          <cell r="P3323" t="str">
            <v>General Fund</v>
          </cell>
        </row>
        <row r="3324">
          <cell r="A3324">
            <v>202101039</v>
          </cell>
          <cell r="B3324">
            <v>199</v>
          </cell>
          <cell r="C3324" t="str">
            <v>6</v>
          </cell>
          <cell r="D3324" t="str">
            <v>OTHER SUPPLIES</v>
          </cell>
          <cell r="E3324">
            <v>6399</v>
          </cell>
          <cell r="F3324" t="str">
            <v>OFFICE DEPOT INC</v>
          </cell>
          <cell r="G3324" t="str">
            <v>OFFICE D000</v>
          </cell>
          <cell r="H3324">
            <v>22100155</v>
          </cell>
          <cell r="I3324">
            <v>268.58</v>
          </cell>
          <cell r="J3324">
            <v>44273</v>
          </cell>
          <cell r="K3324">
            <v>44273</v>
          </cell>
          <cell r="L3324" t="str">
            <v>Accounts Payable (Operations)</v>
          </cell>
          <cell r="M3324" t="str">
            <v>APRL0318</v>
          </cell>
          <cell r="N3324" t="str">
            <v>A</v>
          </cell>
          <cell r="O3324" t="str">
            <v>199 E 11 6399 00 002 0 11 000</v>
          </cell>
          <cell r="P3324" t="str">
            <v>General Fund</v>
          </cell>
        </row>
        <row r="3325">
          <cell r="A3325">
            <v>202101039</v>
          </cell>
          <cell r="B3325">
            <v>199</v>
          </cell>
          <cell r="C3325" t="str">
            <v>6</v>
          </cell>
          <cell r="D3325" t="str">
            <v>OTHER SUPPLIES</v>
          </cell>
          <cell r="E3325">
            <v>6399</v>
          </cell>
          <cell r="F3325" t="str">
            <v>OFFICE DEPOT INC</v>
          </cell>
          <cell r="G3325" t="str">
            <v>OFFICE D000</v>
          </cell>
          <cell r="H3325">
            <v>22100155</v>
          </cell>
          <cell r="I3325">
            <v>59.9</v>
          </cell>
          <cell r="J3325">
            <v>44273</v>
          </cell>
          <cell r="K3325">
            <v>44273</v>
          </cell>
          <cell r="L3325" t="str">
            <v>Accounts Payable (Operations)</v>
          </cell>
          <cell r="M3325" t="str">
            <v>APRL0318</v>
          </cell>
          <cell r="N3325" t="str">
            <v>A</v>
          </cell>
          <cell r="O3325" t="str">
            <v>199 E 11 6399 00 002 0 11 000</v>
          </cell>
          <cell r="P3325" t="str">
            <v>General Fund</v>
          </cell>
        </row>
        <row r="3326">
          <cell r="A3326">
            <v>202101039</v>
          </cell>
          <cell r="B3326">
            <v>199</v>
          </cell>
          <cell r="C3326" t="str">
            <v>6</v>
          </cell>
          <cell r="D3326" t="str">
            <v>OTHER SUPPLIES</v>
          </cell>
          <cell r="E3326">
            <v>6399</v>
          </cell>
          <cell r="F3326" t="str">
            <v>OFFICE DEPOT INC</v>
          </cell>
          <cell r="G3326" t="str">
            <v>OFFICE D000</v>
          </cell>
          <cell r="H3326">
            <v>22100155</v>
          </cell>
          <cell r="I3326">
            <v>17</v>
          </cell>
          <cell r="J3326">
            <v>44273</v>
          </cell>
          <cell r="K3326">
            <v>44273</v>
          </cell>
          <cell r="L3326" t="str">
            <v>Accounts Payable (Operations)</v>
          </cell>
          <cell r="M3326" t="str">
            <v>APRL0318</v>
          </cell>
          <cell r="N3326" t="str">
            <v>A</v>
          </cell>
          <cell r="O3326" t="str">
            <v>199 E 11 6399 00 002 0 11 000</v>
          </cell>
          <cell r="P3326" t="str">
            <v>General Fund</v>
          </cell>
        </row>
        <row r="3327">
          <cell r="A3327">
            <v>202101039</v>
          </cell>
          <cell r="B3327">
            <v>199</v>
          </cell>
          <cell r="C3327" t="str">
            <v>6</v>
          </cell>
          <cell r="D3327" t="str">
            <v>OTHER SUPPLIES</v>
          </cell>
          <cell r="E3327">
            <v>6399</v>
          </cell>
          <cell r="F3327" t="str">
            <v>OFFICE DEPOT INC</v>
          </cell>
          <cell r="G3327" t="str">
            <v>OFFICE D000</v>
          </cell>
          <cell r="H3327">
            <v>22100155</v>
          </cell>
          <cell r="I3327">
            <v>32.1</v>
          </cell>
          <cell r="J3327">
            <v>44273</v>
          </cell>
          <cell r="K3327">
            <v>44273</v>
          </cell>
          <cell r="L3327" t="str">
            <v>Accounts Payable (Operations)</v>
          </cell>
          <cell r="M3327" t="str">
            <v>APRL0318</v>
          </cell>
          <cell r="N3327" t="str">
            <v>A</v>
          </cell>
          <cell r="O3327" t="str">
            <v>199 E 11 6399 00 002 0 11 000</v>
          </cell>
          <cell r="P3327" t="str">
            <v>General Fund</v>
          </cell>
        </row>
        <row r="3328">
          <cell r="A3328">
            <v>202101039</v>
          </cell>
          <cell r="B3328">
            <v>199</v>
          </cell>
          <cell r="C3328" t="str">
            <v>6</v>
          </cell>
          <cell r="D3328" t="str">
            <v>OTHER SUPPLIES</v>
          </cell>
          <cell r="E3328">
            <v>6399</v>
          </cell>
          <cell r="F3328" t="str">
            <v>OFFICE DEPOT INC</v>
          </cell>
          <cell r="G3328" t="str">
            <v>OFFICE D000</v>
          </cell>
          <cell r="H3328">
            <v>22100155</v>
          </cell>
          <cell r="I3328">
            <v>132.9</v>
          </cell>
          <cell r="J3328">
            <v>44273</v>
          </cell>
          <cell r="K3328">
            <v>44273</v>
          </cell>
          <cell r="L3328" t="str">
            <v>Accounts Payable (Operations)</v>
          </cell>
          <cell r="M3328" t="str">
            <v>APRL0318</v>
          </cell>
          <cell r="N3328" t="str">
            <v>A</v>
          </cell>
          <cell r="O3328" t="str">
            <v>199 E 11 6399 00 002 0 11 000</v>
          </cell>
          <cell r="P3328" t="str">
            <v>General Fund</v>
          </cell>
        </row>
        <row r="3329">
          <cell r="A3329">
            <v>202101039</v>
          </cell>
          <cell r="B3329">
            <v>199</v>
          </cell>
          <cell r="C3329" t="str">
            <v>6</v>
          </cell>
          <cell r="D3329" t="str">
            <v>OTHER SUPPLIES</v>
          </cell>
          <cell r="E3329">
            <v>6399</v>
          </cell>
          <cell r="F3329" t="str">
            <v>OFFICE DEPOT INC</v>
          </cell>
          <cell r="G3329" t="str">
            <v>OFFICE D000</v>
          </cell>
          <cell r="H3329">
            <v>22100155</v>
          </cell>
          <cell r="I3329">
            <v>33.99</v>
          </cell>
          <cell r="J3329">
            <v>44273</v>
          </cell>
          <cell r="K3329">
            <v>44273</v>
          </cell>
          <cell r="L3329" t="str">
            <v>Accounts Payable (Operations)</v>
          </cell>
          <cell r="M3329" t="str">
            <v>APRL0318</v>
          </cell>
          <cell r="N3329" t="str">
            <v>A</v>
          </cell>
          <cell r="O3329" t="str">
            <v>199 E 11 6399 00 002 0 11 000</v>
          </cell>
          <cell r="P3329" t="str">
            <v>General Fund</v>
          </cell>
        </row>
        <row r="3330">
          <cell r="A3330">
            <v>202101039</v>
          </cell>
          <cell r="B3330">
            <v>199</v>
          </cell>
          <cell r="C3330" t="str">
            <v>6</v>
          </cell>
          <cell r="D3330" t="str">
            <v>OTHER SUPPLIES</v>
          </cell>
          <cell r="E3330">
            <v>6399</v>
          </cell>
          <cell r="F3330" t="str">
            <v>OFFICE DEPOT INC</v>
          </cell>
          <cell r="G3330" t="str">
            <v>OFFICE D000</v>
          </cell>
          <cell r="H3330">
            <v>22100155</v>
          </cell>
          <cell r="I3330">
            <v>191.96</v>
          </cell>
          <cell r="J3330">
            <v>44273</v>
          </cell>
          <cell r="K3330">
            <v>44273</v>
          </cell>
          <cell r="L3330" t="str">
            <v>Accounts Payable (Operations)</v>
          </cell>
          <cell r="M3330" t="str">
            <v>APRL0318</v>
          </cell>
          <cell r="N3330" t="str">
            <v>A</v>
          </cell>
          <cell r="O3330" t="str">
            <v>199 E 11 6399 00 002 0 11 000</v>
          </cell>
          <cell r="P3330" t="str">
            <v>General Fund</v>
          </cell>
        </row>
        <row r="3331">
          <cell r="A3331">
            <v>202101039</v>
          </cell>
          <cell r="B3331">
            <v>199</v>
          </cell>
          <cell r="C3331" t="str">
            <v>6</v>
          </cell>
          <cell r="D3331" t="str">
            <v>OTHER SUPPLIES</v>
          </cell>
          <cell r="E3331">
            <v>6399</v>
          </cell>
          <cell r="F3331" t="str">
            <v>OFFICE DEPOT INC</v>
          </cell>
          <cell r="G3331" t="str">
            <v>OFFICE D000</v>
          </cell>
          <cell r="H3331">
            <v>22100162</v>
          </cell>
          <cell r="I3331">
            <v>11.7</v>
          </cell>
          <cell r="J3331">
            <v>44273</v>
          </cell>
          <cell r="K3331">
            <v>44273</v>
          </cell>
          <cell r="L3331" t="str">
            <v>Accounts Payable (Operations)</v>
          </cell>
          <cell r="M3331" t="str">
            <v>APRL0318</v>
          </cell>
          <cell r="N3331" t="str">
            <v>A</v>
          </cell>
          <cell r="O3331" t="str">
            <v>199 E 11 6399 00 002 0 11 000</v>
          </cell>
          <cell r="P3331" t="str">
            <v>General Fund</v>
          </cell>
        </row>
        <row r="3332">
          <cell r="A3332">
            <v>202101039</v>
          </cell>
          <cell r="B3332">
            <v>199</v>
          </cell>
          <cell r="C3332" t="str">
            <v>6</v>
          </cell>
          <cell r="D3332" t="str">
            <v>OTHER SUPPLIES</v>
          </cell>
          <cell r="E3332">
            <v>6399</v>
          </cell>
          <cell r="F3332" t="str">
            <v>OFFICE DEPOT INC</v>
          </cell>
          <cell r="G3332" t="str">
            <v>OFFICE D000</v>
          </cell>
          <cell r="H3332">
            <v>22100162</v>
          </cell>
          <cell r="I3332">
            <v>34.03</v>
          </cell>
          <cell r="J3332">
            <v>44273</v>
          </cell>
          <cell r="K3332">
            <v>44273</v>
          </cell>
          <cell r="L3332" t="str">
            <v>Accounts Payable (Operations)</v>
          </cell>
          <cell r="M3332" t="str">
            <v>APRL0318</v>
          </cell>
          <cell r="N3332" t="str">
            <v>A</v>
          </cell>
          <cell r="O3332" t="str">
            <v>199 E 11 6399 00 002 0 11 000</v>
          </cell>
          <cell r="P3332" t="str">
            <v>General Fund</v>
          </cell>
        </row>
        <row r="3333">
          <cell r="A3333">
            <v>202101039</v>
          </cell>
          <cell r="B3333">
            <v>199</v>
          </cell>
          <cell r="C3333" t="str">
            <v>6</v>
          </cell>
          <cell r="D3333" t="str">
            <v>OTHER SUPPLIES</v>
          </cell>
          <cell r="E3333">
            <v>6399</v>
          </cell>
          <cell r="F3333" t="str">
            <v>OFFICE DEPOT INC</v>
          </cell>
          <cell r="G3333" t="str">
            <v>OFFICE D000</v>
          </cell>
          <cell r="H3333">
            <v>22100162</v>
          </cell>
          <cell r="I3333">
            <v>13.88</v>
          </cell>
          <cell r="J3333">
            <v>44273</v>
          </cell>
          <cell r="K3333">
            <v>44273</v>
          </cell>
          <cell r="L3333" t="str">
            <v>Accounts Payable (Operations)</v>
          </cell>
          <cell r="M3333" t="str">
            <v>APRL0318</v>
          </cell>
          <cell r="N3333" t="str">
            <v>A</v>
          </cell>
          <cell r="O3333" t="str">
            <v>199 E 11 6399 00 002 0 11 000</v>
          </cell>
          <cell r="P3333" t="str">
            <v>General Fund</v>
          </cell>
        </row>
        <row r="3334">
          <cell r="A3334">
            <v>202101039</v>
          </cell>
          <cell r="B3334">
            <v>199</v>
          </cell>
          <cell r="C3334" t="str">
            <v>6</v>
          </cell>
          <cell r="D3334" t="str">
            <v>OTHER SUPPLIES</v>
          </cell>
          <cell r="E3334">
            <v>6399</v>
          </cell>
          <cell r="F3334" t="str">
            <v>OFFICE DEPOT INC</v>
          </cell>
          <cell r="G3334" t="str">
            <v>OFFICE D000</v>
          </cell>
          <cell r="H3334">
            <v>22100162</v>
          </cell>
          <cell r="I3334">
            <v>26.99</v>
          </cell>
          <cell r="J3334">
            <v>44273</v>
          </cell>
          <cell r="K3334">
            <v>44273</v>
          </cell>
          <cell r="L3334" t="str">
            <v>Accounts Payable (Operations)</v>
          </cell>
          <cell r="M3334" t="str">
            <v>APRL0318</v>
          </cell>
          <cell r="N3334" t="str">
            <v>A</v>
          </cell>
          <cell r="O3334" t="str">
            <v>199 E 11 6399 00 002 0 11 000</v>
          </cell>
          <cell r="P3334" t="str">
            <v>General Fund</v>
          </cell>
        </row>
        <row r="3335">
          <cell r="A3335">
            <v>202101039</v>
          </cell>
          <cell r="B3335">
            <v>199</v>
          </cell>
          <cell r="C3335" t="str">
            <v>6</v>
          </cell>
          <cell r="D3335" t="str">
            <v>OTHER SUPPLIES</v>
          </cell>
          <cell r="E3335">
            <v>6399</v>
          </cell>
          <cell r="F3335" t="str">
            <v>OFFICE DEPOT INC</v>
          </cell>
          <cell r="G3335" t="str">
            <v>OFFICE D000</v>
          </cell>
          <cell r="H3335">
            <v>22100162</v>
          </cell>
          <cell r="I3335">
            <v>119.91</v>
          </cell>
          <cell r="J3335">
            <v>44273</v>
          </cell>
          <cell r="K3335">
            <v>44273</v>
          </cell>
          <cell r="L3335" t="str">
            <v>Accounts Payable (Operations)</v>
          </cell>
          <cell r="M3335" t="str">
            <v>APRL0318</v>
          </cell>
          <cell r="N3335" t="str">
            <v>A</v>
          </cell>
          <cell r="O3335" t="str">
            <v>199 E 11 6399 00 002 0 11 000</v>
          </cell>
          <cell r="P3335" t="str">
            <v>General Fund</v>
          </cell>
        </row>
        <row r="3336">
          <cell r="A3336">
            <v>202101039</v>
          </cell>
          <cell r="B3336">
            <v>199</v>
          </cell>
          <cell r="C3336" t="str">
            <v>6</v>
          </cell>
          <cell r="D3336" t="str">
            <v>OTHER SUPPLIES</v>
          </cell>
          <cell r="E3336">
            <v>6399</v>
          </cell>
          <cell r="F3336" t="str">
            <v>OFFICE DEPOT INC</v>
          </cell>
          <cell r="G3336" t="str">
            <v>OFFICE D000</v>
          </cell>
          <cell r="H3336">
            <v>22100179</v>
          </cell>
          <cell r="I3336">
            <v>6.68</v>
          </cell>
          <cell r="J3336">
            <v>44273</v>
          </cell>
          <cell r="K3336">
            <v>44273</v>
          </cell>
          <cell r="L3336" t="str">
            <v>Accounts Payable (Operations)</v>
          </cell>
          <cell r="M3336" t="str">
            <v>APRL0318</v>
          </cell>
          <cell r="N3336" t="str">
            <v>A</v>
          </cell>
          <cell r="O3336" t="str">
            <v>199 E 11 6399 00 002 0 22 000</v>
          </cell>
          <cell r="P3336" t="str">
            <v>General Fund</v>
          </cell>
        </row>
        <row r="3337">
          <cell r="A3337">
            <v>202101039</v>
          </cell>
          <cell r="B3337">
            <v>199</v>
          </cell>
          <cell r="C3337" t="str">
            <v>6</v>
          </cell>
          <cell r="D3337" t="str">
            <v>OTHER SUPPLIES</v>
          </cell>
          <cell r="E3337">
            <v>6399</v>
          </cell>
          <cell r="F3337" t="str">
            <v>OFFICE DEPOT INC</v>
          </cell>
          <cell r="G3337" t="str">
            <v>OFFICE D000</v>
          </cell>
          <cell r="H3337">
            <v>22100153</v>
          </cell>
          <cell r="I3337">
            <v>224.95</v>
          </cell>
          <cell r="J3337">
            <v>44273</v>
          </cell>
          <cell r="K3337">
            <v>44273</v>
          </cell>
          <cell r="L3337" t="str">
            <v>Accounts Payable (Operations)</v>
          </cell>
          <cell r="M3337" t="str">
            <v>APRL0318</v>
          </cell>
          <cell r="N3337" t="str">
            <v>A</v>
          </cell>
          <cell r="O3337" t="str">
            <v>199 E 11 6399 00 002 0 22 000</v>
          </cell>
          <cell r="P3337" t="str">
            <v>General Fund</v>
          </cell>
        </row>
        <row r="3338">
          <cell r="A3338">
            <v>202101039</v>
          </cell>
          <cell r="B3338">
            <v>199</v>
          </cell>
          <cell r="C3338" t="str">
            <v>6</v>
          </cell>
          <cell r="D3338" t="str">
            <v>OTHER SUPPLIES</v>
          </cell>
          <cell r="E3338">
            <v>6399</v>
          </cell>
          <cell r="F3338" t="str">
            <v>OFFICE DEPOT INC</v>
          </cell>
          <cell r="G3338" t="str">
            <v>OFFICE D000</v>
          </cell>
          <cell r="H3338">
            <v>8802100328</v>
          </cell>
          <cell r="I3338">
            <v>199.99</v>
          </cell>
          <cell r="J3338">
            <v>44273</v>
          </cell>
          <cell r="K3338">
            <v>44273</v>
          </cell>
          <cell r="L3338" t="str">
            <v>Accounts Payable (Operations)</v>
          </cell>
          <cell r="M3338" t="str">
            <v>APRL0318</v>
          </cell>
          <cell r="N3338" t="str">
            <v>A</v>
          </cell>
          <cell r="O3338" t="str">
            <v>199 E 36 6399 00 880 0 91 000</v>
          </cell>
          <cell r="P3338" t="str">
            <v>General Fund</v>
          </cell>
        </row>
        <row r="3339">
          <cell r="A3339">
            <v>202101039</v>
          </cell>
          <cell r="B3339">
            <v>199</v>
          </cell>
          <cell r="C3339" t="str">
            <v>6</v>
          </cell>
          <cell r="D3339" t="str">
            <v>OTHER SUPPLIES</v>
          </cell>
          <cell r="E3339">
            <v>6399</v>
          </cell>
          <cell r="F3339" t="str">
            <v>OFFICE DEPOT INC</v>
          </cell>
          <cell r="G3339" t="str">
            <v>OFFICE D000</v>
          </cell>
          <cell r="H3339">
            <v>1292100058</v>
          </cell>
          <cell r="I3339">
            <v>24</v>
          </cell>
          <cell r="J3339">
            <v>44273</v>
          </cell>
          <cell r="K3339">
            <v>44273</v>
          </cell>
          <cell r="L3339" t="str">
            <v>Accounts Payable (Operations)</v>
          </cell>
          <cell r="M3339" t="str">
            <v>APRL0318</v>
          </cell>
          <cell r="N3339" t="str">
            <v>A</v>
          </cell>
          <cell r="O3339" t="str">
            <v>199 E 11 6399 00 129 0 11 000</v>
          </cell>
          <cell r="P3339" t="str">
            <v>General Fund</v>
          </cell>
        </row>
        <row r="3340">
          <cell r="A3340">
            <v>202101039</v>
          </cell>
          <cell r="B3340">
            <v>199</v>
          </cell>
          <cell r="C3340" t="str">
            <v>6</v>
          </cell>
          <cell r="D3340" t="str">
            <v>OTHER SUPPLIES</v>
          </cell>
          <cell r="E3340">
            <v>6399</v>
          </cell>
          <cell r="F3340" t="str">
            <v>OFFICE DEPOT INC</v>
          </cell>
          <cell r="G3340" t="str">
            <v>OFFICE D000</v>
          </cell>
          <cell r="H3340">
            <v>1292100058</v>
          </cell>
          <cell r="I3340">
            <v>21.4</v>
          </cell>
          <cell r="J3340">
            <v>44273</v>
          </cell>
          <cell r="K3340">
            <v>44273</v>
          </cell>
          <cell r="L3340" t="str">
            <v>Accounts Payable (Operations)</v>
          </cell>
          <cell r="M3340" t="str">
            <v>APRL0318</v>
          </cell>
          <cell r="N3340" t="str">
            <v>A</v>
          </cell>
          <cell r="O3340" t="str">
            <v>199 E 11 6399 00 129 0 11 000</v>
          </cell>
          <cell r="P3340" t="str">
            <v>General Fund</v>
          </cell>
        </row>
        <row r="3341">
          <cell r="A3341">
            <v>202101039</v>
          </cell>
          <cell r="B3341">
            <v>199</v>
          </cell>
          <cell r="C3341" t="str">
            <v>6</v>
          </cell>
          <cell r="D3341" t="str">
            <v>OTHER SUPPLIES</v>
          </cell>
          <cell r="E3341">
            <v>6399</v>
          </cell>
          <cell r="F3341" t="str">
            <v>OFFICE DEPOT INC</v>
          </cell>
          <cell r="G3341" t="str">
            <v>OFFICE D000</v>
          </cell>
          <cell r="H3341">
            <v>1292100058</v>
          </cell>
          <cell r="I3341">
            <v>5.45</v>
          </cell>
          <cell r="J3341">
            <v>44273</v>
          </cell>
          <cell r="K3341">
            <v>44273</v>
          </cell>
          <cell r="L3341" t="str">
            <v>Accounts Payable (Operations)</v>
          </cell>
          <cell r="M3341" t="str">
            <v>APRL0318</v>
          </cell>
          <cell r="N3341" t="str">
            <v>A</v>
          </cell>
          <cell r="O3341" t="str">
            <v>199 E 11 6399 00 129 0 11 000</v>
          </cell>
          <cell r="P3341" t="str">
            <v>General Fund</v>
          </cell>
        </row>
        <row r="3342">
          <cell r="A3342">
            <v>202101039</v>
          </cell>
          <cell r="B3342">
            <v>199</v>
          </cell>
          <cell r="C3342" t="str">
            <v>6</v>
          </cell>
          <cell r="D3342" t="str">
            <v>OTHER SUPPLIES</v>
          </cell>
          <cell r="E3342">
            <v>6399</v>
          </cell>
          <cell r="F3342" t="str">
            <v>OFFICE DEPOT INC</v>
          </cell>
          <cell r="G3342" t="str">
            <v>OFFICE D000</v>
          </cell>
          <cell r="H3342">
            <v>1292100065</v>
          </cell>
          <cell r="I3342">
            <v>35.49</v>
          </cell>
          <cell r="J3342">
            <v>44273</v>
          </cell>
          <cell r="K3342">
            <v>44273</v>
          </cell>
          <cell r="L3342" t="str">
            <v>Accounts Payable (Operations)</v>
          </cell>
          <cell r="M3342" t="str">
            <v>APRL0318</v>
          </cell>
          <cell r="N3342" t="str">
            <v>A</v>
          </cell>
          <cell r="O3342" t="str">
            <v>199 E 11 6399 00 129 0 11 000</v>
          </cell>
          <cell r="P3342" t="str">
            <v>General Fund</v>
          </cell>
        </row>
        <row r="3343">
          <cell r="A3343">
            <v>202101039</v>
          </cell>
          <cell r="B3343">
            <v>199</v>
          </cell>
          <cell r="C3343" t="str">
            <v>6</v>
          </cell>
          <cell r="D3343" t="str">
            <v>OTHER SUPPLIES</v>
          </cell>
          <cell r="E3343">
            <v>6399</v>
          </cell>
          <cell r="F3343" t="str">
            <v>OFFICE DEPOT INC</v>
          </cell>
          <cell r="G3343" t="str">
            <v>OFFICE D000</v>
          </cell>
          <cell r="H3343">
            <v>1292100070</v>
          </cell>
          <cell r="I3343">
            <v>35.99</v>
          </cell>
          <cell r="J3343">
            <v>44273</v>
          </cell>
          <cell r="K3343">
            <v>44273</v>
          </cell>
          <cell r="L3343" t="str">
            <v>Accounts Payable (Operations)</v>
          </cell>
          <cell r="M3343" t="str">
            <v>APRL0318</v>
          </cell>
          <cell r="N3343" t="str">
            <v>A</v>
          </cell>
          <cell r="O3343" t="str">
            <v>199 E 11 6399 00 129 0 11 000</v>
          </cell>
          <cell r="P3343" t="str">
            <v>General Fund</v>
          </cell>
        </row>
        <row r="3344">
          <cell r="A3344">
            <v>202101039</v>
          </cell>
          <cell r="B3344">
            <v>199</v>
          </cell>
          <cell r="C3344" t="str">
            <v>6</v>
          </cell>
          <cell r="D3344" t="str">
            <v>OTHER SUPPLIES</v>
          </cell>
          <cell r="E3344">
            <v>6399</v>
          </cell>
          <cell r="F3344" t="str">
            <v>OFFICE DEPOT INC</v>
          </cell>
          <cell r="G3344" t="str">
            <v>OFFICE D000</v>
          </cell>
          <cell r="H3344">
            <v>1292100070</v>
          </cell>
          <cell r="I3344">
            <v>67.3</v>
          </cell>
          <cell r="J3344">
            <v>44273</v>
          </cell>
          <cell r="K3344">
            <v>44273</v>
          </cell>
          <cell r="L3344" t="str">
            <v>Accounts Payable (Operations)</v>
          </cell>
          <cell r="M3344" t="str">
            <v>APRL0318</v>
          </cell>
          <cell r="N3344" t="str">
            <v>A</v>
          </cell>
          <cell r="O3344" t="str">
            <v>199 E 11 6399 00 129 0 11 000</v>
          </cell>
          <cell r="P3344" t="str">
            <v>General Fund</v>
          </cell>
        </row>
        <row r="3345">
          <cell r="A3345">
            <v>202101039</v>
          </cell>
          <cell r="B3345">
            <v>199</v>
          </cell>
          <cell r="C3345" t="str">
            <v>6</v>
          </cell>
          <cell r="D3345" t="str">
            <v>OTHER SUPPLIES</v>
          </cell>
          <cell r="E3345">
            <v>6399</v>
          </cell>
          <cell r="F3345" t="str">
            <v>OFFICE DEPOT INC</v>
          </cell>
          <cell r="G3345" t="str">
            <v>OFFICE D000</v>
          </cell>
          <cell r="H3345">
            <v>8802100328</v>
          </cell>
          <cell r="I3345">
            <v>76.89</v>
          </cell>
          <cell r="J3345">
            <v>44273</v>
          </cell>
          <cell r="K3345">
            <v>44273</v>
          </cell>
          <cell r="L3345" t="str">
            <v>Accounts Payable (Operations)</v>
          </cell>
          <cell r="M3345" t="str">
            <v>APRL0318</v>
          </cell>
          <cell r="N3345" t="str">
            <v>A</v>
          </cell>
          <cell r="O3345" t="str">
            <v>199 E 36 6399 00 880 0 91 000</v>
          </cell>
          <cell r="P3345" t="str">
            <v>General Fund</v>
          </cell>
        </row>
        <row r="3346">
          <cell r="A3346">
            <v>202101039</v>
          </cell>
          <cell r="B3346">
            <v>199</v>
          </cell>
          <cell r="C3346" t="str">
            <v>6</v>
          </cell>
          <cell r="D3346" t="str">
            <v>OTHER SUPPLIES</v>
          </cell>
          <cell r="E3346">
            <v>6399</v>
          </cell>
          <cell r="F3346" t="str">
            <v>OFFICE DEPOT INC</v>
          </cell>
          <cell r="G3346" t="str">
            <v>OFFICE D000</v>
          </cell>
          <cell r="H3346">
            <v>8802100328</v>
          </cell>
          <cell r="I3346">
            <v>20.28</v>
          </cell>
          <cell r="J3346">
            <v>44273</v>
          </cell>
          <cell r="K3346">
            <v>44273</v>
          </cell>
          <cell r="L3346" t="str">
            <v>Accounts Payable (Operations)</v>
          </cell>
          <cell r="M3346" t="str">
            <v>APRL0318</v>
          </cell>
          <cell r="N3346" t="str">
            <v>A</v>
          </cell>
          <cell r="O3346" t="str">
            <v>199 E 36 6399 00 880 0 91 000</v>
          </cell>
          <cell r="P3346" t="str">
            <v>General Fund</v>
          </cell>
        </row>
        <row r="3347">
          <cell r="A3347">
            <v>202101039</v>
          </cell>
          <cell r="B3347">
            <v>199</v>
          </cell>
          <cell r="C3347" t="str">
            <v>6</v>
          </cell>
          <cell r="D3347" t="str">
            <v>OTHER SUPPLIES</v>
          </cell>
          <cell r="E3347">
            <v>6399</v>
          </cell>
          <cell r="F3347" t="str">
            <v>OFFICE DEPOT INC</v>
          </cell>
          <cell r="G3347" t="str">
            <v>OFFICE D000</v>
          </cell>
          <cell r="H3347">
            <v>8802100328</v>
          </cell>
          <cell r="I3347">
            <v>111.96</v>
          </cell>
          <cell r="J3347">
            <v>44273</v>
          </cell>
          <cell r="K3347">
            <v>44273</v>
          </cell>
          <cell r="L3347" t="str">
            <v>Accounts Payable (Operations)</v>
          </cell>
          <cell r="M3347" t="str">
            <v>APRL0318</v>
          </cell>
          <cell r="N3347" t="str">
            <v>A</v>
          </cell>
          <cell r="O3347" t="str">
            <v>199 E 36 6399 00 880 0 91 000</v>
          </cell>
          <cell r="P3347" t="str">
            <v>General Fund</v>
          </cell>
        </row>
        <row r="3348">
          <cell r="A3348">
            <v>202101039</v>
          </cell>
          <cell r="B3348">
            <v>199</v>
          </cell>
          <cell r="C3348" t="str">
            <v>6</v>
          </cell>
          <cell r="D3348" t="str">
            <v>OTHER SUPPLIES</v>
          </cell>
          <cell r="E3348">
            <v>6399</v>
          </cell>
          <cell r="F3348" t="str">
            <v>OFFICE DEPOT INC</v>
          </cell>
          <cell r="G3348" t="str">
            <v>OFFICE D000</v>
          </cell>
          <cell r="H3348">
            <v>1292100074</v>
          </cell>
          <cell r="I3348">
            <v>6.29</v>
          </cell>
          <cell r="J3348">
            <v>44273</v>
          </cell>
          <cell r="K3348">
            <v>44273</v>
          </cell>
          <cell r="L3348" t="str">
            <v>Accounts Payable (Operations)</v>
          </cell>
          <cell r="M3348" t="str">
            <v>APRL0318</v>
          </cell>
          <cell r="N3348" t="str">
            <v>A</v>
          </cell>
          <cell r="O3348" t="str">
            <v>199 E 11 6399 00 129 0 11 000</v>
          </cell>
          <cell r="P3348" t="str">
            <v>General Fund</v>
          </cell>
        </row>
        <row r="3349">
          <cell r="A3349">
            <v>202101039</v>
          </cell>
          <cell r="B3349">
            <v>199</v>
          </cell>
          <cell r="C3349" t="str">
            <v>6</v>
          </cell>
          <cell r="D3349" t="str">
            <v>OTHER SUPPLIES</v>
          </cell>
          <cell r="E3349">
            <v>6399</v>
          </cell>
          <cell r="F3349" t="str">
            <v>OFFICE DEPOT INC</v>
          </cell>
          <cell r="G3349" t="str">
            <v>OFFICE D000</v>
          </cell>
          <cell r="H3349">
            <v>1352100122</v>
          </cell>
          <cell r="I3349">
            <v>10.9</v>
          </cell>
          <cell r="J3349">
            <v>44273</v>
          </cell>
          <cell r="K3349">
            <v>44273</v>
          </cell>
          <cell r="L3349" t="str">
            <v>Accounts Payable (Operations)</v>
          </cell>
          <cell r="M3349" t="str">
            <v>APRL0318</v>
          </cell>
          <cell r="N3349" t="str">
            <v>A</v>
          </cell>
          <cell r="O3349" t="str">
            <v>199 E 12 6399 00 135 0 99 000</v>
          </cell>
          <cell r="P3349" t="str">
            <v>General Fund</v>
          </cell>
        </row>
        <row r="3350">
          <cell r="A3350">
            <v>202101039</v>
          </cell>
          <cell r="B3350">
            <v>199</v>
          </cell>
          <cell r="C3350" t="str">
            <v>6</v>
          </cell>
          <cell r="D3350" t="str">
            <v>OTHER SUPPLIES</v>
          </cell>
          <cell r="E3350">
            <v>6399</v>
          </cell>
          <cell r="F3350" t="str">
            <v>OFFICE DEPOT INC</v>
          </cell>
          <cell r="G3350" t="str">
            <v>OFFICE D000</v>
          </cell>
          <cell r="H3350">
            <v>1352100122</v>
          </cell>
          <cell r="I3350">
            <v>10.31</v>
          </cell>
          <cell r="J3350">
            <v>44273</v>
          </cell>
          <cell r="K3350">
            <v>44273</v>
          </cell>
          <cell r="L3350" t="str">
            <v>Accounts Payable (Operations)</v>
          </cell>
          <cell r="M3350" t="str">
            <v>APRL0318</v>
          </cell>
          <cell r="N3350" t="str">
            <v>A</v>
          </cell>
          <cell r="O3350" t="str">
            <v>199 E 12 6399 00 135 0 99 000</v>
          </cell>
          <cell r="P3350" t="str">
            <v>General Fund</v>
          </cell>
        </row>
        <row r="3351">
          <cell r="A3351">
            <v>202101039</v>
          </cell>
          <cell r="B3351">
            <v>199</v>
          </cell>
          <cell r="C3351" t="str">
            <v>6</v>
          </cell>
          <cell r="D3351" t="str">
            <v>OTHER SUPPLIES</v>
          </cell>
          <cell r="E3351">
            <v>6399</v>
          </cell>
          <cell r="F3351" t="str">
            <v>OFFICE DEPOT INC</v>
          </cell>
          <cell r="G3351" t="str">
            <v>OFFICE D000</v>
          </cell>
          <cell r="H3351">
            <v>1352100122</v>
          </cell>
          <cell r="I3351">
            <v>6.68</v>
          </cell>
          <cell r="J3351">
            <v>44273</v>
          </cell>
          <cell r="K3351">
            <v>44273</v>
          </cell>
          <cell r="L3351" t="str">
            <v>Accounts Payable (Operations)</v>
          </cell>
          <cell r="M3351" t="str">
            <v>APRL0318</v>
          </cell>
          <cell r="N3351" t="str">
            <v>A</v>
          </cell>
          <cell r="O3351" t="str">
            <v>199 E 12 6399 00 135 0 99 000</v>
          </cell>
          <cell r="P3351" t="str">
            <v>General Fund</v>
          </cell>
        </row>
        <row r="3352">
          <cell r="A3352">
            <v>202101039</v>
          </cell>
          <cell r="B3352">
            <v>199</v>
          </cell>
          <cell r="C3352" t="str">
            <v>6</v>
          </cell>
          <cell r="D3352" t="str">
            <v>OTHER SUPPLIES</v>
          </cell>
          <cell r="E3352">
            <v>6399</v>
          </cell>
          <cell r="F3352" t="str">
            <v>OFFICE DEPOT INC</v>
          </cell>
          <cell r="G3352" t="str">
            <v>OFFICE D000</v>
          </cell>
          <cell r="H3352">
            <v>1352100122</v>
          </cell>
          <cell r="I3352">
            <v>4.3899999999999997</v>
          </cell>
          <cell r="J3352">
            <v>44273</v>
          </cell>
          <cell r="K3352">
            <v>44273</v>
          </cell>
          <cell r="L3352" t="str">
            <v>Accounts Payable (Operations)</v>
          </cell>
          <cell r="M3352" t="str">
            <v>APRL0318</v>
          </cell>
          <cell r="N3352" t="str">
            <v>A</v>
          </cell>
          <cell r="O3352" t="str">
            <v>199 E 12 6399 00 135 0 99 000</v>
          </cell>
          <cell r="P3352" t="str">
            <v>General Fund</v>
          </cell>
        </row>
        <row r="3353">
          <cell r="A3353">
            <v>202101039</v>
          </cell>
          <cell r="B3353">
            <v>199</v>
          </cell>
          <cell r="C3353" t="str">
            <v>6</v>
          </cell>
          <cell r="D3353" t="str">
            <v>OTHER SUPPLIES</v>
          </cell>
          <cell r="E3353">
            <v>6399</v>
          </cell>
          <cell r="F3353" t="str">
            <v>OFFICE DEPOT INC</v>
          </cell>
          <cell r="G3353" t="str">
            <v>OFFICE D000</v>
          </cell>
          <cell r="H3353">
            <v>1352100122</v>
          </cell>
          <cell r="I3353">
            <v>17.649999999999999</v>
          </cell>
          <cell r="J3353">
            <v>44273</v>
          </cell>
          <cell r="K3353">
            <v>44273</v>
          </cell>
          <cell r="L3353" t="str">
            <v>Accounts Payable (Operations)</v>
          </cell>
          <cell r="M3353" t="str">
            <v>APRL0318</v>
          </cell>
          <cell r="N3353" t="str">
            <v>A</v>
          </cell>
          <cell r="O3353" t="str">
            <v>199 E 12 6399 00 135 0 99 000</v>
          </cell>
          <cell r="P3353" t="str">
            <v>General Fund</v>
          </cell>
        </row>
        <row r="3354">
          <cell r="A3354">
            <v>202101039</v>
          </cell>
          <cell r="B3354">
            <v>199</v>
          </cell>
          <cell r="C3354" t="str">
            <v>6</v>
          </cell>
          <cell r="D3354" t="str">
            <v>OTHER SUPPLIES</v>
          </cell>
          <cell r="E3354">
            <v>6399</v>
          </cell>
          <cell r="F3354" t="str">
            <v>OFFICE DEPOT INC</v>
          </cell>
          <cell r="G3354" t="str">
            <v>OFFICE D000</v>
          </cell>
          <cell r="H3354">
            <v>22100130</v>
          </cell>
          <cell r="I3354">
            <v>-76.56</v>
          </cell>
          <cell r="J3354">
            <v>44273</v>
          </cell>
          <cell r="K3354">
            <v>44273</v>
          </cell>
          <cell r="L3354" t="str">
            <v>Accounts Payable (Operations)</v>
          </cell>
          <cell r="M3354" t="str">
            <v>APRL0318</v>
          </cell>
          <cell r="N3354" t="str">
            <v>A</v>
          </cell>
          <cell r="O3354" t="str">
            <v>199 E 11 6399 00 002 0 11 000</v>
          </cell>
          <cell r="P3354" t="str">
            <v>General Fund</v>
          </cell>
        </row>
        <row r="3355">
          <cell r="A3355">
            <v>202101039</v>
          </cell>
          <cell r="B3355">
            <v>199</v>
          </cell>
          <cell r="C3355" t="str">
            <v>6</v>
          </cell>
          <cell r="D3355" t="str">
            <v>OTHER SUPPLIES</v>
          </cell>
          <cell r="E3355">
            <v>6399</v>
          </cell>
          <cell r="F3355" t="str">
            <v>OFFICE DEPOT INC</v>
          </cell>
          <cell r="G3355" t="str">
            <v>OFFICE D000</v>
          </cell>
          <cell r="H3355">
            <v>9362100188</v>
          </cell>
          <cell r="I3355">
            <v>39.69</v>
          </cell>
          <cell r="J3355">
            <v>44273</v>
          </cell>
          <cell r="K3355">
            <v>44273</v>
          </cell>
          <cell r="L3355" t="str">
            <v>Accounts Payable (Operations)</v>
          </cell>
          <cell r="M3355" t="str">
            <v>APRL0318</v>
          </cell>
          <cell r="N3355" t="str">
            <v>A</v>
          </cell>
          <cell r="O3355" t="str">
            <v>199 E 51 6399 00 936 0 99 000</v>
          </cell>
          <cell r="P3355" t="str">
            <v>General Fund</v>
          </cell>
        </row>
        <row r="3356">
          <cell r="A3356">
            <v>202101039</v>
          </cell>
          <cell r="B3356">
            <v>199</v>
          </cell>
          <cell r="C3356" t="str">
            <v>6</v>
          </cell>
          <cell r="D3356" t="str">
            <v>OTHER SUPPLIES</v>
          </cell>
          <cell r="E3356">
            <v>6399</v>
          </cell>
          <cell r="F3356" t="str">
            <v>OFFICE DEPOT INC</v>
          </cell>
          <cell r="G3356" t="str">
            <v>OFFICE D000</v>
          </cell>
          <cell r="H3356">
            <v>9362100188</v>
          </cell>
          <cell r="I3356">
            <v>81.58</v>
          </cell>
          <cell r="J3356">
            <v>44273</v>
          </cell>
          <cell r="K3356">
            <v>44273</v>
          </cell>
          <cell r="L3356" t="str">
            <v>Accounts Payable (Operations)</v>
          </cell>
          <cell r="M3356" t="str">
            <v>APRL0318</v>
          </cell>
          <cell r="N3356" t="str">
            <v>A</v>
          </cell>
          <cell r="O3356" t="str">
            <v>199 E 51 6399 00 936 0 99 000</v>
          </cell>
          <cell r="P3356" t="str">
            <v>General Fund</v>
          </cell>
        </row>
        <row r="3357">
          <cell r="A3357">
            <v>202101039</v>
          </cell>
          <cell r="B3357">
            <v>199</v>
          </cell>
          <cell r="C3357" t="str">
            <v>6</v>
          </cell>
          <cell r="D3357" t="str">
            <v>OTHER SUPPLIES</v>
          </cell>
          <cell r="E3357">
            <v>6399</v>
          </cell>
          <cell r="F3357" t="str">
            <v>OFFICE DEPOT INC</v>
          </cell>
          <cell r="G3357" t="str">
            <v>OFFICE D000</v>
          </cell>
          <cell r="H3357">
            <v>9362100188</v>
          </cell>
          <cell r="I3357">
            <v>83.38</v>
          </cell>
          <cell r="J3357">
            <v>44273</v>
          </cell>
          <cell r="K3357">
            <v>44273</v>
          </cell>
          <cell r="L3357" t="str">
            <v>Accounts Payable (Operations)</v>
          </cell>
          <cell r="M3357" t="str">
            <v>APRL0318</v>
          </cell>
          <cell r="N3357" t="str">
            <v>A</v>
          </cell>
          <cell r="O3357" t="str">
            <v>199 E 51 6399 00 936 0 99 000</v>
          </cell>
          <cell r="P3357" t="str">
            <v>General Fund</v>
          </cell>
        </row>
        <row r="3358">
          <cell r="A3358">
            <v>202101039</v>
          </cell>
          <cell r="B3358">
            <v>199</v>
          </cell>
          <cell r="C3358" t="str">
            <v>6</v>
          </cell>
          <cell r="D3358" t="str">
            <v>OTHER SUPPLIES</v>
          </cell>
          <cell r="E3358">
            <v>6399</v>
          </cell>
          <cell r="F3358" t="str">
            <v>OFFICE DEPOT INC</v>
          </cell>
          <cell r="G3358" t="str">
            <v>OFFICE D000</v>
          </cell>
          <cell r="H3358">
            <v>9362100188</v>
          </cell>
          <cell r="I3358">
            <v>16.79</v>
          </cell>
          <cell r="J3358">
            <v>44273</v>
          </cell>
          <cell r="K3358">
            <v>44273</v>
          </cell>
          <cell r="L3358" t="str">
            <v>Accounts Payable (Operations)</v>
          </cell>
          <cell r="M3358" t="str">
            <v>APRL0318</v>
          </cell>
          <cell r="N3358" t="str">
            <v>A</v>
          </cell>
          <cell r="O3358" t="str">
            <v>199 E 51 6399 00 936 0 99 000</v>
          </cell>
          <cell r="P3358" t="str">
            <v>General Fund</v>
          </cell>
        </row>
        <row r="3359">
          <cell r="A3359">
            <v>202101039</v>
          </cell>
          <cell r="B3359">
            <v>199</v>
          </cell>
          <cell r="C3359" t="str">
            <v>6</v>
          </cell>
          <cell r="D3359" t="str">
            <v>OTHER SUPPLIES</v>
          </cell>
          <cell r="E3359">
            <v>6399</v>
          </cell>
          <cell r="F3359" t="str">
            <v>OFFICE DEPOT INC</v>
          </cell>
          <cell r="G3359" t="str">
            <v>OFFICE D000</v>
          </cell>
          <cell r="H3359">
            <v>9362100188</v>
          </cell>
          <cell r="I3359">
            <v>42.98</v>
          </cell>
          <cell r="J3359">
            <v>44273</v>
          </cell>
          <cell r="K3359">
            <v>44273</v>
          </cell>
          <cell r="L3359" t="str">
            <v>Accounts Payable (Operations)</v>
          </cell>
          <cell r="M3359" t="str">
            <v>APRL0318</v>
          </cell>
          <cell r="N3359" t="str">
            <v>A</v>
          </cell>
          <cell r="O3359" t="str">
            <v>199 E 51 6399 00 936 0 99 000</v>
          </cell>
          <cell r="P3359" t="str">
            <v>General Fund</v>
          </cell>
        </row>
        <row r="3360">
          <cell r="A3360">
            <v>202101039</v>
          </cell>
          <cell r="B3360">
            <v>199</v>
          </cell>
          <cell r="C3360" t="str">
            <v>6</v>
          </cell>
          <cell r="D3360" t="str">
            <v>OTHER SUPPLIES</v>
          </cell>
          <cell r="E3360">
            <v>6399</v>
          </cell>
          <cell r="F3360" t="str">
            <v>OFFICE DEPOT INC</v>
          </cell>
          <cell r="G3360" t="str">
            <v>OFFICE D000</v>
          </cell>
          <cell r="H3360">
            <v>8012100194</v>
          </cell>
          <cell r="I3360">
            <v>455.98</v>
          </cell>
          <cell r="J3360">
            <v>44273</v>
          </cell>
          <cell r="K3360">
            <v>44273</v>
          </cell>
          <cell r="L3360" t="str">
            <v>Accounts Payable (Operations)</v>
          </cell>
          <cell r="M3360" t="str">
            <v>APRL0318</v>
          </cell>
          <cell r="N3360" t="str">
            <v>A</v>
          </cell>
          <cell r="O3360" t="str">
            <v>199 E 21 6399 00 801 0 23 000</v>
          </cell>
          <cell r="P3360" t="str">
            <v>General Fund</v>
          </cell>
        </row>
        <row r="3361">
          <cell r="A3361">
            <v>202101039</v>
          </cell>
          <cell r="B3361">
            <v>199</v>
          </cell>
          <cell r="C3361" t="str">
            <v>6</v>
          </cell>
          <cell r="D3361" t="str">
            <v>OTHER SUPPLIES</v>
          </cell>
          <cell r="E3361">
            <v>6399</v>
          </cell>
          <cell r="F3361" t="str">
            <v>OFFICE DEPOT INC</v>
          </cell>
          <cell r="G3361" t="str">
            <v>OFFICE D000</v>
          </cell>
          <cell r="H3361">
            <v>9362100189</v>
          </cell>
          <cell r="I3361">
            <v>39.99</v>
          </cell>
          <cell r="J3361">
            <v>44273</v>
          </cell>
          <cell r="K3361">
            <v>44273</v>
          </cell>
          <cell r="L3361" t="str">
            <v>Accounts Payable (Operations)</v>
          </cell>
          <cell r="M3361" t="str">
            <v>APRL0318</v>
          </cell>
          <cell r="N3361" t="str">
            <v>A</v>
          </cell>
          <cell r="O3361" t="str">
            <v>199 E 51 6399 00 936 0 99 000</v>
          </cell>
          <cell r="P3361" t="str">
            <v>General Fund</v>
          </cell>
        </row>
        <row r="3362">
          <cell r="A3362">
            <v>202101039</v>
          </cell>
          <cell r="B3362">
            <v>199</v>
          </cell>
          <cell r="C3362" t="str">
            <v>6</v>
          </cell>
          <cell r="D3362" t="str">
            <v>OTHER SUPPLIES</v>
          </cell>
          <cell r="E3362">
            <v>6399</v>
          </cell>
          <cell r="F3362" t="str">
            <v>OFFICE DEPOT INC</v>
          </cell>
          <cell r="G3362" t="str">
            <v>OFFICE D000</v>
          </cell>
          <cell r="H3362">
            <v>9362100189</v>
          </cell>
          <cell r="I3362">
            <v>60.16</v>
          </cell>
          <cell r="J3362">
            <v>44273</v>
          </cell>
          <cell r="K3362">
            <v>44273</v>
          </cell>
          <cell r="L3362" t="str">
            <v>Accounts Payable (Operations)</v>
          </cell>
          <cell r="M3362" t="str">
            <v>APRL0318</v>
          </cell>
          <cell r="N3362" t="str">
            <v>A</v>
          </cell>
          <cell r="O3362" t="str">
            <v>199 E 51 6399 00 936 0 99 000</v>
          </cell>
          <cell r="P3362" t="str">
            <v>General Fund</v>
          </cell>
        </row>
        <row r="3363">
          <cell r="A3363">
            <v>202101039</v>
          </cell>
          <cell r="B3363">
            <v>199</v>
          </cell>
          <cell r="C3363" t="str">
            <v>6</v>
          </cell>
          <cell r="D3363" t="str">
            <v>OTHER SUPPLIES</v>
          </cell>
          <cell r="E3363">
            <v>6399</v>
          </cell>
          <cell r="F3363" t="str">
            <v>OFFICE DEPOT INC</v>
          </cell>
          <cell r="G3363" t="str">
            <v>OFFICE D000</v>
          </cell>
          <cell r="H3363">
            <v>9362100189</v>
          </cell>
          <cell r="I3363">
            <v>16.989999999999998</v>
          </cell>
          <cell r="J3363">
            <v>44273</v>
          </cell>
          <cell r="K3363">
            <v>44273</v>
          </cell>
          <cell r="L3363" t="str">
            <v>Accounts Payable (Operations)</v>
          </cell>
          <cell r="M3363" t="str">
            <v>APRL0318</v>
          </cell>
          <cell r="N3363" t="str">
            <v>A</v>
          </cell>
          <cell r="O3363" t="str">
            <v>199 E 51 6399 00 936 0 99 000</v>
          </cell>
          <cell r="P3363" t="str">
            <v>General Fund</v>
          </cell>
        </row>
        <row r="3364">
          <cell r="A3364">
            <v>202101039</v>
          </cell>
          <cell r="B3364">
            <v>199</v>
          </cell>
          <cell r="C3364" t="str">
            <v>6</v>
          </cell>
          <cell r="D3364" t="str">
            <v>OTHER SUPPLIES</v>
          </cell>
          <cell r="E3364">
            <v>6399</v>
          </cell>
          <cell r="F3364" t="str">
            <v>OFFICE DEPOT INC</v>
          </cell>
          <cell r="G3364" t="str">
            <v>OFFICE D000</v>
          </cell>
          <cell r="H3364">
            <v>9362100189</v>
          </cell>
          <cell r="I3364">
            <v>17.649999999999999</v>
          </cell>
          <cell r="J3364">
            <v>44273</v>
          </cell>
          <cell r="K3364">
            <v>44273</v>
          </cell>
          <cell r="L3364" t="str">
            <v>Accounts Payable (Operations)</v>
          </cell>
          <cell r="M3364" t="str">
            <v>APRL0318</v>
          </cell>
          <cell r="N3364" t="str">
            <v>A</v>
          </cell>
          <cell r="O3364" t="str">
            <v>199 E 51 6399 00 936 0 99 000</v>
          </cell>
          <cell r="P3364" t="str">
            <v>General Fund</v>
          </cell>
        </row>
        <row r="3365">
          <cell r="A3365">
            <v>202101039</v>
          </cell>
          <cell r="B3365">
            <v>199</v>
          </cell>
          <cell r="C3365" t="str">
            <v>6</v>
          </cell>
          <cell r="D3365" t="str">
            <v>OTHER SUPPLIES</v>
          </cell>
          <cell r="E3365">
            <v>6399</v>
          </cell>
          <cell r="F3365" t="str">
            <v>OFFICE DEPOT INC</v>
          </cell>
          <cell r="G3365" t="str">
            <v>OFFICE D000</v>
          </cell>
          <cell r="H3365">
            <v>9362100189</v>
          </cell>
          <cell r="I3365">
            <v>17.649999999999999</v>
          </cell>
          <cell r="J3365">
            <v>44273</v>
          </cell>
          <cell r="K3365">
            <v>44273</v>
          </cell>
          <cell r="L3365" t="str">
            <v>Accounts Payable (Operations)</v>
          </cell>
          <cell r="M3365" t="str">
            <v>APRL0318</v>
          </cell>
          <cell r="N3365" t="str">
            <v>A</v>
          </cell>
          <cell r="O3365" t="str">
            <v>199 E 51 6399 00 936 0 99 000</v>
          </cell>
          <cell r="P3365" t="str">
            <v>General Fund</v>
          </cell>
        </row>
        <row r="3366">
          <cell r="A3366">
            <v>202101039</v>
          </cell>
          <cell r="B3366">
            <v>199</v>
          </cell>
          <cell r="C3366" t="str">
            <v>6</v>
          </cell>
          <cell r="D3366" t="str">
            <v>OTHER SUPPLIES</v>
          </cell>
          <cell r="E3366">
            <v>6399</v>
          </cell>
          <cell r="F3366" t="str">
            <v>OFFICE DEPOT INC</v>
          </cell>
          <cell r="G3366" t="str">
            <v>OFFICE D000</v>
          </cell>
          <cell r="H3366">
            <v>9362100189</v>
          </cell>
          <cell r="I3366">
            <v>19.239999999999998</v>
          </cell>
          <cell r="J3366">
            <v>44273</v>
          </cell>
          <cell r="K3366">
            <v>44273</v>
          </cell>
          <cell r="L3366" t="str">
            <v>Accounts Payable (Operations)</v>
          </cell>
          <cell r="M3366" t="str">
            <v>APRL0318</v>
          </cell>
          <cell r="N3366" t="str">
            <v>A</v>
          </cell>
          <cell r="O3366" t="str">
            <v>199 E 51 6399 00 936 0 99 000</v>
          </cell>
          <cell r="P3366" t="str">
            <v>General Fund</v>
          </cell>
        </row>
        <row r="3367">
          <cell r="A3367">
            <v>202101039</v>
          </cell>
          <cell r="B3367">
            <v>199</v>
          </cell>
          <cell r="C3367" t="str">
            <v>6</v>
          </cell>
          <cell r="D3367" t="str">
            <v>OTHER SUPPLIES</v>
          </cell>
          <cell r="E3367">
            <v>6399</v>
          </cell>
          <cell r="F3367" t="str">
            <v>OFFICE DEPOT INC</v>
          </cell>
          <cell r="G3367" t="str">
            <v>OFFICE D000</v>
          </cell>
          <cell r="H3367">
            <v>9362100189</v>
          </cell>
          <cell r="I3367">
            <v>8.58</v>
          </cell>
          <cell r="J3367">
            <v>44273</v>
          </cell>
          <cell r="K3367">
            <v>44273</v>
          </cell>
          <cell r="L3367" t="str">
            <v>Accounts Payable (Operations)</v>
          </cell>
          <cell r="M3367" t="str">
            <v>APRL0318</v>
          </cell>
          <cell r="N3367" t="str">
            <v>A</v>
          </cell>
          <cell r="O3367" t="str">
            <v>199 E 51 6399 00 936 0 99 000</v>
          </cell>
          <cell r="P3367" t="str">
            <v>General Fund</v>
          </cell>
        </row>
        <row r="3368">
          <cell r="A3368">
            <v>202101039</v>
          </cell>
          <cell r="B3368">
            <v>199</v>
          </cell>
          <cell r="C3368" t="str">
            <v>6</v>
          </cell>
          <cell r="D3368" t="str">
            <v>OTHER SUPPLIES</v>
          </cell>
          <cell r="E3368">
            <v>6399</v>
          </cell>
          <cell r="F3368" t="str">
            <v>OFFICE DEPOT INC</v>
          </cell>
          <cell r="G3368" t="str">
            <v>OFFICE D000</v>
          </cell>
          <cell r="H3368">
            <v>22100188</v>
          </cell>
          <cell r="I3368">
            <v>268.58</v>
          </cell>
          <cell r="J3368">
            <v>44273</v>
          </cell>
          <cell r="K3368">
            <v>44273</v>
          </cell>
          <cell r="L3368" t="str">
            <v>Accounts Payable (Operations)</v>
          </cell>
          <cell r="M3368" t="str">
            <v>APRL0318</v>
          </cell>
          <cell r="N3368" t="str">
            <v>A</v>
          </cell>
          <cell r="O3368" t="str">
            <v>199 E 11 6399 00 002 0 22 000</v>
          </cell>
          <cell r="P3368" t="str">
            <v>General Fund</v>
          </cell>
        </row>
        <row r="3369">
          <cell r="A3369">
            <v>202101039</v>
          </cell>
          <cell r="B3369">
            <v>199</v>
          </cell>
          <cell r="C3369" t="str">
            <v>6</v>
          </cell>
          <cell r="D3369" t="str">
            <v>OTHER SUPPLIES</v>
          </cell>
          <cell r="E3369">
            <v>6399</v>
          </cell>
          <cell r="F3369" t="str">
            <v>OFFICE DEPOT INC</v>
          </cell>
          <cell r="G3369" t="str">
            <v>OFFICE D000</v>
          </cell>
          <cell r="H3369">
            <v>1312100054</v>
          </cell>
          <cell r="I3369">
            <v>230.86</v>
          </cell>
          <cell r="J3369">
            <v>44273</v>
          </cell>
          <cell r="K3369">
            <v>44273</v>
          </cell>
          <cell r="L3369" t="str">
            <v>Accounts Payable (Operations)</v>
          </cell>
          <cell r="M3369" t="str">
            <v>APRL0318</v>
          </cell>
          <cell r="N3369" t="str">
            <v>A</v>
          </cell>
          <cell r="O3369" t="str">
            <v>199 E 11 6399 00 131 0 11 000</v>
          </cell>
          <cell r="P3369" t="str">
            <v>General Fund</v>
          </cell>
        </row>
        <row r="3370">
          <cell r="A3370">
            <v>202101039</v>
          </cell>
          <cell r="B3370">
            <v>199</v>
          </cell>
          <cell r="C3370" t="str">
            <v>6</v>
          </cell>
          <cell r="D3370" t="str">
            <v>OTHER SUPPLIES</v>
          </cell>
          <cell r="E3370">
            <v>6399</v>
          </cell>
          <cell r="F3370" t="str">
            <v>OFFICE DEPOT INC</v>
          </cell>
          <cell r="G3370" t="str">
            <v>OFFICE D000</v>
          </cell>
          <cell r="H3370">
            <v>42100104</v>
          </cell>
          <cell r="I3370">
            <v>159.99</v>
          </cell>
          <cell r="J3370">
            <v>44273</v>
          </cell>
          <cell r="K3370">
            <v>44273</v>
          </cell>
          <cell r="L3370" t="str">
            <v>Accounts Payable (Operations)</v>
          </cell>
          <cell r="M3370" t="str">
            <v>APRL0318</v>
          </cell>
          <cell r="N3370" t="str">
            <v>A</v>
          </cell>
          <cell r="O3370" t="str">
            <v>199 E 11 6399 00 004 0 22 000</v>
          </cell>
          <cell r="P3370" t="str">
            <v>General Fund</v>
          </cell>
        </row>
        <row r="3371">
          <cell r="A3371">
            <v>202101039</v>
          </cell>
          <cell r="B3371">
            <v>199</v>
          </cell>
          <cell r="C3371" t="str">
            <v>6</v>
          </cell>
          <cell r="D3371" t="str">
            <v>OTHER SUPPLIES</v>
          </cell>
          <cell r="E3371">
            <v>6399</v>
          </cell>
          <cell r="F3371" t="str">
            <v>OFFICE DEPOT INC</v>
          </cell>
          <cell r="G3371" t="str">
            <v>OFFICE D000</v>
          </cell>
          <cell r="H3371">
            <v>42100104</v>
          </cell>
          <cell r="I3371">
            <v>50.38</v>
          </cell>
          <cell r="J3371">
            <v>44273</v>
          </cell>
          <cell r="K3371">
            <v>44273</v>
          </cell>
          <cell r="L3371" t="str">
            <v>Accounts Payable (Operations)</v>
          </cell>
          <cell r="M3371" t="str">
            <v>APRL0318</v>
          </cell>
          <cell r="N3371" t="str">
            <v>A</v>
          </cell>
          <cell r="O3371" t="str">
            <v>199 E 11 6399 00 004 0 22 000</v>
          </cell>
          <cell r="P3371" t="str">
            <v>General Fund</v>
          </cell>
        </row>
        <row r="3372">
          <cell r="A3372">
            <v>202101039</v>
          </cell>
          <cell r="B3372">
            <v>199</v>
          </cell>
          <cell r="C3372" t="str">
            <v>6</v>
          </cell>
          <cell r="D3372" t="str">
            <v>OTHER SUPPLIES</v>
          </cell>
          <cell r="E3372">
            <v>6399</v>
          </cell>
          <cell r="F3372" t="str">
            <v>OFFICE DEPOT INC</v>
          </cell>
          <cell r="G3372" t="str">
            <v>OFFICE D000</v>
          </cell>
          <cell r="H3372">
            <v>42100104</v>
          </cell>
          <cell r="I3372">
            <v>34</v>
          </cell>
          <cell r="J3372">
            <v>44273</v>
          </cell>
          <cell r="K3372">
            <v>44273</v>
          </cell>
          <cell r="L3372" t="str">
            <v>Accounts Payable (Operations)</v>
          </cell>
          <cell r="M3372" t="str">
            <v>APRL0318</v>
          </cell>
          <cell r="N3372" t="str">
            <v>A</v>
          </cell>
          <cell r="O3372" t="str">
            <v>199 E 11 6399 00 004 0 22 000</v>
          </cell>
          <cell r="P3372" t="str">
            <v>General Fund</v>
          </cell>
        </row>
        <row r="3373">
          <cell r="A3373">
            <v>202101039</v>
          </cell>
          <cell r="B3373">
            <v>199</v>
          </cell>
          <cell r="C3373" t="str">
            <v>6</v>
          </cell>
          <cell r="D3373" t="str">
            <v>OTHER SUPPLIES</v>
          </cell>
          <cell r="E3373">
            <v>6399</v>
          </cell>
          <cell r="F3373" t="str">
            <v>OFFICE DEPOT INC</v>
          </cell>
          <cell r="G3373" t="str">
            <v>OFFICE D000</v>
          </cell>
          <cell r="H3373">
            <v>42100106</v>
          </cell>
          <cell r="I3373">
            <v>19.100000000000001</v>
          </cell>
          <cell r="J3373">
            <v>44273</v>
          </cell>
          <cell r="K3373">
            <v>44273</v>
          </cell>
          <cell r="L3373" t="str">
            <v>Accounts Payable (Operations)</v>
          </cell>
          <cell r="M3373" t="str">
            <v>APRL0318</v>
          </cell>
          <cell r="N3373" t="str">
            <v>A</v>
          </cell>
          <cell r="O3373" t="str">
            <v>199 E 11 6399 00 004 0 11 000</v>
          </cell>
          <cell r="P3373" t="str">
            <v>General Fund</v>
          </cell>
        </row>
        <row r="3374">
          <cell r="A3374">
            <v>202101039</v>
          </cell>
          <cell r="B3374">
            <v>199</v>
          </cell>
          <cell r="C3374" t="str">
            <v>6</v>
          </cell>
          <cell r="D3374" t="str">
            <v>OTHER SUPPLIES</v>
          </cell>
          <cell r="E3374">
            <v>6399</v>
          </cell>
          <cell r="F3374" t="str">
            <v>OFFICE DEPOT INC</v>
          </cell>
          <cell r="G3374" t="str">
            <v>OFFICE D000</v>
          </cell>
          <cell r="H3374">
            <v>42100106</v>
          </cell>
          <cell r="I3374">
            <v>34.57</v>
          </cell>
          <cell r="J3374">
            <v>44273</v>
          </cell>
          <cell r="K3374">
            <v>44273</v>
          </cell>
          <cell r="L3374" t="str">
            <v>Accounts Payable (Operations)</v>
          </cell>
          <cell r="M3374" t="str">
            <v>APRL0318</v>
          </cell>
          <cell r="N3374" t="str">
            <v>A</v>
          </cell>
          <cell r="O3374" t="str">
            <v>199 E 11 6399 00 004 0 11 000</v>
          </cell>
          <cell r="P3374" t="str">
            <v>General Fund</v>
          </cell>
        </row>
        <row r="3375">
          <cell r="A3375">
            <v>202101039</v>
          </cell>
          <cell r="B3375">
            <v>199</v>
          </cell>
          <cell r="C3375" t="str">
            <v>6</v>
          </cell>
          <cell r="D3375" t="str">
            <v>OTHER SUPPLIES</v>
          </cell>
          <cell r="E3375">
            <v>6399</v>
          </cell>
          <cell r="F3375" t="str">
            <v>OFFICE DEPOT INC</v>
          </cell>
          <cell r="G3375" t="str">
            <v>OFFICE D000</v>
          </cell>
          <cell r="H3375">
            <v>1292100103</v>
          </cell>
          <cell r="I3375">
            <v>35.49</v>
          </cell>
          <cell r="J3375">
            <v>44273</v>
          </cell>
          <cell r="K3375">
            <v>44273</v>
          </cell>
          <cell r="L3375" t="str">
            <v>Accounts Payable (Operations)</v>
          </cell>
          <cell r="M3375" t="str">
            <v>APRL0318</v>
          </cell>
          <cell r="N3375" t="str">
            <v>A</v>
          </cell>
          <cell r="O3375" t="str">
            <v>199 E 11 6399 00 129 0 11 000</v>
          </cell>
          <cell r="P3375" t="str">
            <v>General Fund</v>
          </cell>
        </row>
        <row r="3376">
          <cell r="A3376">
            <v>202101039</v>
          </cell>
          <cell r="B3376">
            <v>199</v>
          </cell>
          <cell r="C3376" t="str">
            <v>6</v>
          </cell>
          <cell r="D3376" t="str">
            <v>OTHER SUPPLIES</v>
          </cell>
          <cell r="E3376">
            <v>6399</v>
          </cell>
          <cell r="F3376" t="str">
            <v>OFFICE DEPOT INC</v>
          </cell>
          <cell r="G3376" t="str">
            <v>OFFICE D000</v>
          </cell>
          <cell r="H3376">
            <v>1112100086</v>
          </cell>
          <cell r="I3376">
            <v>31.45</v>
          </cell>
          <cell r="J3376">
            <v>44273</v>
          </cell>
          <cell r="K3376">
            <v>44273</v>
          </cell>
          <cell r="L3376" t="str">
            <v>Accounts Payable (Operations)</v>
          </cell>
          <cell r="M3376" t="str">
            <v>APRL0318</v>
          </cell>
          <cell r="N3376" t="str">
            <v>A</v>
          </cell>
          <cell r="O3376" t="str">
            <v>199 E 11 6399 00 111 0 11 000</v>
          </cell>
          <cell r="P3376" t="str">
            <v>General Fund</v>
          </cell>
        </row>
        <row r="3377">
          <cell r="A3377">
            <v>202101039</v>
          </cell>
          <cell r="B3377">
            <v>199</v>
          </cell>
          <cell r="C3377" t="str">
            <v>6</v>
          </cell>
          <cell r="D3377" t="str">
            <v>OTHER SUPPLIES</v>
          </cell>
          <cell r="E3377">
            <v>6399</v>
          </cell>
          <cell r="F3377" t="str">
            <v>OFFICE DEPOT INC</v>
          </cell>
          <cell r="G3377" t="str">
            <v>OFFICE D000</v>
          </cell>
          <cell r="H3377">
            <v>1112100086</v>
          </cell>
          <cell r="I3377">
            <v>27.74</v>
          </cell>
          <cell r="J3377">
            <v>44273</v>
          </cell>
          <cell r="K3377">
            <v>44273</v>
          </cell>
          <cell r="L3377" t="str">
            <v>Accounts Payable (Operations)</v>
          </cell>
          <cell r="M3377" t="str">
            <v>APRL0318</v>
          </cell>
          <cell r="N3377" t="str">
            <v>A</v>
          </cell>
          <cell r="O3377" t="str">
            <v>199 E 11 6399 00 111 0 11 000</v>
          </cell>
          <cell r="P3377" t="str">
            <v>General Fund</v>
          </cell>
        </row>
        <row r="3378">
          <cell r="A3378">
            <v>202101039</v>
          </cell>
          <cell r="B3378">
            <v>199</v>
          </cell>
          <cell r="C3378" t="str">
            <v>6</v>
          </cell>
          <cell r="D3378" t="str">
            <v>OTHER SUPPLIES</v>
          </cell>
          <cell r="E3378">
            <v>6399</v>
          </cell>
          <cell r="F3378" t="str">
            <v>OFFICE DEPOT INC</v>
          </cell>
          <cell r="G3378" t="str">
            <v>OFFICE D000</v>
          </cell>
          <cell r="H3378">
            <v>1112100086</v>
          </cell>
          <cell r="I3378">
            <v>44.55</v>
          </cell>
          <cell r="J3378">
            <v>44273</v>
          </cell>
          <cell r="K3378">
            <v>44273</v>
          </cell>
          <cell r="L3378" t="str">
            <v>Accounts Payable (Operations)</v>
          </cell>
          <cell r="M3378" t="str">
            <v>APRL0318</v>
          </cell>
          <cell r="N3378" t="str">
            <v>A</v>
          </cell>
          <cell r="O3378" t="str">
            <v>199 E 11 6399 00 111 0 11 000</v>
          </cell>
          <cell r="P3378" t="str">
            <v>General Fund</v>
          </cell>
        </row>
        <row r="3379">
          <cell r="A3379">
            <v>202101039</v>
          </cell>
          <cell r="B3379">
            <v>199</v>
          </cell>
          <cell r="C3379" t="str">
            <v>6</v>
          </cell>
          <cell r="D3379" t="str">
            <v>OTHER SUPPLIES</v>
          </cell>
          <cell r="E3379">
            <v>6399</v>
          </cell>
          <cell r="F3379" t="str">
            <v>OFFICE DEPOT INC</v>
          </cell>
          <cell r="G3379" t="str">
            <v>OFFICE D000</v>
          </cell>
          <cell r="H3379">
            <v>1112100086</v>
          </cell>
          <cell r="I3379">
            <v>6.39</v>
          </cell>
          <cell r="J3379">
            <v>44273</v>
          </cell>
          <cell r="K3379">
            <v>44273</v>
          </cell>
          <cell r="L3379" t="str">
            <v>Accounts Payable (Operations)</v>
          </cell>
          <cell r="M3379" t="str">
            <v>APRL0318</v>
          </cell>
          <cell r="N3379" t="str">
            <v>A</v>
          </cell>
          <cell r="O3379" t="str">
            <v>199 E 11 6399 00 111 0 11 000</v>
          </cell>
          <cell r="P3379" t="str">
            <v>General Fund</v>
          </cell>
        </row>
        <row r="3380">
          <cell r="A3380">
            <v>202101039</v>
          </cell>
          <cell r="B3380">
            <v>199</v>
          </cell>
          <cell r="C3380" t="str">
            <v>6</v>
          </cell>
          <cell r="D3380" t="str">
            <v>OTHER SUPPLIES</v>
          </cell>
          <cell r="E3380">
            <v>6399</v>
          </cell>
          <cell r="F3380" t="str">
            <v>OFFICE DEPOT INC</v>
          </cell>
          <cell r="G3380" t="str">
            <v>OFFICE D000</v>
          </cell>
          <cell r="H3380">
            <v>1112100087</v>
          </cell>
          <cell r="I3380">
            <v>15</v>
          </cell>
          <cell r="J3380">
            <v>44273</v>
          </cell>
          <cell r="K3380">
            <v>44273</v>
          </cell>
          <cell r="L3380" t="str">
            <v>Accounts Payable (Operations)</v>
          </cell>
          <cell r="M3380" t="str">
            <v>APRL0318</v>
          </cell>
          <cell r="N3380" t="str">
            <v>A</v>
          </cell>
          <cell r="O3380" t="str">
            <v>199 E 11 6399 00 111 0 11 000</v>
          </cell>
          <cell r="P3380" t="str">
            <v>General Fund</v>
          </cell>
        </row>
        <row r="3381">
          <cell r="A3381">
            <v>202101039</v>
          </cell>
          <cell r="B3381">
            <v>199</v>
          </cell>
          <cell r="C3381" t="str">
            <v>6</v>
          </cell>
          <cell r="D3381" t="str">
            <v>OTHER SUPPLIES</v>
          </cell>
          <cell r="E3381">
            <v>6399</v>
          </cell>
          <cell r="F3381" t="str">
            <v>OFFICE DEPOT INC</v>
          </cell>
          <cell r="G3381" t="str">
            <v>OFFICE D000</v>
          </cell>
          <cell r="H3381">
            <v>1112100087</v>
          </cell>
          <cell r="I3381">
            <v>11.6</v>
          </cell>
          <cell r="J3381">
            <v>44273</v>
          </cell>
          <cell r="K3381">
            <v>44273</v>
          </cell>
          <cell r="L3381" t="str">
            <v>Accounts Payable (Operations)</v>
          </cell>
          <cell r="M3381" t="str">
            <v>APRL0318</v>
          </cell>
          <cell r="N3381" t="str">
            <v>A</v>
          </cell>
          <cell r="O3381" t="str">
            <v>199 E 11 6399 00 111 0 11 000</v>
          </cell>
          <cell r="P3381" t="str">
            <v>General Fund</v>
          </cell>
        </row>
        <row r="3382">
          <cell r="A3382">
            <v>202101039</v>
          </cell>
          <cell r="B3382">
            <v>199</v>
          </cell>
          <cell r="C3382" t="str">
            <v>6</v>
          </cell>
          <cell r="D3382" t="str">
            <v>OTHER SUPPLIES</v>
          </cell>
          <cell r="E3382">
            <v>6399</v>
          </cell>
          <cell r="F3382" t="str">
            <v>OFFICE DEPOT INC</v>
          </cell>
          <cell r="G3382" t="str">
            <v>OFFICE D000</v>
          </cell>
          <cell r="H3382">
            <v>1112100087</v>
          </cell>
          <cell r="I3382">
            <v>26.21</v>
          </cell>
          <cell r="J3382">
            <v>44273</v>
          </cell>
          <cell r="K3382">
            <v>44273</v>
          </cell>
          <cell r="L3382" t="str">
            <v>Accounts Payable (Operations)</v>
          </cell>
          <cell r="M3382" t="str">
            <v>APRL0318</v>
          </cell>
          <cell r="N3382" t="str">
            <v>A</v>
          </cell>
          <cell r="O3382" t="str">
            <v>199 E 11 6399 00 111 0 11 000</v>
          </cell>
          <cell r="P3382" t="str">
            <v>General Fund</v>
          </cell>
        </row>
        <row r="3383">
          <cell r="A3383">
            <v>202101039</v>
          </cell>
          <cell r="B3383">
            <v>199</v>
          </cell>
          <cell r="C3383" t="str">
            <v>6</v>
          </cell>
          <cell r="D3383" t="str">
            <v>OTHER SUPPLIES</v>
          </cell>
          <cell r="E3383">
            <v>6399</v>
          </cell>
          <cell r="F3383" t="str">
            <v>OFFICE DEPOT INC</v>
          </cell>
          <cell r="G3383" t="str">
            <v>OFFICE D000</v>
          </cell>
          <cell r="H3383">
            <v>42100114</v>
          </cell>
          <cell r="I3383">
            <v>13.98</v>
          </cell>
          <cell r="J3383">
            <v>44273</v>
          </cell>
          <cell r="K3383">
            <v>44273</v>
          </cell>
          <cell r="L3383" t="str">
            <v>Accounts Payable (Operations)</v>
          </cell>
          <cell r="M3383" t="str">
            <v>APRL0318</v>
          </cell>
          <cell r="N3383" t="str">
            <v>A</v>
          </cell>
          <cell r="O3383" t="str">
            <v>199 E 11 6399 00 004 0 11 000</v>
          </cell>
          <cell r="P3383" t="str">
            <v>General Fund</v>
          </cell>
        </row>
        <row r="3384">
          <cell r="A3384">
            <v>202101039</v>
          </cell>
          <cell r="B3384">
            <v>199</v>
          </cell>
          <cell r="C3384" t="str">
            <v>6</v>
          </cell>
          <cell r="D3384" t="str">
            <v>OTHER SUPPLIES</v>
          </cell>
          <cell r="E3384">
            <v>6399</v>
          </cell>
          <cell r="F3384" t="str">
            <v>OFFICE DEPOT INC</v>
          </cell>
          <cell r="G3384" t="str">
            <v>OFFICE D000</v>
          </cell>
          <cell r="H3384">
            <v>42100114</v>
          </cell>
          <cell r="I3384">
            <v>33.39</v>
          </cell>
          <cell r="J3384">
            <v>44273</v>
          </cell>
          <cell r="K3384">
            <v>44273</v>
          </cell>
          <cell r="L3384" t="str">
            <v>Accounts Payable (Operations)</v>
          </cell>
          <cell r="M3384" t="str">
            <v>APRL0318</v>
          </cell>
          <cell r="N3384" t="str">
            <v>A</v>
          </cell>
          <cell r="O3384" t="str">
            <v>199 E 11 6399 00 004 0 11 000</v>
          </cell>
          <cell r="P3384" t="str">
            <v>General Fund</v>
          </cell>
        </row>
        <row r="3385">
          <cell r="A3385">
            <v>202101039</v>
          </cell>
          <cell r="B3385">
            <v>199</v>
          </cell>
          <cell r="C3385" t="str">
            <v>6</v>
          </cell>
          <cell r="D3385" t="str">
            <v>OTHER SUPPLIES</v>
          </cell>
          <cell r="E3385">
            <v>6399</v>
          </cell>
          <cell r="F3385" t="str">
            <v>OFFICE DEPOT INC</v>
          </cell>
          <cell r="G3385" t="str">
            <v>OFFICE D000</v>
          </cell>
          <cell r="H3385">
            <v>42100114</v>
          </cell>
          <cell r="I3385">
            <v>10.29</v>
          </cell>
          <cell r="J3385">
            <v>44273</v>
          </cell>
          <cell r="K3385">
            <v>44273</v>
          </cell>
          <cell r="L3385" t="str">
            <v>Accounts Payable (Operations)</v>
          </cell>
          <cell r="M3385" t="str">
            <v>APRL0318</v>
          </cell>
          <cell r="N3385" t="str">
            <v>A</v>
          </cell>
          <cell r="O3385" t="str">
            <v>199 E 11 6399 00 004 0 11 000</v>
          </cell>
          <cell r="P3385" t="str">
            <v>General Fund</v>
          </cell>
        </row>
        <row r="3386">
          <cell r="A3386">
            <v>202101039</v>
          </cell>
          <cell r="B3386">
            <v>199</v>
          </cell>
          <cell r="C3386" t="str">
            <v>6</v>
          </cell>
          <cell r="D3386" t="str">
            <v>OTHER SUPPLIES</v>
          </cell>
          <cell r="E3386">
            <v>6399</v>
          </cell>
          <cell r="F3386" t="str">
            <v>OFFICE DEPOT INC</v>
          </cell>
          <cell r="G3386" t="str">
            <v>OFFICE D000</v>
          </cell>
          <cell r="H3386">
            <v>42100114</v>
          </cell>
          <cell r="I3386">
            <v>8.68</v>
          </cell>
          <cell r="J3386">
            <v>44273</v>
          </cell>
          <cell r="K3386">
            <v>44273</v>
          </cell>
          <cell r="L3386" t="str">
            <v>Accounts Payable (Operations)</v>
          </cell>
          <cell r="M3386" t="str">
            <v>APRL0318</v>
          </cell>
          <cell r="N3386" t="str">
            <v>A</v>
          </cell>
          <cell r="O3386" t="str">
            <v>199 E 11 6399 00 004 0 11 000</v>
          </cell>
          <cell r="P3386" t="str">
            <v>General Fund</v>
          </cell>
        </row>
        <row r="3387">
          <cell r="A3387">
            <v>202101039</v>
          </cell>
          <cell r="B3387">
            <v>199</v>
          </cell>
          <cell r="C3387" t="str">
            <v>6</v>
          </cell>
          <cell r="D3387" t="str">
            <v>OTHER SUPPLIES</v>
          </cell>
          <cell r="E3387">
            <v>6399</v>
          </cell>
          <cell r="F3387" t="str">
            <v>OFFICE DEPOT INC</v>
          </cell>
          <cell r="G3387" t="str">
            <v>OFFICE D000</v>
          </cell>
          <cell r="H3387">
            <v>42100114</v>
          </cell>
          <cell r="I3387">
            <v>6.94</v>
          </cell>
          <cell r="J3387">
            <v>44273</v>
          </cell>
          <cell r="K3387">
            <v>44273</v>
          </cell>
          <cell r="L3387" t="str">
            <v>Accounts Payable (Operations)</v>
          </cell>
          <cell r="M3387" t="str">
            <v>APRL0318</v>
          </cell>
          <cell r="N3387" t="str">
            <v>A</v>
          </cell>
          <cell r="O3387" t="str">
            <v>199 E 11 6399 00 004 0 11 000</v>
          </cell>
          <cell r="P3387" t="str">
            <v>General Fund</v>
          </cell>
        </row>
        <row r="3388">
          <cell r="A3388">
            <v>202101039</v>
          </cell>
          <cell r="B3388">
            <v>199</v>
          </cell>
          <cell r="C3388" t="str">
            <v>6</v>
          </cell>
          <cell r="D3388" t="str">
            <v>OTHER SUPPLIES</v>
          </cell>
          <cell r="E3388">
            <v>6399</v>
          </cell>
          <cell r="F3388" t="str">
            <v>OFFICE DEPOT INC</v>
          </cell>
          <cell r="G3388" t="str">
            <v>OFFICE D000</v>
          </cell>
          <cell r="H3388">
            <v>22100216</v>
          </cell>
          <cell r="I3388">
            <v>93.1</v>
          </cell>
          <cell r="J3388">
            <v>44273</v>
          </cell>
          <cell r="K3388">
            <v>44273</v>
          </cell>
          <cell r="L3388" t="str">
            <v>Accounts Payable (Operations)</v>
          </cell>
          <cell r="M3388" t="str">
            <v>APRL0318</v>
          </cell>
          <cell r="N3388" t="str">
            <v>A</v>
          </cell>
          <cell r="O3388" t="str">
            <v>199 E 11 6399 00 002 0 11 000</v>
          </cell>
          <cell r="P3388" t="str">
            <v>General Fund</v>
          </cell>
        </row>
        <row r="3389">
          <cell r="A3389">
            <v>202101039</v>
          </cell>
          <cell r="B3389">
            <v>199</v>
          </cell>
          <cell r="C3389" t="str">
            <v>6</v>
          </cell>
          <cell r="D3389" t="str">
            <v>OTHER SUPPLIES</v>
          </cell>
          <cell r="E3389">
            <v>6399</v>
          </cell>
          <cell r="F3389" t="str">
            <v>OFFICE DEPOT INC</v>
          </cell>
          <cell r="G3389" t="str">
            <v>OFFICE D000</v>
          </cell>
          <cell r="H3389">
            <v>22100218</v>
          </cell>
          <cell r="I3389">
            <v>54.66</v>
          </cell>
          <cell r="J3389">
            <v>44273</v>
          </cell>
          <cell r="K3389">
            <v>44273</v>
          </cell>
          <cell r="L3389" t="str">
            <v>Accounts Payable (Operations)</v>
          </cell>
          <cell r="M3389" t="str">
            <v>APRL0318</v>
          </cell>
          <cell r="N3389" t="str">
            <v>A</v>
          </cell>
          <cell r="O3389" t="str">
            <v>199 E 23 6399 00 002 0 99 000</v>
          </cell>
          <cell r="P3389" t="str">
            <v>General Fund</v>
          </cell>
        </row>
        <row r="3390">
          <cell r="A3390">
            <v>202101039</v>
          </cell>
          <cell r="B3390">
            <v>199</v>
          </cell>
          <cell r="C3390" t="str">
            <v>6</v>
          </cell>
          <cell r="D3390" t="str">
            <v>OTHER SUPPLIES</v>
          </cell>
          <cell r="E3390">
            <v>6399</v>
          </cell>
          <cell r="F3390" t="str">
            <v>OFFICE DEPOT INC</v>
          </cell>
          <cell r="G3390" t="str">
            <v>OFFICE D000</v>
          </cell>
          <cell r="H3390">
            <v>22100214</v>
          </cell>
          <cell r="I3390">
            <v>3.52</v>
          </cell>
          <cell r="J3390">
            <v>44273</v>
          </cell>
          <cell r="K3390">
            <v>44273</v>
          </cell>
          <cell r="L3390" t="str">
            <v>Accounts Payable (Operations)</v>
          </cell>
          <cell r="M3390" t="str">
            <v>APRL0318</v>
          </cell>
          <cell r="N3390" t="str">
            <v>A</v>
          </cell>
          <cell r="O3390" t="str">
            <v>199 E 23 6399 00 002 0 99 000</v>
          </cell>
          <cell r="P3390" t="str">
            <v>General Fund</v>
          </cell>
        </row>
        <row r="3391">
          <cell r="A3391">
            <v>202101039</v>
          </cell>
          <cell r="B3391">
            <v>199</v>
          </cell>
          <cell r="C3391" t="str">
            <v>6</v>
          </cell>
          <cell r="D3391" t="str">
            <v>OTHER SUPPLIES</v>
          </cell>
          <cell r="E3391">
            <v>6399</v>
          </cell>
          <cell r="F3391" t="str">
            <v>OFFICE DEPOT INC</v>
          </cell>
          <cell r="G3391" t="str">
            <v>OFFICE D000</v>
          </cell>
          <cell r="H3391">
            <v>22100214</v>
          </cell>
          <cell r="I3391">
            <v>7.54</v>
          </cell>
          <cell r="J3391">
            <v>44273</v>
          </cell>
          <cell r="K3391">
            <v>44273</v>
          </cell>
          <cell r="L3391" t="str">
            <v>Accounts Payable (Operations)</v>
          </cell>
          <cell r="M3391" t="str">
            <v>APRL0318</v>
          </cell>
          <cell r="N3391" t="str">
            <v>A</v>
          </cell>
          <cell r="O3391" t="str">
            <v>199 E 23 6399 00 002 0 99 000</v>
          </cell>
          <cell r="P3391" t="str">
            <v>General Fund</v>
          </cell>
        </row>
        <row r="3392">
          <cell r="A3392">
            <v>202101039</v>
          </cell>
          <cell r="B3392">
            <v>199</v>
          </cell>
          <cell r="C3392" t="str">
            <v>6</v>
          </cell>
          <cell r="D3392" t="str">
            <v>OTHER SUPPLIES</v>
          </cell>
          <cell r="E3392">
            <v>6399</v>
          </cell>
          <cell r="F3392" t="str">
            <v>OFFICE DEPOT INC</v>
          </cell>
          <cell r="G3392" t="str">
            <v>OFFICE D000</v>
          </cell>
          <cell r="H3392">
            <v>22100214</v>
          </cell>
          <cell r="I3392">
            <v>18.96</v>
          </cell>
          <cell r="J3392">
            <v>44273</v>
          </cell>
          <cell r="K3392">
            <v>44273</v>
          </cell>
          <cell r="L3392" t="str">
            <v>Accounts Payable (Operations)</v>
          </cell>
          <cell r="M3392" t="str">
            <v>APRL0318</v>
          </cell>
          <cell r="N3392" t="str">
            <v>A</v>
          </cell>
          <cell r="O3392" t="str">
            <v>199 E 23 6399 00 002 0 99 000</v>
          </cell>
          <cell r="P3392" t="str">
            <v>General Fund</v>
          </cell>
        </row>
        <row r="3393">
          <cell r="A3393">
            <v>202101039</v>
          </cell>
          <cell r="B3393">
            <v>199</v>
          </cell>
          <cell r="C3393" t="str">
            <v>6</v>
          </cell>
          <cell r="D3393" t="str">
            <v>OTHER SUPPLIES</v>
          </cell>
          <cell r="E3393">
            <v>6399</v>
          </cell>
          <cell r="F3393" t="str">
            <v>OFFICE DEPOT INC</v>
          </cell>
          <cell r="G3393" t="str">
            <v>OFFICE D000</v>
          </cell>
          <cell r="H3393">
            <v>1292100108</v>
          </cell>
          <cell r="I3393">
            <v>40.18</v>
          </cell>
          <cell r="J3393">
            <v>44273</v>
          </cell>
          <cell r="K3393">
            <v>44273</v>
          </cell>
          <cell r="L3393" t="str">
            <v>Accounts Payable (Operations)</v>
          </cell>
          <cell r="M3393" t="str">
            <v>APRL0318</v>
          </cell>
          <cell r="N3393" t="str">
            <v>A</v>
          </cell>
          <cell r="O3393" t="str">
            <v>199 E 11 6399 00 129 0 11 000</v>
          </cell>
          <cell r="P3393" t="str">
            <v>General Fund</v>
          </cell>
        </row>
        <row r="3394">
          <cell r="A3394">
            <v>202101039</v>
          </cell>
          <cell r="B3394">
            <v>199</v>
          </cell>
          <cell r="C3394" t="str">
            <v>6</v>
          </cell>
          <cell r="D3394" t="str">
            <v>OTHER SUPPLIES</v>
          </cell>
          <cell r="E3394">
            <v>6399</v>
          </cell>
          <cell r="F3394" t="str">
            <v>OFFICE DEPOT INC</v>
          </cell>
          <cell r="G3394" t="str">
            <v>OFFICE D000</v>
          </cell>
          <cell r="H3394">
            <v>1292100108</v>
          </cell>
          <cell r="I3394">
            <v>11.16</v>
          </cell>
          <cell r="J3394">
            <v>44273</v>
          </cell>
          <cell r="K3394">
            <v>44273</v>
          </cell>
          <cell r="L3394" t="str">
            <v>Accounts Payable (Operations)</v>
          </cell>
          <cell r="M3394" t="str">
            <v>APRL0318</v>
          </cell>
          <cell r="N3394" t="str">
            <v>A</v>
          </cell>
          <cell r="O3394" t="str">
            <v>199 E 11 6399 00 129 0 11 000</v>
          </cell>
          <cell r="P3394" t="str">
            <v>General Fund</v>
          </cell>
        </row>
        <row r="3395">
          <cell r="A3395">
            <v>202101039</v>
          </cell>
          <cell r="B3395">
            <v>199</v>
          </cell>
          <cell r="C3395" t="str">
            <v>6</v>
          </cell>
          <cell r="D3395" t="str">
            <v>OTHER SUPPLIES</v>
          </cell>
          <cell r="E3395">
            <v>6399</v>
          </cell>
          <cell r="F3395" t="str">
            <v>OFFICE DEPOT INC</v>
          </cell>
          <cell r="G3395" t="str">
            <v>OFFICE D000</v>
          </cell>
          <cell r="H3395">
            <v>1292100108</v>
          </cell>
          <cell r="I3395">
            <v>24.99</v>
          </cell>
          <cell r="J3395">
            <v>44273</v>
          </cell>
          <cell r="K3395">
            <v>44273</v>
          </cell>
          <cell r="L3395" t="str">
            <v>Accounts Payable (Operations)</v>
          </cell>
          <cell r="M3395" t="str">
            <v>APRL0318</v>
          </cell>
          <cell r="N3395" t="str">
            <v>A</v>
          </cell>
          <cell r="O3395" t="str">
            <v>199 E 11 6399 00 129 0 11 000</v>
          </cell>
          <cell r="P3395" t="str">
            <v>General Fund</v>
          </cell>
        </row>
        <row r="3396">
          <cell r="A3396">
            <v>202101039</v>
          </cell>
          <cell r="B3396">
            <v>199</v>
          </cell>
          <cell r="C3396" t="str">
            <v>6</v>
          </cell>
          <cell r="D3396" t="str">
            <v>OTHER SUPPLIES</v>
          </cell>
          <cell r="E3396">
            <v>6399</v>
          </cell>
          <cell r="F3396" t="str">
            <v>OFFICE DEPOT INC</v>
          </cell>
          <cell r="G3396" t="str">
            <v>OFFICE D000</v>
          </cell>
          <cell r="H3396">
            <v>1292100112</v>
          </cell>
          <cell r="I3396">
            <v>15.2</v>
          </cell>
          <cell r="J3396">
            <v>44273</v>
          </cell>
          <cell r="K3396">
            <v>44273</v>
          </cell>
          <cell r="L3396" t="str">
            <v>Accounts Payable (Operations)</v>
          </cell>
          <cell r="M3396" t="str">
            <v>APRL0318</v>
          </cell>
          <cell r="N3396" t="str">
            <v>A</v>
          </cell>
          <cell r="O3396" t="str">
            <v>199 E 11 6399 00 129 0 11 000</v>
          </cell>
          <cell r="P3396" t="str">
            <v>General Fund</v>
          </cell>
        </row>
        <row r="3397">
          <cell r="A3397">
            <v>202101039</v>
          </cell>
          <cell r="B3397">
            <v>199</v>
          </cell>
          <cell r="C3397" t="str">
            <v>6</v>
          </cell>
          <cell r="D3397" t="str">
            <v>OTHER SUPPLIES</v>
          </cell>
          <cell r="E3397">
            <v>6399</v>
          </cell>
          <cell r="F3397" t="str">
            <v>OFFICE DEPOT INC</v>
          </cell>
          <cell r="G3397" t="str">
            <v>OFFICE D000</v>
          </cell>
          <cell r="H3397">
            <v>8102100054</v>
          </cell>
          <cell r="I3397">
            <v>27.98</v>
          </cell>
          <cell r="J3397">
            <v>44273</v>
          </cell>
          <cell r="K3397">
            <v>44273</v>
          </cell>
          <cell r="L3397" t="str">
            <v>Accounts Payable (Operations)</v>
          </cell>
          <cell r="M3397" t="str">
            <v>APRL0318</v>
          </cell>
          <cell r="N3397" t="str">
            <v>A</v>
          </cell>
          <cell r="O3397" t="str">
            <v>199 E 11 6399 00 810 0 25 000</v>
          </cell>
          <cell r="P3397" t="str">
            <v>General Fund</v>
          </cell>
        </row>
        <row r="3398">
          <cell r="A3398">
            <v>202101039</v>
          </cell>
          <cell r="B3398">
            <v>199</v>
          </cell>
          <cell r="C3398" t="str">
            <v>6</v>
          </cell>
          <cell r="D3398" t="str">
            <v>OTHER SUPPLIES</v>
          </cell>
          <cell r="E3398">
            <v>6399</v>
          </cell>
          <cell r="F3398" t="str">
            <v>OFFICE DEPOT INC</v>
          </cell>
          <cell r="G3398" t="str">
            <v>OFFICE D000</v>
          </cell>
          <cell r="H3398">
            <v>8802100332</v>
          </cell>
          <cell r="I3398">
            <v>48.66</v>
          </cell>
          <cell r="J3398">
            <v>44273</v>
          </cell>
          <cell r="K3398">
            <v>44273</v>
          </cell>
          <cell r="L3398" t="str">
            <v>Accounts Payable (Operations)</v>
          </cell>
          <cell r="M3398" t="str">
            <v>APRL0318</v>
          </cell>
          <cell r="N3398" t="str">
            <v>A</v>
          </cell>
          <cell r="O3398" t="str">
            <v>199 E 36 6399 00 880 0 91 000</v>
          </cell>
          <cell r="P3398" t="str">
            <v>General Fund</v>
          </cell>
        </row>
        <row r="3399">
          <cell r="A3399">
            <v>202101039</v>
          </cell>
          <cell r="B3399">
            <v>199</v>
          </cell>
          <cell r="C3399" t="str">
            <v>6</v>
          </cell>
          <cell r="D3399" t="str">
            <v>OTHER SUPPLIES</v>
          </cell>
          <cell r="E3399">
            <v>6399</v>
          </cell>
          <cell r="F3399" t="str">
            <v>OFFICE DEPOT INC</v>
          </cell>
          <cell r="G3399" t="str">
            <v>OFFICE D000</v>
          </cell>
          <cell r="H3399">
            <v>8802100332</v>
          </cell>
          <cell r="I3399">
            <v>11.69</v>
          </cell>
          <cell r="J3399">
            <v>44273</v>
          </cell>
          <cell r="K3399">
            <v>44273</v>
          </cell>
          <cell r="L3399" t="str">
            <v>Accounts Payable (Operations)</v>
          </cell>
          <cell r="M3399" t="str">
            <v>APRL0318</v>
          </cell>
          <cell r="N3399" t="str">
            <v>A</v>
          </cell>
          <cell r="O3399" t="str">
            <v>199 E 36 6399 00 880 0 91 000</v>
          </cell>
          <cell r="P3399" t="str">
            <v>General Fund</v>
          </cell>
        </row>
        <row r="3400">
          <cell r="A3400">
            <v>202101039</v>
          </cell>
          <cell r="B3400">
            <v>199</v>
          </cell>
          <cell r="C3400" t="str">
            <v>6</v>
          </cell>
          <cell r="D3400" t="str">
            <v>OTHER SUPPLIES</v>
          </cell>
          <cell r="E3400">
            <v>6399</v>
          </cell>
          <cell r="F3400" t="str">
            <v>OFFICE DEPOT INC</v>
          </cell>
          <cell r="G3400" t="str">
            <v>OFFICE D000</v>
          </cell>
          <cell r="H3400">
            <v>1352100146</v>
          </cell>
          <cell r="I3400">
            <v>5.99</v>
          </cell>
          <cell r="J3400">
            <v>44273</v>
          </cell>
          <cell r="K3400">
            <v>44273</v>
          </cell>
          <cell r="L3400" t="str">
            <v>Accounts Payable (Operations)</v>
          </cell>
          <cell r="M3400" t="str">
            <v>APRL0318</v>
          </cell>
          <cell r="N3400" t="str">
            <v>A</v>
          </cell>
          <cell r="O3400" t="str">
            <v>199 E 11 6399 00 135 0 11 000</v>
          </cell>
          <cell r="P3400" t="str">
            <v>General Fund</v>
          </cell>
        </row>
        <row r="3401">
          <cell r="A3401">
            <v>202101039</v>
          </cell>
          <cell r="B3401">
            <v>199</v>
          </cell>
          <cell r="C3401" t="str">
            <v>6</v>
          </cell>
          <cell r="D3401" t="str">
            <v>OTHER SUPPLIES</v>
          </cell>
          <cell r="E3401">
            <v>6399</v>
          </cell>
          <cell r="F3401" t="str">
            <v>OFFICE DEPOT INC</v>
          </cell>
          <cell r="G3401" t="str">
            <v>OFFICE D000</v>
          </cell>
          <cell r="H3401">
            <v>7272100123</v>
          </cell>
          <cell r="I3401">
            <v>119.99</v>
          </cell>
          <cell r="J3401">
            <v>44273</v>
          </cell>
          <cell r="K3401">
            <v>44273</v>
          </cell>
          <cell r="L3401" t="str">
            <v>Accounts Payable (Operations)</v>
          </cell>
          <cell r="M3401" t="str">
            <v>APRL0318</v>
          </cell>
          <cell r="N3401" t="str">
            <v>A</v>
          </cell>
          <cell r="O3401" t="str">
            <v>199 E 41 6399 00 727 0 99 000</v>
          </cell>
          <cell r="P3401" t="str">
            <v>General Fund</v>
          </cell>
        </row>
        <row r="3402">
          <cell r="A3402">
            <v>202101039</v>
          </cell>
          <cell r="B3402">
            <v>211</v>
          </cell>
          <cell r="C3402" t="str">
            <v>6</v>
          </cell>
          <cell r="D3402" t="str">
            <v>OTHER SUPPLIES</v>
          </cell>
          <cell r="E3402">
            <v>6399</v>
          </cell>
          <cell r="F3402" t="str">
            <v>OFFICE DEPOT INC</v>
          </cell>
          <cell r="G3402" t="str">
            <v>OFFICE D000</v>
          </cell>
          <cell r="H3402">
            <v>1292100034</v>
          </cell>
          <cell r="I3402">
            <v>170.8</v>
          </cell>
          <cell r="J3402">
            <v>44273</v>
          </cell>
          <cell r="K3402">
            <v>44273</v>
          </cell>
          <cell r="L3402" t="str">
            <v>Accounts Payable (Operations)</v>
          </cell>
          <cell r="M3402" t="str">
            <v>APRL0318</v>
          </cell>
          <cell r="N3402" t="str">
            <v>A</v>
          </cell>
          <cell r="O3402" t="str">
            <v>211 E 61 6399 00 129 1 30 000</v>
          </cell>
          <cell r="P3402" t="str">
            <v>Federal Fund</v>
          </cell>
        </row>
        <row r="3403">
          <cell r="A3403">
            <v>202101039</v>
          </cell>
          <cell r="B3403">
            <v>199</v>
          </cell>
          <cell r="C3403" t="str">
            <v>6</v>
          </cell>
          <cell r="D3403" t="str">
            <v>OTHER SUPPLIES</v>
          </cell>
          <cell r="E3403">
            <v>6399</v>
          </cell>
          <cell r="F3403" t="str">
            <v>OFFICE DEPOT INC</v>
          </cell>
          <cell r="G3403" t="str">
            <v>OFFICE D000</v>
          </cell>
          <cell r="H3403">
            <v>1102100085</v>
          </cell>
          <cell r="I3403">
            <v>5.45</v>
          </cell>
          <cell r="J3403">
            <v>44273</v>
          </cell>
          <cell r="K3403">
            <v>44273</v>
          </cell>
          <cell r="L3403" t="str">
            <v>Accounts Payable (Operations)</v>
          </cell>
          <cell r="M3403" t="str">
            <v>APRL0318</v>
          </cell>
          <cell r="N3403" t="str">
            <v>A</v>
          </cell>
          <cell r="O3403" t="str">
            <v>199 E 12 6399 00 110 0 99 000</v>
          </cell>
          <cell r="P3403" t="str">
            <v>General Fund</v>
          </cell>
        </row>
        <row r="3404">
          <cell r="A3404">
            <v>202101039</v>
          </cell>
          <cell r="B3404">
            <v>199</v>
          </cell>
          <cell r="C3404" t="str">
            <v>6</v>
          </cell>
          <cell r="D3404" t="str">
            <v>OTHER SUPPLIES</v>
          </cell>
          <cell r="E3404">
            <v>6399</v>
          </cell>
          <cell r="F3404" t="str">
            <v>OFFICE DEPOT INC</v>
          </cell>
          <cell r="G3404" t="str">
            <v>OFFICE D000</v>
          </cell>
          <cell r="H3404">
            <v>1082100082</v>
          </cell>
          <cell r="I3404">
            <v>59.98</v>
          </cell>
          <cell r="J3404">
            <v>44273</v>
          </cell>
          <cell r="K3404">
            <v>44273</v>
          </cell>
          <cell r="L3404" t="str">
            <v>Accounts Payable (Operations)</v>
          </cell>
          <cell r="M3404" t="str">
            <v>APRL0318</v>
          </cell>
          <cell r="N3404" t="str">
            <v>A</v>
          </cell>
          <cell r="O3404" t="str">
            <v>199 E 23 6399 00 108 0 99 000</v>
          </cell>
          <cell r="P3404" t="str">
            <v>General Fund</v>
          </cell>
        </row>
        <row r="3405">
          <cell r="A3405">
            <v>202101039</v>
          </cell>
          <cell r="B3405">
            <v>199</v>
          </cell>
          <cell r="C3405" t="str">
            <v>6</v>
          </cell>
          <cell r="D3405" t="str">
            <v>OTHER SUPPLIES</v>
          </cell>
          <cell r="E3405">
            <v>6399</v>
          </cell>
          <cell r="F3405" t="str">
            <v>OFFICE DEPOT INC</v>
          </cell>
          <cell r="G3405" t="str">
            <v>OFFICE D000</v>
          </cell>
          <cell r="H3405">
            <v>442100153</v>
          </cell>
          <cell r="I3405">
            <v>1343.92</v>
          </cell>
          <cell r="J3405">
            <v>44273</v>
          </cell>
          <cell r="K3405">
            <v>44273</v>
          </cell>
          <cell r="L3405" t="str">
            <v>Accounts Payable (Operations)</v>
          </cell>
          <cell r="M3405" t="str">
            <v>APRL0318</v>
          </cell>
          <cell r="N3405" t="str">
            <v>A</v>
          </cell>
          <cell r="O3405" t="str">
            <v>199 E 11 6399 00 044 0 11 000</v>
          </cell>
          <cell r="P3405" t="str">
            <v>General Fund</v>
          </cell>
        </row>
        <row r="3406">
          <cell r="A3406">
            <v>202101039</v>
          </cell>
          <cell r="B3406">
            <v>199</v>
          </cell>
          <cell r="C3406" t="str">
            <v>6</v>
          </cell>
          <cell r="D3406" t="str">
            <v>OTHER SUPPLIES</v>
          </cell>
          <cell r="E3406">
            <v>6399</v>
          </cell>
          <cell r="F3406" t="str">
            <v>OFFICE DEPOT INC</v>
          </cell>
          <cell r="G3406" t="str">
            <v>OFFICE D000</v>
          </cell>
          <cell r="H3406">
            <v>442100159</v>
          </cell>
          <cell r="I3406">
            <v>24.5</v>
          </cell>
          <cell r="J3406">
            <v>44273</v>
          </cell>
          <cell r="K3406">
            <v>44273</v>
          </cell>
          <cell r="L3406" t="str">
            <v>Accounts Payable (Operations)</v>
          </cell>
          <cell r="M3406" t="str">
            <v>APRL0318</v>
          </cell>
          <cell r="N3406" t="str">
            <v>A</v>
          </cell>
          <cell r="O3406" t="str">
            <v>199 E 11 6399 00 044 0 11 000</v>
          </cell>
          <cell r="P3406" t="str">
            <v>General Fund</v>
          </cell>
        </row>
        <row r="3407">
          <cell r="A3407">
            <v>202101039</v>
          </cell>
          <cell r="B3407">
            <v>199</v>
          </cell>
          <cell r="C3407" t="str">
            <v>6</v>
          </cell>
          <cell r="D3407" t="str">
            <v>OTHER SUPPLIES</v>
          </cell>
          <cell r="E3407">
            <v>6399</v>
          </cell>
          <cell r="F3407" t="str">
            <v>OFFICE DEPOT INC</v>
          </cell>
          <cell r="G3407" t="str">
            <v>OFFICE D000</v>
          </cell>
          <cell r="H3407">
            <v>442100159</v>
          </cell>
          <cell r="I3407">
            <v>34.950000000000003</v>
          </cell>
          <cell r="J3407">
            <v>44273</v>
          </cell>
          <cell r="K3407">
            <v>44273</v>
          </cell>
          <cell r="L3407" t="str">
            <v>Accounts Payable (Operations)</v>
          </cell>
          <cell r="M3407" t="str">
            <v>APRL0318</v>
          </cell>
          <cell r="N3407" t="str">
            <v>A</v>
          </cell>
          <cell r="O3407" t="str">
            <v>199 E 11 6399 00 044 0 11 000</v>
          </cell>
          <cell r="P3407" t="str">
            <v>General Fund</v>
          </cell>
        </row>
        <row r="3408">
          <cell r="A3408">
            <v>202101039</v>
          </cell>
          <cell r="B3408">
            <v>199</v>
          </cell>
          <cell r="C3408" t="str">
            <v>6</v>
          </cell>
          <cell r="D3408" t="str">
            <v>OTHER SUPPLIES</v>
          </cell>
          <cell r="E3408">
            <v>6399</v>
          </cell>
          <cell r="F3408" t="str">
            <v>OFFICE DEPOT INC</v>
          </cell>
          <cell r="G3408" t="str">
            <v>OFFICE D000</v>
          </cell>
          <cell r="H3408">
            <v>1302100115</v>
          </cell>
          <cell r="I3408">
            <v>4.9000000000000004</v>
          </cell>
          <cell r="J3408">
            <v>44273</v>
          </cell>
          <cell r="K3408">
            <v>44273</v>
          </cell>
          <cell r="L3408" t="str">
            <v>Accounts Payable (Operations)</v>
          </cell>
          <cell r="M3408" t="str">
            <v>APRL0318</v>
          </cell>
          <cell r="N3408" t="str">
            <v>A</v>
          </cell>
          <cell r="O3408" t="str">
            <v>199 E 11 6399 00 130 0 11 000</v>
          </cell>
          <cell r="P3408" t="str">
            <v>General Fund</v>
          </cell>
        </row>
        <row r="3409">
          <cell r="A3409">
            <v>202101039</v>
          </cell>
          <cell r="B3409">
            <v>199</v>
          </cell>
          <cell r="C3409" t="str">
            <v>6</v>
          </cell>
          <cell r="D3409" t="str">
            <v>OTHER SUPPLIES</v>
          </cell>
          <cell r="E3409">
            <v>6399</v>
          </cell>
          <cell r="F3409" t="str">
            <v>OFFICE DEPOT INC</v>
          </cell>
          <cell r="G3409" t="str">
            <v>OFFICE D000</v>
          </cell>
          <cell r="H3409">
            <v>1302100115</v>
          </cell>
          <cell r="I3409">
            <v>3.39</v>
          </cell>
          <cell r="J3409">
            <v>44273</v>
          </cell>
          <cell r="K3409">
            <v>44273</v>
          </cell>
          <cell r="L3409" t="str">
            <v>Accounts Payable (Operations)</v>
          </cell>
          <cell r="M3409" t="str">
            <v>APRL0318</v>
          </cell>
          <cell r="N3409" t="str">
            <v>A</v>
          </cell>
          <cell r="O3409" t="str">
            <v>199 E 11 6399 00 130 0 11 000</v>
          </cell>
          <cell r="P3409" t="str">
            <v>General Fund</v>
          </cell>
        </row>
        <row r="3410">
          <cell r="A3410">
            <v>202101039</v>
          </cell>
          <cell r="B3410">
            <v>199</v>
          </cell>
          <cell r="C3410" t="str">
            <v>6</v>
          </cell>
          <cell r="D3410" t="str">
            <v>OTHER SUPPLIES</v>
          </cell>
          <cell r="E3410">
            <v>6399</v>
          </cell>
          <cell r="F3410" t="str">
            <v>OFFICE DEPOT INC</v>
          </cell>
          <cell r="G3410" t="str">
            <v>OFFICE D000</v>
          </cell>
          <cell r="H3410">
            <v>1302100115</v>
          </cell>
          <cell r="I3410">
            <v>10.58</v>
          </cell>
          <cell r="J3410">
            <v>44273</v>
          </cell>
          <cell r="K3410">
            <v>44273</v>
          </cell>
          <cell r="L3410" t="str">
            <v>Accounts Payable (Operations)</v>
          </cell>
          <cell r="M3410" t="str">
            <v>APRL0318</v>
          </cell>
          <cell r="N3410" t="str">
            <v>A</v>
          </cell>
          <cell r="O3410" t="str">
            <v>199 E 11 6399 00 130 0 11 000</v>
          </cell>
          <cell r="P3410" t="str">
            <v>General Fund</v>
          </cell>
        </row>
        <row r="3411">
          <cell r="A3411">
            <v>202101039</v>
          </cell>
          <cell r="B3411">
            <v>199</v>
          </cell>
          <cell r="C3411" t="str">
            <v>6</v>
          </cell>
          <cell r="D3411" t="str">
            <v>OTHER SUPPLIES</v>
          </cell>
          <cell r="E3411">
            <v>6399</v>
          </cell>
          <cell r="F3411" t="str">
            <v>OFFICE DEPOT INC</v>
          </cell>
          <cell r="G3411" t="str">
            <v>OFFICE D000</v>
          </cell>
          <cell r="H3411">
            <v>1302100115</v>
          </cell>
          <cell r="I3411">
            <v>3.33</v>
          </cell>
          <cell r="J3411">
            <v>44273</v>
          </cell>
          <cell r="K3411">
            <v>44273</v>
          </cell>
          <cell r="L3411" t="str">
            <v>Accounts Payable (Operations)</v>
          </cell>
          <cell r="M3411" t="str">
            <v>APRL0318</v>
          </cell>
          <cell r="N3411" t="str">
            <v>A</v>
          </cell>
          <cell r="O3411" t="str">
            <v>199 E 11 6399 00 130 0 11 000</v>
          </cell>
          <cell r="P3411" t="str">
            <v>General Fund</v>
          </cell>
        </row>
        <row r="3412">
          <cell r="A3412">
            <v>202101039</v>
          </cell>
          <cell r="B3412">
            <v>199</v>
          </cell>
          <cell r="C3412" t="str">
            <v>6</v>
          </cell>
          <cell r="D3412" t="str">
            <v>OTHER SUPPLIES</v>
          </cell>
          <cell r="E3412">
            <v>6399</v>
          </cell>
          <cell r="F3412" t="str">
            <v>OFFICE DEPOT INC</v>
          </cell>
          <cell r="G3412" t="str">
            <v>OFFICE D000</v>
          </cell>
          <cell r="H3412">
            <v>1302100115</v>
          </cell>
          <cell r="I3412">
            <v>6.96</v>
          </cell>
          <cell r="J3412">
            <v>44273</v>
          </cell>
          <cell r="K3412">
            <v>44273</v>
          </cell>
          <cell r="L3412" t="str">
            <v>Accounts Payable (Operations)</v>
          </cell>
          <cell r="M3412" t="str">
            <v>APRL0318</v>
          </cell>
          <cell r="N3412" t="str">
            <v>A</v>
          </cell>
          <cell r="O3412" t="str">
            <v>199 E 11 6399 00 130 0 11 000</v>
          </cell>
          <cell r="P3412" t="str">
            <v>General Fund</v>
          </cell>
        </row>
        <row r="3413">
          <cell r="A3413">
            <v>202101039</v>
          </cell>
          <cell r="B3413">
            <v>199</v>
          </cell>
          <cell r="C3413" t="str">
            <v>6</v>
          </cell>
          <cell r="D3413" t="str">
            <v>OTHER SUPPLIES</v>
          </cell>
          <cell r="E3413">
            <v>6399</v>
          </cell>
          <cell r="F3413" t="str">
            <v>OFFICE DEPOT INC</v>
          </cell>
          <cell r="G3413" t="str">
            <v>OFFICE D000</v>
          </cell>
          <cell r="H3413">
            <v>1302100122</v>
          </cell>
          <cell r="I3413">
            <v>18.93</v>
          </cell>
          <cell r="J3413">
            <v>44273</v>
          </cell>
          <cell r="K3413">
            <v>44273</v>
          </cell>
          <cell r="L3413" t="str">
            <v>Accounts Payable (Operations)</v>
          </cell>
          <cell r="M3413" t="str">
            <v>APRL0318</v>
          </cell>
          <cell r="N3413" t="str">
            <v>A</v>
          </cell>
          <cell r="O3413" t="str">
            <v>199 E 11 6399 00 130 0 11 000</v>
          </cell>
          <cell r="P3413" t="str">
            <v>General Fund</v>
          </cell>
        </row>
        <row r="3414">
          <cell r="A3414">
            <v>202101039</v>
          </cell>
          <cell r="B3414">
            <v>199</v>
          </cell>
          <cell r="C3414" t="str">
            <v>6</v>
          </cell>
          <cell r="D3414" t="str">
            <v>OTHER SUPPLIES</v>
          </cell>
          <cell r="E3414">
            <v>6399</v>
          </cell>
          <cell r="F3414" t="str">
            <v>OFFICE DEPOT INC</v>
          </cell>
          <cell r="G3414" t="str">
            <v>OFFICE D000</v>
          </cell>
          <cell r="H3414">
            <v>1302100122</v>
          </cell>
          <cell r="I3414">
            <v>6.54</v>
          </cell>
          <cell r="J3414">
            <v>44273</v>
          </cell>
          <cell r="K3414">
            <v>44273</v>
          </cell>
          <cell r="L3414" t="str">
            <v>Accounts Payable (Operations)</v>
          </cell>
          <cell r="M3414" t="str">
            <v>APRL0318</v>
          </cell>
          <cell r="N3414" t="str">
            <v>A</v>
          </cell>
          <cell r="O3414" t="str">
            <v>199 E 11 6399 00 130 0 11 000</v>
          </cell>
          <cell r="P3414" t="str">
            <v>General Fund</v>
          </cell>
        </row>
        <row r="3415">
          <cell r="A3415">
            <v>202101039</v>
          </cell>
          <cell r="B3415">
            <v>199</v>
          </cell>
          <cell r="C3415" t="str">
            <v>6</v>
          </cell>
          <cell r="D3415" t="str">
            <v>OTHER SUPPLIES</v>
          </cell>
          <cell r="E3415">
            <v>6399</v>
          </cell>
          <cell r="F3415" t="str">
            <v>OFFICE DEPOT INC</v>
          </cell>
          <cell r="G3415" t="str">
            <v>OFFICE D000</v>
          </cell>
          <cell r="H3415">
            <v>1302100122</v>
          </cell>
          <cell r="I3415">
            <v>18.62</v>
          </cell>
          <cell r="J3415">
            <v>44273</v>
          </cell>
          <cell r="K3415">
            <v>44273</v>
          </cell>
          <cell r="L3415" t="str">
            <v>Accounts Payable (Operations)</v>
          </cell>
          <cell r="M3415" t="str">
            <v>APRL0318</v>
          </cell>
          <cell r="N3415" t="str">
            <v>A</v>
          </cell>
          <cell r="O3415" t="str">
            <v>199 E 11 6399 00 130 0 11 000</v>
          </cell>
          <cell r="P3415" t="str">
            <v>General Fund</v>
          </cell>
        </row>
        <row r="3416">
          <cell r="A3416">
            <v>202101039</v>
          </cell>
          <cell r="B3416">
            <v>199</v>
          </cell>
          <cell r="C3416" t="str">
            <v>6</v>
          </cell>
          <cell r="D3416" t="str">
            <v>OTHER SUPPLIES</v>
          </cell>
          <cell r="E3416">
            <v>6399</v>
          </cell>
          <cell r="F3416" t="str">
            <v>OFFICE DEPOT INC</v>
          </cell>
          <cell r="G3416" t="str">
            <v>OFFICE D000</v>
          </cell>
          <cell r="H3416">
            <v>1302100122</v>
          </cell>
          <cell r="I3416">
            <v>18.04</v>
          </cell>
          <cell r="J3416">
            <v>44273</v>
          </cell>
          <cell r="K3416">
            <v>44273</v>
          </cell>
          <cell r="L3416" t="str">
            <v>Accounts Payable (Operations)</v>
          </cell>
          <cell r="M3416" t="str">
            <v>APRL0318</v>
          </cell>
          <cell r="N3416" t="str">
            <v>A</v>
          </cell>
          <cell r="O3416" t="str">
            <v>199 E 11 6399 00 130 0 11 000</v>
          </cell>
          <cell r="P3416" t="str">
            <v>General Fund</v>
          </cell>
        </row>
        <row r="3417">
          <cell r="A3417">
            <v>202101039</v>
          </cell>
          <cell r="B3417">
            <v>199</v>
          </cell>
          <cell r="C3417" t="str">
            <v>6</v>
          </cell>
          <cell r="D3417" t="str">
            <v>OTHER SUPPLIES</v>
          </cell>
          <cell r="E3417">
            <v>6399</v>
          </cell>
          <cell r="F3417" t="str">
            <v>OFFICE DEPOT INC</v>
          </cell>
          <cell r="G3417" t="str">
            <v>OFFICE D000</v>
          </cell>
          <cell r="H3417">
            <v>1302100122</v>
          </cell>
          <cell r="I3417">
            <v>26.07</v>
          </cell>
          <cell r="J3417">
            <v>44273</v>
          </cell>
          <cell r="K3417">
            <v>44273</v>
          </cell>
          <cell r="L3417" t="str">
            <v>Accounts Payable (Operations)</v>
          </cell>
          <cell r="M3417" t="str">
            <v>APRL0318</v>
          </cell>
          <cell r="N3417" t="str">
            <v>A</v>
          </cell>
          <cell r="O3417" t="str">
            <v>199 E 11 6399 00 130 0 11 000</v>
          </cell>
          <cell r="P3417" t="str">
            <v>General Fund</v>
          </cell>
        </row>
        <row r="3418">
          <cell r="A3418">
            <v>202101039</v>
          </cell>
          <cell r="B3418">
            <v>199</v>
          </cell>
          <cell r="C3418" t="str">
            <v>6</v>
          </cell>
          <cell r="D3418" t="str">
            <v>OTHER SUPPLIES</v>
          </cell>
          <cell r="E3418">
            <v>6399</v>
          </cell>
          <cell r="F3418" t="str">
            <v>OFFICE DEPOT INC</v>
          </cell>
          <cell r="G3418" t="str">
            <v>OFFICE D000</v>
          </cell>
          <cell r="H3418">
            <v>1302100122</v>
          </cell>
          <cell r="I3418">
            <v>12.16</v>
          </cell>
          <cell r="J3418">
            <v>44273</v>
          </cell>
          <cell r="K3418">
            <v>44273</v>
          </cell>
          <cell r="L3418" t="str">
            <v>Accounts Payable (Operations)</v>
          </cell>
          <cell r="M3418" t="str">
            <v>APRL0318</v>
          </cell>
          <cell r="N3418" t="str">
            <v>A</v>
          </cell>
          <cell r="O3418" t="str">
            <v>199 E 11 6399 00 130 0 11 000</v>
          </cell>
          <cell r="P3418" t="str">
            <v>General Fund</v>
          </cell>
        </row>
        <row r="3419">
          <cell r="A3419">
            <v>202101039</v>
          </cell>
          <cell r="B3419">
            <v>199</v>
          </cell>
          <cell r="C3419" t="str">
            <v>6</v>
          </cell>
          <cell r="D3419" t="str">
            <v>OTHER SUPPLIES</v>
          </cell>
          <cell r="E3419">
            <v>6399</v>
          </cell>
          <cell r="F3419" t="str">
            <v>OFFICE DEPOT INC</v>
          </cell>
          <cell r="G3419" t="str">
            <v>OFFICE D000</v>
          </cell>
          <cell r="H3419">
            <v>472100142</v>
          </cell>
          <cell r="I3419">
            <v>70</v>
          </cell>
          <cell r="J3419">
            <v>44273</v>
          </cell>
          <cell r="K3419">
            <v>44273</v>
          </cell>
          <cell r="L3419" t="str">
            <v>Accounts Payable (Operations)</v>
          </cell>
          <cell r="M3419" t="str">
            <v>APRL0318</v>
          </cell>
          <cell r="N3419" t="str">
            <v>A</v>
          </cell>
          <cell r="O3419" t="str">
            <v>199 E 11 6399 00 047 0 11 000</v>
          </cell>
          <cell r="P3419" t="str">
            <v>General Fund</v>
          </cell>
        </row>
        <row r="3420">
          <cell r="A3420">
            <v>202101039</v>
          </cell>
          <cell r="B3420">
            <v>199</v>
          </cell>
          <cell r="C3420" t="str">
            <v>6</v>
          </cell>
          <cell r="D3420" t="str">
            <v>OTHER SUPPLIES</v>
          </cell>
          <cell r="E3420">
            <v>6399</v>
          </cell>
          <cell r="F3420" t="str">
            <v>OFFICE DEPOT INC</v>
          </cell>
          <cell r="G3420" t="str">
            <v>OFFICE D000</v>
          </cell>
          <cell r="H3420">
            <v>442100127</v>
          </cell>
          <cell r="I3420">
            <v>35.28</v>
          </cell>
          <cell r="J3420">
            <v>44273</v>
          </cell>
          <cell r="K3420">
            <v>44273</v>
          </cell>
          <cell r="L3420" t="str">
            <v>Accounts Payable (Operations)</v>
          </cell>
          <cell r="M3420" t="str">
            <v>APRL0318</v>
          </cell>
          <cell r="N3420" t="str">
            <v>A</v>
          </cell>
          <cell r="O3420" t="str">
            <v>199 E 11 6399 00 044 0 11 000</v>
          </cell>
          <cell r="P3420" t="str">
            <v>General Fund</v>
          </cell>
        </row>
        <row r="3421">
          <cell r="A3421">
            <v>202101039</v>
          </cell>
          <cell r="B3421">
            <v>199</v>
          </cell>
          <cell r="C3421" t="str">
            <v>6</v>
          </cell>
          <cell r="D3421" t="str">
            <v>OTHER SUPPLIES</v>
          </cell>
          <cell r="E3421">
            <v>6399</v>
          </cell>
          <cell r="F3421" t="str">
            <v>OFFICE DEPOT INC</v>
          </cell>
          <cell r="G3421" t="str">
            <v>OFFICE D000</v>
          </cell>
          <cell r="H3421">
            <v>442100127</v>
          </cell>
          <cell r="I3421">
            <v>44.32</v>
          </cell>
          <cell r="J3421">
            <v>44273</v>
          </cell>
          <cell r="K3421">
            <v>44273</v>
          </cell>
          <cell r="L3421" t="str">
            <v>Accounts Payable (Operations)</v>
          </cell>
          <cell r="M3421" t="str">
            <v>APRL0318</v>
          </cell>
          <cell r="N3421" t="str">
            <v>A</v>
          </cell>
          <cell r="O3421" t="str">
            <v>199 E 11 6399 00 044 0 11 000</v>
          </cell>
          <cell r="P3421" t="str">
            <v>General Fund</v>
          </cell>
        </row>
        <row r="3422">
          <cell r="A3422">
            <v>202101039</v>
          </cell>
          <cell r="B3422">
            <v>199</v>
          </cell>
          <cell r="C3422" t="str">
            <v>6</v>
          </cell>
          <cell r="D3422" t="str">
            <v>OTHER SUPPLIES</v>
          </cell>
          <cell r="E3422">
            <v>6399</v>
          </cell>
          <cell r="F3422" t="str">
            <v>OFFICE DEPOT INC</v>
          </cell>
          <cell r="G3422" t="str">
            <v>OFFICE D000</v>
          </cell>
          <cell r="H3422">
            <v>442100129</v>
          </cell>
          <cell r="I3422">
            <v>125.56</v>
          </cell>
          <cell r="J3422">
            <v>44273</v>
          </cell>
          <cell r="K3422">
            <v>44273</v>
          </cell>
          <cell r="L3422" t="str">
            <v>Accounts Payable (Operations)</v>
          </cell>
          <cell r="M3422" t="str">
            <v>APRL0318</v>
          </cell>
          <cell r="N3422" t="str">
            <v>A</v>
          </cell>
          <cell r="O3422" t="str">
            <v>199 E 11 6399 00 044 0 11 000</v>
          </cell>
          <cell r="P3422" t="str">
            <v>General Fund</v>
          </cell>
        </row>
        <row r="3423">
          <cell r="A3423">
            <v>202101039</v>
          </cell>
          <cell r="B3423">
            <v>199</v>
          </cell>
          <cell r="C3423" t="str">
            <v>6</v>
          </cell>
          <cell r="D3423" t="str">
            <v>OTHER SUPPLIES</v>
          </cell>
          <cell r="E3423">
            <v>6399</v>
          </cell>
          <cell r="F3423" t="str">
            <v>OFFICE DEPOT INC</v>
          </cell>
          <cell r="G3423" t="str">
            <v>OFFICE D000</v>
          </cell>
          <cell r="H3423">
            <v>1292100094</v>
          </cell>
          <cell r="I3423">
            <v>29.4</v>
          </cell>
          <cell r="J3423">
            <v>44273</v>
          </cell>
          <cell r="K3423">
            <v>44273</v>
          </cell>
          <cell r="L3423" t="str">
            <v>Accounts Payable (Operations)</v>
          </cell>
          <cell r="M3423" t="str">
            <v>APRL0318</v>
          </cell>
          <cell r="N3423" t="str">
            <v>A</v>
          </cell>
          <cell r="O3423" t="str">
            <v>199 E 11 6399 00 129 0 11 000</v>
          </cell>
          <cell r="P3423" t="str">
            <v>General Fund</v>
          </cell>
        </row>
        <row r="3424">
          <cell r="A3424">
            <v>202101039</v>
          </cell>
          <cell r="B3424">
            <v>199</v>
          </cell>
          <cell r="C3424" t="str">
            <v>6</v>
          </cell>
          <cell r="D3424" t="str">
            <v>OTHER SUPPLIES</v>
          </cell>
          <cell r="E3424">
            <v>6399</v>
          </cell>
          <cell r="F3424" t="str">
            <v>OFFICE DEPOT INC</v>
          </cell>
          <cell r="G3424" t="str">
            <v>OFFICE D000</v>
          </cell>
          <cell r="H3424">
            <v>1292100099</v>
          </cell>
          <cell r="I3424">
            <v>47.04</v>
          </cell>
          <cell r="J3424">
            <v>44273</v>
          </cell>
          <cell r="K3424">
            <v>44273</v>
          </cell>
          <cell r="L3424" t="str">
            <v>Accounts Payable (Operations)</v>
          </cell>
          <cell r="M3424" t="str">
            <v>APRL0318</v>
          </cell>
          <cell r="N3424" t="str">
            <v>A</v>
          </cell>
          <cell r="O3424" t="str">
            <v>199 E 11 6399 00 129 0 11 000</v>
          </cell>
          <cell r="P3424" t="str">
            <v>General Fund</v>
          </cell>
        </row>
        <row r="3425">
          <cell r="A3425">
            <v>202101039</v>
          </cell>
          <cell r="B3425">
            <v>199</v>
          </cell>
          <cell r="C3425" t="str">
            <v>6</v>
          </cell>
          <cell r="D3425" t="str">
            <v>OTHER SUPPLIES</v>
          </cell>
          <cell r="E3425">
            <v>6399</v>
          </cell>
          <cell r="F3425" t="str">
            <v>OFFICE DEPOT INC</v>
          </cell>
          <cell r="G3425" t="str">
            <v>OFFICE D000</v>
          </cell>
          <cell r="H3425">
            <v>1082100083</v>
          </cell>
          <cell r="I3425">
            <v>29.99</v>
          </cell>
          <cell r="J3425">
            <v>44273</v>
          </cell>
          <cell r="K3425">
            <v>44273</v>
          </cell>
          <cell r="L3425" t="str">
            <v>Accounts Payable (Operations)</v>
          </cell>
          <cell r="M3425" t="str">
            <v>APRL0318</v>
          </cell>
          <cell r="N3425" t="str">
            <v>A</v>
          </cell>
          <cell r="O3425" t="str">
            <v>199 E 11 6399 00 108 0 11 000</v>
          </cell>
          <cell r="P3425" t="str">
            <v>General Fund</v>
          </cell>
        </row>
        <row r="3426">
          <cell r="A3426">
            <v>202101039</v>
          </cell>
          <cell r="B3426">
            <v>199</v>
          </cell>
          <cell r="C3426" t="str">
            <v>6</v>
          </cell>
          <cell r="D3426" t="str">
            <v>OTHER SUPPLIES</v>
          </cell>
          <cell r="E3426">
            <v>6399</v>
          </cell>
          <cell r="F3426" t="str">
            <v>OFFICE DEPOT INC</v>
          </cell>
          <cell r="G3426" t="str">
            <v>OFFICE D000</v>
          </cell>
          <cell r="H3426">
            <v>472100128</v>
          </cell>
          <cell r="I3426">
            <v>47.1</v>
          </cell>
          <cell r="J3426">
            <v>44273</v>
          </cell>
          <cell r="K3426">
            <v>44273</v>
          </cell>
          <cell r="L3426" t="str">
            <v>Accounts Payable (Operations)</v>
          </cell>
          <cell r="M3426" t="str">
            <v>APRL0318</v>
          </cell>
          <cell r="N3426" t="str">
            <v>A</v>
          </cell>
          <cell r="O3426" t="str">
            <v>199 E 23 6399 00 047 0 99 000</v>
          </cell>
          <cell r="P3426" t="str">
            <v>General Fund</v>
          </cell>
        </row>
        <row r="3427">
          <cell r="A3427">
            <v>202101039</v>
          </cell>
          <cell r="B3427">
            <v>199</v>
          </cell>
          <cell r="C3427" t="str">
            <v>6</v>
          </cell>
          <cell r="D3427" t="str">
            <v>OTHER SUPPLIES</v>
          </cell>
          <cell r="E3427">
            <v>6399</v>
          </cell>
          <cell r="F3427" t="str">
            <v>OFFICE DEPOT INC</v>
          </cell>
          <cell r="G3427" t="str">
            <v>OFFICE D000</v>
          </cell>
          <cell r="H3427">
            <v>472100128</v>
          </cell>
          <cell r="I3427">
            <v>110.96</v>
          </cell>
          <cell r="J3427">
            <v>44273</v>
          </cell>
          <cell r="K3427">
            <v>44273</v>
          </cell>
          <cell r="L3427" t="str">
            <v>Accounts Payable (Operations)</v>
          </cell>
          <cell r="M3427" t="str">
            <v>APRL0318</v>
          </cell>
          <cell r="N3427" t="str">
            <v>A</v>
          </cell>
          <cell r="O3427" t="str">
            <v>199 E 23 6399 00 047 0 99 000</v>
          </cell>
          <cell r="P3427" t="str">
            <v>General Fund</v>
          </cell>
        </row>
        <row r="3428">
          <cell r="A3428">
            <v>202101039</v>
          </cell>
          <cell r="B3428">
            <v>199</v>
          </cell>
          <cell r="C3428" t="str">
            <v>6</v>
          </cell>
          <cell r="D3428" t="str">
            <v>OTHER SUPPLIES</v>
          </cell>
          <cell r="E3428">
            <v>6399</v>
          </cell>
          <cell r="F3428" t="str">
            <v>OFFICE DEPOT INC</v>
          </cell>
          <cell r="G3428" t="str">
            <v>OFFICE D000</v>
          </cell>
          <cell r="H3428">
            <v>472100128</v>
          </cell>
          <cell r="I3428">
            <v>7.44</v>
          </cell>
          <cell r="J3428">
            <v>44273</v>
          </cell>
          <cell r="K3428">
            <v>44273</v>
          </cell>
          <cell r="L3428" t="str">
            <v>Accounts Payable (Operations)</v>
          </cell>
          <cell r="M3428" t="str">
            <v>APRL0318</v>
          </cell>
          <cell r="N3428" t="str">
            <v>A</v>
          </cell>
          <cell r="O3428" t="str">
            <v>199 E 23 6399 00 047 0 99 000</v>
          </cell>
          <cell r="P3428" t="str">
            <v>General Fund</v>
          </cell>
        </row>
        <row r="3429">
          <cell r="A3429">
            <v>202101039</v>
          </cell>
          <cell r="B3429">
            <v>199</v>
          </cell>
          <cell r="C3429" t="str">
            <v>6</v>
          </cell>
          <cell r="D3429" t="str">
            <v>OTHER SUPPLIES</v>
          </cell>
          <cell r="E3429">
            <v>6399</v>
          </cell>
          <cell r="F3429" t="str">
            <v>OFFICE DEPOT INC</v>
          </cell>
          <cell r="G3429" t="str">
            <v>OFFICE D000</v>
          </cell>
          <cell r="H3429">
            <v>1292100120</v>
          </cell>
          <cell r="I3429">
            <v>27.5</v>
          </cell>
          <cell r="J3429">
            <v>44273</v>
          </cell>
          <cell r="K3429">
            <v>44273</v>
          </cell>
          <cell r="L3429" t="str">
            <v>Accounts Payable (Operations)</v>
          </cell>
          <cell r="M3429" t="str">
            <v>APRL0318</v>
          </cell>
          <cell r="N3429" t="str">
            <v>A</v>
          </cell>
          <cell r="O3429" t="str">
            <v>199 E 11 6399 00 129 0 11 000</v>
          </cell>
          <cell r="P3429" t="str">
            <v>General Fund</v>
          </cell>
        </row>
        <row r="3430">
          <cell r="A3430">
            <v>202101039</v>
          </cell>
          <cell r="B3430">
            <v>199</v>
          </cell>
          <cell r="C3430" t="str">
            <v>6</v>
          </cell>
          <cell r="D3430" t="str">
            <v>OTHER SUPPLIES</v>
          </cell>
          <cell r="E3430">
            <v>6399</v>
          </cell>
          <cell r="F3430" t="str">
            <v>OFFICE DEPOT INC</v>
          </cell>
          <cell r="G3430" t="str">
            <v>OFFICE D000</v>
          </cell>
          <cell r="H3430">
            <v>1292100120</v>
          </cell>
          <cell r="I3430">
            <v>67.47</v>
          </cell>
          <cell r="J3430">
            <v>44273</v>
          </cell>
          <cell r="K3430">
            <v>44273</v>
          </cell>
          <cell r="L3430" t="str">
            <v>Accounts Payable (Operations)</v>
          </cell>
          <cell r="M3430" t="str">
            <v>APRL0318</v>
          </cell>
          <cell r="N3430" t="str">
            <v>A</v>
          </cell>
          <cell r="O3430" t="str">
            <v>199 E 11 6399 00 129 0 11 000</v>
          </cell>
          <cell r="P3430" t="str">
            <v>General Fund</v>
          </cell>
        </row>
        <row r="3431">
          <cell r="A3431">
            <v>202101039</v>
          </cell>
          <cell r="B3431">
            <v>199</v>
          </cell>
          <cell r="C3431" t="str">
            <v>6</v>
          </cell>
          <cell r="D3431" t="str">
            <v>OTHER SUPPLIES</v>
          </cell>
          <cell r="E3431">
            <v>6399</v>
          </cell>
          <cell r="F3431" t="str">
            <v>OFFICE DEPOT INC</v>
          </cell>
          <cell r="G3431" t="str">
            <v>OFFICE D000</v>
          </cell>
          <cell r="H3431">
            <v>1292100120</v>
          </cell>
          <cell r="I3431">
            <v>27.09</v>
          </cell>
          <cell r="J3431">
            <v>44273</v>
          </cell>
          <cell r="K3431">
            <v>44273</v>
          </cell>
          <cell r="L3431" t="str">
            <v>Accounts Payable (Operations)</v>
          </cell>
          <cell r="M3431" t="str">
            <v>APRL0318</v>
          </cell>
          <cell r="N3431" t="str">
            <v>A</v>
          </cell>
          <cell r="O3431" t="str">
            <v>199 E 11 6399 00 129 0 11 000</v>
          </cell>
          <cell r="P3431" t="str">
            <v>General Fund</v>
          </cell>
        </row>
        <row r="3432">
          <cell r="A3432">
            <v>202101039</v>
          </cell>
          <cell r="B3432">
            <v>199</v>
          </cell>
          <cell r="C3432" t="str">
            <v>6</v>
          </cell>
          <cell r="D3432" t="str">
            <v>OTHER SUPPLIES</v>
          </cell>
          <cell r="E3432">
            <v>6399</v>
          </cell>
          <cell r="F3432" t="str">
            <v>OFFICE DEPOT INC</v>
          </cell>
          <cell r="G3432" t="str">
            <v>OFFICE D000</v>
          </cell>
          <cell r="H3432">
            <v>8032100027</v>
          </cell>
          <cell r="I3432">
            <v>33.369999999999997</v>
          </cell>
          <cell r="J3432">
            <v>44273</v>
          </cell>
          <cell r="K3432">
            <v>44273</v>
          </cell>
          <cell r="L3432" t="str">
            <v>Accounts Payable (Operations)</v>
          </cell>
          <cell r="M3432" t="str">
            <v>APRL0318</v>
          </cell>
          <cell r="N3432" t="str">
            <v>A</v>
          </cell>
          <cell r="O3432" t="str">
            <v>199 E 21 6399 00 803 0 99 000</v>
          </cell>
          <cell r="P3432" t="str">
            <v>General Fund</v>
          </cell>
        </row>
        <row r="3433">
          <cell r="A3433">
            <v>202101039</v>
          </cell>
          <cell r="B3433">
            <v>199</v>
          </cell>
          <cell r="C3433" t="str">
            <v>6</v>
          </cell>
          <cell r="D3433" t="str">
            <v>OTHER SUPPLIES</v>
          </cell>
          <cell r="E3433">
            <v>6399</v>
          </cell>
          <cell r="F3433" t="str">
            <v>OFFICE DEPOT INC</v>
          </cell>
          <cell r="G3433" t="str">
            <v>OFFICE D000</v>
          </cell>
          <cell r="H3433">
            <v>8032100027</v>
          </cell>
          <cell r="I3433">
            <v>22.67</v>
          </cell>
          <cell r="J3433">
            <v>44273</v>
          </cell>
          <cell r="K3433">
            <v>44273</v>
          </cell>
          <cell r="L3433" t="str">
            <v>Accounts Payable (Operations)</v>
          </cell>
          <cell r="M3433" t="str">
            <v>APRL0318</v>
          </cell>
          <cell r="N3433" t="str">
            <v>A</v>
          </cell>
          <cell r="O3433" t="str">
            <v>199 E 21 6399 00 803 0 99 000</v>
          </cell>
          <cell r="P3433" t="str">
            <v>General Fund</v>
          </cell>
        </row>
        <row r="3434">
          <cell r="A3434">
            <v>202101039</v>
          </cell>
          <cell r="B3434">
            <v>199</v>
          </cell>
          <cell r="C3434" t="str">
            <v>6</v>
          </cell>
          <cell r="D3434" t="str">
            <v>OTHER SUPPLIES</v>
          </cell>
          <cell r="E3434">
            <v>6399</v>
          </cell>
          <cell r="F3434" t="str">
            <v>OFFICE DEPOT INC</v>
          </cell>
          <cell r="G3434" t="str">
            <v>OFFICE D000</v>
          </cell>
          <cell r="H3434">
            <v>1292100140</v>
          </cell>
          <cell r="I3434">
            <v>22.49</v>
          </cell>
          <cell r="J3434">
            <v>44273</v>
          </cell>
          <cell r="K3434">
            <v>44273</v>
          </cell>
          <cell r="L3434" t="str">
            <v>Accounts Payable (Operations)</v>
          </cell>
          <cell r="M3434" t="str">
            <v>APRL0318</v>
          </cell>
          <cell r="N3434" t="str">
            <v>A</v>
          </cell>
          <cell r="O3434" t="str">
            <v>199 E 11 6399 00 129 0 11 000</v>
          </cell>
          <cell r="P3434" t="str">
            <v>General Fund</v>
          </cell>
        </row>
        <row r="3435">
          <cell r="A3435">
            <v>202101039</v>
          </cell>
          <cell r="B3435">
            <v>798</v>
          </cell>
          <cell r="C3435" t="str">
            <v>6</v>
          </cell>
          <cell r="D3435" t="str">
            <v>OTHER SUPPLIES</v>
          </cell>
          <cell r="E3435">
            <v>6399</v>
          </cell>
          <cell r="F3435" t="str">
            <v>OFFICE DEPOT INC</v>
          </cell>
          <cell r="G3435" t="str">
            <v>OFFICE D000</v>
          </cell>
          <cell r="H3435">
            <v>1082100078</v>
          </cell>
          <cell r="I3435">
            <v>74.2</v>
          </cell>
          <cell r="J3435">
            <v>44273</v>
          </cell>
          <cell r="K3435">
            <v>44273</v>
          </cell>
          <cell r="L3435" t="str">
            <v>Accounts Payable (Operations)</v>
          </cell>
          <cell r="M3435" t="str">
            <v>APRL0318</v>
          </cell>
          <cell r="N3435" t="str">
            <v>A</v>
          </cell>
          <cell r="O3435" t="str">
            <v>798 E 61 6399 00 108 0 99 000</v>
          </cell>
          <cell r="P3435" t="str">
            <v>Employee Childcare Fund</v>
          </cell>
        </row>
        <row r="3436">
          <cell r="A3436">
            <v>202101039</v>
          </cell>
          <cell r="B3436">
            <v>258</v>
          </cell>
          <cell r="C3436" t="str">
            <v>6</v>
          </cell>
          <cell r="D3436" t="str">
            <v>OTHER SUPPLIES</v>
          </cell>
          <cell r="E3436">
            <v>6399</v>
          </cell>
          <cell r="F3436" t="str">
            <v>OFFICE DEPOT INC</v>
          </cell>
          <cell r="G3436" t="str">
            <v>OFFICE D000</v>
          </cell>
          <cell r="H3436">
            <v>9782100230</v>
          </cell>
          <cell r="I3436">
            <v>120.8</v>
          </cell>
          <cell r="J3436">
            <v>44273</v>
          </cell>
          <cell r="K3436">
            <v>44273</v>
          </cell>
          <cell r="L3436" t="str">
            <v>Accounts Payable (Operations)</v>
          </cell>
          <cell r="M3436" t="str">
            <v>APRL0318</v>
          </cell>
          <cell r="N3436" t="str">
            <v>A</v>
          </cell>
          <cell r="O3436" t="str">
            <v>258 E 11 6399 00 134 1 11 000</v>
          </cell>
          <cell r="P3436" t="str">
            <v>Federal Fund</v>
          </cell>
        </row>
        <row r="3437">
          <cell r="A3437">
            <v>202101039</v>
          </cell>
          <cell r="B3437">
            <v>199</v>
          </cell>
          <cell r="C3437" t="str">
            <v>6</v>
          </cell>
          <cell r="D3437" t="str">
            <v>OTHER SUPPLIES</v>
          </cell>
          <cell r="E3437">
            <v>6399</v>
          </cell>
          <cell r="F3437" t="str">
            <v>OFFICE DEPOT INC</v>
          </cell>
          <cell r="G3437" t="str">
            <v>OFFICE D000</v>
          </cell>
          <cell r="H3437">
            <v>472100147</v>
          </cell>
          <cell r="I3437">
            <v>99.95</v>
          </cell>
          <cell r="J3437">
            <v>44273</v>
          </cell>
          <cell r="K3437">
            <v>44273</v>
          </cell>
          <cell r="L3437" t="str">
            <v>Accounts Payable (Operations)</v>
          </cell>
          <cell r="M3437" t="str">
            <v>APRL0318</v>
          </cell>
          <cell r="N3437" t="str">
            <v>A</v>
          </cell>
          <cell r="O3437" t="str">
            <v>199 E 11 6399 00 047 0 11 000</v>
          </cell>
          <cell r="P3437" t="str">
            <v>General Fund</v>
          </cell>
        </row>
        <row r="3438">
          <cell r="A3438">
            <v>202101039</v>
          </cell>
          <cell r="B3438">
            <v>162</v>
          </cell>
          <cell r="C3438" t="str">
            <v>6</v>
          </cell>
          <cell r="D3438" t="str">
            <v>OTHER SUPPLIES</v>
          </cell>
          <cell r="E3438">
            <v>6399</v>
          </cell>
          <cell r="F3438" t="str">
            <v>OFFICE DEPOT INC</v>
          </cell>
          <cell r="G3438" t="str">
            <v>OFFICE D000</v>
          </cell>
          <cell r="H3438">
            <v>462100099</v>
          </cell>
          <cell r="I3438">
            <v>40.520000000000003</v>
          </cell>
          <cell r="J3438">
            <v>44273</v>
          </cell>
          <cell r="K3438">
            <v>44273</v>
          </cell>
          <cell r="L3438" t="str">
            <v>Accounts Payable (Operations)</v>
          </cell>
          <cell r="M3438" t="str">
            <v>aprl0318</v>
          </cell>
          <cell r="N3438" t="str">
            <v>A</v>
          </cell>
          <cell r="O3438" t="str">
            <v>162 E 11 6399 16 046 0 22 498</v>
          </cell>
          <cell r="P3438" t="str">
            <v>General Fund</v>
          </cell>
        </row>
        <row r="3439">
          <cell r="A3439">
            <v>202101039</v>
          </cell>
          <cell r="B3439">
            <v>162</v>
          </cell>
          <cell r="C3439" t="str">
            <v>6</v>
          </cell>
          <cell r="D3439" t="str">
            <v>OTHER SUPPLIES</v>
          </cell>
          <cell r="E3439">
            <v>6399</v>
          </cell>
          <cell r="F3439" t="str">
            <v>OFFICE DEPOT INC</v>
          </cell>
          <cell r="G3439" t="str">
            <v>OFFICE D000</v>
          </cell>
          <cell r="H3439">
            <v>462100099</v>
          </cell>
          <cell r="I3439">
            <v>32.67</v>
          </cell>
          <cell r="J3439">
            <v>44273</v>
          </cell>
          <cell r="K3439">
            <v>44273</v>
          </cell>
          <cell r="L3439" t="str">
            <v>Accounts Payable (Operations)</v>
          </cell>
          <cell r="M3439" t="str">
            <v>aprl0318</v>
          </cell>
          <cell r="N3439" t="str">
            <v>A</v>
          </cell>
          <cell r="O3439" t="str">
            <v>162 E 11 6399 16 046 0 22 498</v>
          </cell>
          <cell r="P3439" t="str">
            <v>General Fund</v>
          </cell>
        </row>
        <row r="3440">
          <cell r="A3440">
            <v>202101039</v>
          </cell>
          <cell r="B3440">
            <v>162</v>
          </cell>
          <cell r="C3440" t="str">
            <v>6</v>
          </cell>
          <cell r="D3440" t="str">
            <v>OTHER SUPPLIES</v>
          </cell>
          <cell r="E3440">
            <v>6399</v>
          </cell>
          <cell r="F3440" t="str">
            <v>OFFICE DEPOT INC</v>
          </cell>
          <cell r="G3440" t="str">
            <v>OFFICE D000</v>
          </cell>
          <cell r="H3440">
            <v>462100099</v>
          </cell>
          <cell r="I3440">
            <v>55.25</v>
          </cell>
          <cell r="J3440">
            <v>44273</v>
          </cell>
          <cell r="K3440">
            <v>44273</v>
          </cell>
          <cell r="L3440" t="str">
            <v>Accounts Payable (Operations)</v>
          </cell>
          <cell r="M3440" t="str">
            <v>APRL0318</v>
          </cell>
          <cell r="N3440" t="str">
            <v>A</v>
          </cell>
          <cell r="O3440" t="str">
            <v>162 E 11 6399 16 046 0 22 498</v>
          </cell>
          <cell r="P3440" t="str">
            <v>General Fund</v>
          </cell>
        </row>
        <row r="3441">
          <cell r="A3441">
            <v>202101039</v>
          </cell>
          <cell r="B3441">
            <v>162</v>
          </cell>
          <cell r="C3441" t="str">
            <v>6</v>
          </cell>
          <cell r="D3441" t="str">
            <v>OTHER SUPPLIES</v>
          </cell>
          <cell r="E3441">
            <v>6399</v>
          </cell>
          <cell r="F3441" t="str">
            <v>OFFICE DEPOT INC</v>
          </cell>
          <cell r="G3441" t="str">
            <v>OFFICE D000</v>
          </cell>
          <cell r="H3441">
            <v>462100099</v>
          </cell>
          <cell r="I3441">
            <v>121.99</v>
          </cell>
          <cell r="J3441">
            <v>44273</v>
          </cell>
          <cell r="K3441">
            <v>44273</v>
          </cell>
          <cell r="L3441" t="str">
            <v>Accounts Payable (Operations)</v>
          </cell>
          <cell r="M3441" t="str">
            <v>APRL0318</v>
          </cell>
          <cell r="N3441" t="str">
            <v>A</v>
          </cell>
          <cell r="O3441" t="str">
            <v>162 E 11 6399 16 046 0 22 498</v>
          </cell>
          <cell r="P3441" t="str">
            <v>General Fund</v>
          </cell>
        </row>
        <row r="3442">
          <cell r="A3442">
            <v>202101039</v>
          </cell>
          <cell r="B3442">
            <v>199</v>
          </cell>
          <cell r="C3442" t="str">
            <v>6</v>
          </cell>
          <cell r="D3442" t="str">
            <v>OTHER SUPPLIES</v>
          </cell>
          <cell r="E3442">
            <v>6399</v>
          </cell>
          <cell r="F3442" t="str">
            <v>OFFICE DEPOT INC</v>
          </cell>
          <cell r="G3442" t="str">
            <v>OFFICE D000</v>
          </cell>
          <cell r="H3442">
            <v>42100134</v>
          </cell>
          <cell r="I3442">
            <v>23.4</v>
          </cell>
          <cell r="J3442">
            <v>44273</v>
          </cell>
          <cell r="K3442">
            <v>44273</v>
          </cell>
          <cell r="L3442" t="str">
            <v>Accounts Payable (Operations)</v>
          </cell>
          <cell r="M3442" t="str">
            <v>APRL0318</v>
          </cell>
          <cell r="N3442" t="str">
            <v>A</v>
          </cell>
          <cell r="O3442" t="str">
            <v>199 E 11 6399 00 004 0 11 000</v>
          </cell>
          <cell r="P3442" t="str">
            <v>General Fund</v>
          </cell>
        </row>
        <row r="3443">
          <cell r="A3443">
            <v>202101039</v>
          </cell>
          <cell r="B3443">
            <v>199</v>
          </cell>
          <cell r="C3443" t="str">
            <v>6</v>
          </cell>
          <cell r="D3443" t="str">
            <v>OTHER SUPPLIES</v>
          </cell>
          <cell r="E3443">
            <v>6399</v>
          </cell>
          <cell r="F3443" t="str">
            <v>OFFICE DEPOT INC</v>
          </cell>
          <cell r="G3443" t="str">
            <v>OFFICE D000</v>
          </cell>
          <cell r="H3443">
            <v>42100134</v>
          </cell>
          <cell r="I3443">
            <v>14.99</v>
          </cell>
          <cell r="J3443">
            <v>44273</v>
          </cell>
          <cell r="K3443">
            <v>44273</v>
          </cell>
          <cell r="L3443" t="str">
            <v>Accounts Payable (Operations)</v>
          </cell>
          <cell r="M3443" t="str">
            <v>APRL0318</v>
          </cell>
          <cell r="N3443" t="str">
            <v>A</v>
          </cell>
          <cell r="O3443" t="str">
            <v>199 E 11 6399 00 004 0 11 000</v>
          </cell>
          <cell r="P3443" t="str">
            <v>General Fund</v>
          </cell>
        </row>
        <row r="3444">
          <cell r="A3444">
            <v>202101039</v>
          </cell>
          <cell r="B3444">
            <v>199</v>
          </cell>
          <cell r="C3444" t="str">
            <v>6</v>
          </cell>
          <cell r="D3444" t="str">
            <v>OTHER SUPPLIES</v>
          </cell>
          <cell r="E3444">
            <v>6399</v>
          </cell>
          <cell r="F3444" t="str">
            <v>OFFICE DEPOT INC</v>
          </cell>
          <cell r="G3444" t="str">
            <v>OFFICE D000</v>
          </cell>
          <cell r="H3444">
            <v>42100134</v>
          </cell>
          <cell r="I3444">
            <v>10</v>
          </cell>
          <cell r="J3444">
            <v>44273</v>
          </cell>
          <cell r="K3444">
            <v>44273</v>
          </cell>
          <cell r="L3444" t="str">
            <v>Accounts Payable (Operations)</v>
          </cell>
          <cell r="M3444" t="str">
            <v>APRL0318</v>
          </cell>
          <cell r="N3444" t="str">
            <v>A</v>
          </cell>
          <cell r="O3444" t="str">
            <v>199 E 11 6399 00 004 0 11 000</v>
          </cell>
          <cell r="P3444" t="str">
            <v>General Fund</v>
          </cell>
        </row>
        <row r="3445">
          <cell r="A3445">
            <v>202101039</v>
          </cell>
          <cell r="B3445">
            <v>199</v>
          </cell>
          <cell r="C3445" t="str">
            <v>6</v>
          </cell>
          <cell r="D3445" t="str">
            <v>OTHER SUPPLIES</v>
          </cell>
          <cell r="E3445">
            <v>6399</v>
          </cell>
          <cell r="F3445" t="str">
            <v>OFFICE DEPOT INC</v>
          </cell>
          <cell r="G3445" t="str">
            <v>OFFICE D000</v>
          </cell>
          <cell r="H3445">
            <v>42100134</v>
          </cell>
          <cell r="I3445">
            <v>26.97</v>
          </cell>
          <cell r="J3445">
            <v>44273</v>
          </cell>
          <cell r="K3445">
            <v>44273</v>
          </cell>
          <cell r="L3445" t="str">
            <v>Accounts Payable (Operations)</v>
          </cell>
          <cell r="M3445" t="str">
            <v>APRL0318</v>
          </cell>
          <cell r="N3445" t="str">
            <v>A</v>
          </cell>
          <cell r="O3445" t="str">
            <v>199 E 11 6399 00 004 0 11 000</v>
          </cell>
          <cell r="P3445" t="str">
            <v>General Fund</v>
          </cell>
        </row>
        <row r="3446">
          <cell r="A3446">
            <v>202101039</v>
          </cell>
          <cell r="B3446">
            <v>199</v>
          </cell>
          <cell r="C3446" t="str">
            <v>6</v>
          </cell>
          <cell r="D3446" t="str">
            <v>OTHER SUPPLIES</v>
          </cell>
          <cell r="E3446">
            <v>6399</v>
          </cell>
          <cell r="F3446" t="str">
            <v>OFFICE DEPOT INC</v>
          </cell>
          <cell r="G3446" t="str">
            <v>OFFICE D000</v>
          </cell>
          <cell r="H3446">
            <v>42100134</v>
          </cell>
          <cell r="I3446">
            <v>15.7</v>
          </cell>
          <cell r="J3446">
            <v>44273</v>
          </cell>
          <cell r="K3446">
            <v>44273</v>
          </cell>
          <cell r="L3446" t="str">
            <v>Accounts Payable (Operations)</v>
          </cell>
          <cell r="M3446" t="str">
            <v>APRL0318</v>
          </cell>
          <cell r="N3446" t="str">
            <v>A</v>
          </cell>
          <cell r="O3446" t="str">
            <v>199 E 11 6399 00 004 0 11 000</v>
          </cell>
          <cell r="P3446" t="str">
            <v>General Fund</v>
          </cell>
        </row>
        <row r="3447">
          <cell r="A3447">
            <v>202101039</v>
          </cell>
          <cell r="B3447">
            <v>199</v>
          </cell>
          <cell r="C3447" t="str">
            <v>6</v>
          </cell>
          <cell r="D3447" t="str">
            <v>OTHER SUPPLIES</v>
          </cell>
          <cell r="E3447">
            <v>6399</v>
          </cell>
          <cell r="F3447" t="str">
            <v>OFFICE DEPOT INC</v>
          </cell>
          <cell r="G3447" t="str">
            <v>OFFICE D000</v>
          </cell>
          <cell r="H3447">
            <v>42100134</v>
          </cell>
          <cell r="I3447">
            <v>9.99</v>
          </cell>
          <cell r="J3447">
            <v>44273</v>
          </cell>
          <cell r="K3447">
            <v>44273</v>
          </cell>
          <cell r="L3447" t="str">
            <v>Accounts Payable (Operations)</v>
          </cell>
          <cell r="M3447" t="str">
            <v>APRL0318</v>
          </cell>
          <cell r="N3447" t="str">
            <v>A</v>
          </cell>
          <cell r="O3447" t="str">
            <v>199 E 11 6399 00 004 0 11 000</v>
          </cell>
          <cell r="P3447" t="str">
            <v>General Fund</v>
          </cell>
        </row>
        <row r="3448">
          <cell r="A3448">
            <v>202101039</v>
          </cell>
          <cell r="B3448">
            <v>199</v>
          </cell>
          <cell r="C3448" t="str">
            <v>6</v>
          </cell>
          <cell r="D3448" t="str">
            <v>OTHER SUPPLIES</v>
          </cell>
          <cell r="E3448">
            <v>6399</v>
          </cell>
          <cell r="F3448" t="str">
            <v>OFFICE DEPOT INC</v>
          </cell>
          <cell r="G3448" t="str">
            <v>OFFICE D000</v>
          </cell>
          <cell r="H3448">
            <v>42100134</v>
          </cell>
          <cell r="I3448">
            <v>12.37</v>
          </cell>
          <cell r="J3448">
            <v>44273</v>
          </cell>
          <cell r="K3448">
            <v>44273</v>
          </cell>
          <cell r="L3448" t="str">
            <v>Accounts Payable (Operations)</v>
          </cell>
          <cell r="M3448" t="str">
            <v>APRL0318</v>
          </cell>
          <cell r="N3448" t="str">
            <v>A</v>
          </cell>
          <cell r="O3448" t="str">
            <v>199 E 11 6399 00 004 0 11 000</v>
          </cell>
          <cell r="P3448" t="str">
            <v>General Fund</v>
          </cell>
        </row>
        <row r="3449">
          <cell r="A3449">
            <v>202101039</v>
          </cell>
          <cell r="B3449">
            <v>199</v>
          </cell>
          <cell r="C3449" t="str">
            <v>6</v>
          </cell>
          <cell r="D3449" t="str">
            <v>OTHER SUPPLIES</v>
          </cell>
          <cell r="E3449">
            <v>6399</v>
          </cell>
          <cell r="F3449" t="str">
            <v>OFFICE DEPOT INC</v>
          </cell>
          <cell r="G3449" t="str">
            <v>OFFICE D000</v>
          </cell>
          <cell r="H3449">
            <v>1302100156</v>
          </cell>
          <cell r="I3449">
            <v>110.38</v>
          </cell>
          <cell r="J3449">
            <v>44273</v>
          </cell>
          <cell r="K3449">
            <v>44273</v>
          </cell>
          <cell r="L3449" t="str">
            <v>Accounts Payable (Operations)</v>
          </cell>
          <cell r="M3449" t="str">
            <v>APRL0318</v>
          </cell>
          <cell r="N3449" t="str">
            <v>A</v>
          </cell>
          <cell r="O3449" t="str">
            <v>199 E 13 6399 00 130 0 99 000</v>
          </cell>
          <cell r="P3449" t="str">
            <v>General Fund</v>
          </cell>
        </row>
        <row r="3450">
          <cell r="A3450">
            <v>202101039</v>
          </cell>
          <cell r="B3450">
            <v>199</v>
          </cell>
          <cell r="C3450" t="str">
            <v>6</v>
          </cell>
          <cell r="D3450" t="str">
            <v>OTHER SUPPLIES</v>
          </cell>
          <cell r="E3450">
            <v>6399</v>
          </cell>
          <cell r="F3450" t="str">
            <v>OFFICE DEPOT INC</v>
          </cell>
          <cell r="G3450" t="str">
            <v>OFFICE D000</v>
          </cell>
          <cell r="H3450">
            <v>1302100156</v>
          </cell>
          <cell r="I3450">
            <v>42.49</v>
          </cell>
          <cell r="J3450">
            <v>44273</v>
          </cell>
          <cell r="K3450">
            <v>44273</v>
          </cell>
          <cell r="L3450" t="str">
            <v>Accounts Payable (Operations)</v>
          </cell>
          <cell r="M3450" t="str">
            <v>APRL0318</v>
          </cell>
          <cell r="N3450" t="str">
            <v>A</v>
          </cell>
          <cell r="O3450" t="str">
            <v>199 E 13 6399 00 130 0 99 000</v>
          </cell>
          <cell r="P3450" t="str">
            <v>General Fund</v>
          </cell>
        </row>
        <row r="3451">
          <cell r="A3451">
            <v>202101039</v>
          </cell>
          <cell r="B3451">
            <v>798</v>
          </cell>
          <cell r="C3451" t="str">
            <v>6</v>
          </cell>
          <cell r="D3451" t="str">
            <v>OTHER SUPPLIES</v>
          </cell>
          <cell r="E3451">
            <v>6399</v>
          </cell>
          <cell r="F3451" t="str">
            <v>OFFICE DEPOT INC</v>
          </cell>
          <cell r="G3451" t="str">
            <v>OFFICE D000</v>
          </cell>
          <cell r="H3451">
            <v>42100136</v>
          </cell>
          <cell r="I3451">
            <v>7.79</v>
          </cell>
          <cell r="J3451">
            <v>44273</v>
          </cell>
          <cell r="K3451">
            <v>44273</v>
          </cell>
          <cell r="L3451" t="str">
            <v>Accounts Payable (Operations)</v>
          </cell>
          <cell r="M3451" t="str">
            <v>APRL0318</v>
          </cell>
          <cell r="N3451" t="str">
            <v>A</v>
          </cell>
          <cell r="O3451" t="str">
            <v>798 E 61 6399 00 004 0 99 000</v>
          </cell>
          <cell r="P3451" t="str">
            <v>Employee Childcare Fund</v>
          </cell>
        </row>
        <row r="3452">
          <cell r="A3452">
            <v>202101039</v>
          </cell>
          <cell r="B3452">
            <v>798</v>
          </cell>
          <cell r="C3452" t="str">
            <v>6</v>
          </cell>
          <cell r="D3452" t="str">
            <v>OTHER SUPPLIES</v>
          </cell>
          <cell r="E3452">
            <v>6399</v>
          </cell>
          <cell r="F3452" t="str">
            <v>OFFICE DEPOT INC</v>
          </cell>
          <cell r="G3452" t="str">
            <v>OFFICE D000</v>
          </cell>
          <cell r="H3452">
            <v>42100136</v>
          </cell>
          <cell r="I3452">
            <v>7.85</v>
          </cell>
          <cell r="J3452">
            <v>44273</v>
          </cell>
          <cell r="K3452">
            <v>44273</v>
          </cell>
          <cell r="L3452" t="str">
            <v>Accounts Payable (Operations)</v>
          </cell>
          <cell r="M3452" t="str">
            <v>APRL0318</v>
          </cell>
          <cell r="N3452" t="str">
            <v>A</v>
          </cell>
          <cell r="O3452" t="str">
            <v>798 E 61 6399 00 004 0 99 000</v>
          </cell>
          <cell r="P3452" t="str">
            <v>Employee Childcare Fund</v>
          </cell>
        </row>
        <row r="3453">
          <cell r="A3453">
            <v>202101039</v>
          </cell>
          <cell r="B3453">
            <v>798</v>
          </cell>
          <cell r="C3453" t="str">
            <v>6</v>
          </cell>
          <cell r="D3453" t="str">
            <v>OTHER SUPPLIES</v>
          </cell>
          <cell r="E3453">
            <v>6399</v>
          </cell>
          <cell r="F3453" t="str">
            <v>OFFICE DEPOT INC</v>
          </cell>
          <cell r="G3453" t="str">
            <v>OFFICE D000</v>
          </cell>
          <cell r="H3453">
            <v>42100136</v>
          </cell>
          <cell r="I3453">
            <v>18.489999999999998</v>
          </cell>
          <cell r="J3453">
            <v>44273</v>
          </cell>
          <cell r="K3453">
            <v>44273</v>
          </cell>
          <cell r="L3453" t="str">
            <v>Accounts Payable (Operations)</v>
          </cell>
          <cell r="M3453" t="str">
            <v>APRL0318</v>
          </cell>
          <cell r="N3453" t="str">
            <v>A</v>
          </cell>
          <cell r="O3453" t="str">
            <v>798 E 61 6399 00 004 0 99 000</v>
          </cell>
          <cell r="P3453" t="str">
            <v>Employee Childcare Fund</v>
          </cell>
        </row>
        <row r="3454">
          <cell r="A3454">
            <v>202101039</v>
          </cell>
          <cell r="B3454">
            <v>798</v>
          </cell>
          <cell r="C3454" t="str">
            <v>6</v>
          </cell>
          <cell r="D3454" t="str">
            <v>OTHER SUPPLIES</v>
          </cell>
          <cell r="E3454">
            <v>6399</v>
          </cell>
          <cell r="F3454" t="str">
            <v>OFFICE DEPOT INC</v>
          </cell>
          <cell r="G3454" t="str">
            <v>OFFICE D000</v>
          </cell>
          <cell r="H3454">
            <v>42100136</v>
          </cell>
          <cell r="I3454">
            <v>6.86</v>
          </cell>
          <cell r="J3454">
            <v>44273</v>
          </cell>
          <cell r="K3454">
            <v>44273</v>
          </cell>
          <cell r="L3454" t="str">
            <v>Accounts Payable (Operations)</v>
          </cell>
          <cell r="M3454" t="str">
            <v>APRL0318</v>
          </cell>
          <cell r="N3454" t="str">
            <v>A</v>
          </cell>
          <cell r="O3454" t="str">
            <v>798 E 61 6399 00 004 0 99 000</v>
          </cell>
          <cell r="P3454" t="str">
            <v>Employee Childcare Fund</v>
          </cell>
        </row>
        <row r="3455">
          <cell r="A3455">
            <v>202101039</v>
          </cell>
          <cell r="B3455">
            <v>798</v>
          </cell>
          <cell r="C3455" t="str">
            <v>6</v>
          </cell>
          <cell r="D3455" t="str">
            <v>OTHER SUPPLIES</v>
          </cell>
          <cell r="E3455">
            <v>6399</v>
          </cell>
          <cell r="F3455" t="str">
            <v>OFFICE DEPOT INC</v>
          </cell>
          <cell r="G3455" t="str">
            <v>OFFICE D000</v>
          </cell>
          <cell r="H3455">
            <v>42100136</v>
          </cell>
          <cell r="I3455">
            <v>16.96</v>
          </cell>
          <cell r="J3455">
            <v>44273</v>
          </cell>
          <cell r="K3455">
            <v>44273</v>
          </cell>
          <cell r="L3455" t="str">
            <v>Accounts Payable (Operations)</v>
          </cell>
          <cell r="M3455" t="str">
            <v>APRL0318</v>
          </cell>
          <cell r="N3455" t="str">
            <v>A</v>
          </cell>
          <cell r="O3455" t="str">
            <v>798 E 61 6399 00 004 0 99 000</v>
          </cell>
          <cell r="P3455" t="str">
            <v>Employee Childcare Fund</v>
          </cell>
        </row>
        <row r="3456">
          <cell r="A3456">
            <v>202101039</v>
          </cell>
          <cell r="B3456">
            <v>798</v>
          </cell>
          <cell r="C3456" t="str">
            <v>6</v>
          </cell>
          <cell r="D3456" t="str">
            <v>OTHER SUPPLIES</v>
          </cell>
          <cell r="E3456">
            <v>6399</v>
          </cell>
          <cell r="F3456" t="str">
            <v>OFFICE DEPOT INC</v>
          </cell>
          <cell r="G3456" t="str">
            <v>OFFICE D000</v>
          </cell>
          <cell r="H3456">
            <v>42100136</v>
          </cell>
          <cell r="I3456">
            <v>22.99</v>
          </cell>
          <cell r="J3456">
            <v>44273</v>
          </cell>
          <cell r="K3456">
            <v>44273</v>
          </cell>
          <cell r="L3456" t="str">
            <v>Accounts Payable (Operations)</v>
          </cell>
          <cell r="M3456" t="str">
            <v>APRL0318</v>
          </cell>
          <cell r="N3456" t="str">
            <v>A</v>
          </cell>
          <cell r="O3456" t="str">
            <v>798 E 61 6399 00 004 0 99 000</v>
          </cell>
          <cell r="P3456" t="str">
            <v>Employee Childcare Fund</v>
          </cell>
        </row>
        <row r="3457">
          <cell r="A3457">
            <v>202101039</v>
          </cell>
          <cell r="B3457">
            <v>798</v>
          </cell>
          <cell r="C3457" t="str">
            <v>6</v>
          </cell>
          <cell r="D3457" t="str">
            <v>OTHER SUPPLIES</v>
          </cell>
          <cell r="E3457">
            <v>6399</v>
          </cell>
          <cell r="F3457" t="str">
            <v>OFFICE DEPOT INC</v>
          </cell>
          <cell r="G3457" t="str">
            <v>OFFICE D000</v>
          </cell>
          <cell r="H3457">
            <v>42100136</v>
          </cell>
          <cell r="I3457">
            <v>10.49</v>
          </cell>
          <cell r="J3457">
            <v>44273</v>
          </cell>
          <cell r="K3457">
            <v>44273</v>
          </cell>
          <cell r="L3457" t="str">
            <v>Accounts Payable (Operations)</v>
          </cell>
          <cell r="M3457" t="str">
            <v>APRL0318</v>
          </cell>
          <cell r="N3457" t="str">
            <v>A</v>
          </cell>
          <cell r="O3457" t="str">
            <v>798 E 61 6399 00 004 0 99 000</v>
          </cell>
          <cell r="P3457" t="str">
            <v>Employee Childcare Fund</v>
          </cell>
        </row>
        <row r="3458">
          <cell r="A3458">
            <v>202101039</v>
          </cell>
          <cell r="B3458">
            <v>798</v>
          </cell>
          <cell r="C3458" t="str">
            <v>6</v>
          </cell>
          <cell r="D3458" t="str">
            <v>OTHER SUPPLIES</v>
          </cell>
          <cell r="E3458">
            <v>6399</v>
          </cell>
          <cell r="F3458" t="str">
            <v>OFFICE DEPOT INC</v>
          </cell>
          <cell r="G3458" t="str">
            <v>OFFICE D000</v>
          </cell>
          <cell r="H3458">
            <v>42100136</v>
          </cell>
          <cell r="I3458">
            <v>176.62</v>
          </cell>
          <cell r="J3458">
            <v>44273</v>
          </cell>
          <cell r="K3458">
            <v>44273</v>
          </cell>
          <cell r="L3458" t="str">
            <v>Accounts Payable (Operations)</v>
          </cell>
          <cell r="M3458" t="str">
            <v>APRL0318</v>
          </cell>
          <cell r="N3458" t="str">
            <v>A</v>
          </cell>
          <cell r="O3458" t="str">
            <v>798 E 61 6399 00 004 0 99 000</v>
          </cell>
          <cell r="P3458" t="str">
            <v>Employee Childcare Fund</v>
          </cell>
        </row>
        <row r="3459">
          <cell r="A3459">
            <v>202101039</v>
          </cell>
          <cell r="B3459">
            <v>798</v>
          </cell>
          <cell r="C3459" t="str">
            <v>6</v>
          </cell>
          <cell r="D3459" t="str">
            <v>OTHER SUPPLIES</v>
          </cell>
          <cell r="E3459">
            <v>6399</v>
          </cell>
          <cell r="F3459" t="str">
            <v>OFFICE DEPOT INC</v>
          </cell>
          <cell r="G3459" t="str">
            <v>OFFICE D000</v>
          </cell>
          <cell r="H3459">
            <v>42100136</v>
          </cell>
          <cell r="I3459">
            <v>23.98</v>
          </cell>
          <cell r="J3459">
            <v>44273</v>
          </cell>
          <cell r="K3459">
            <v>44273</v>
          </cell>
          <cell r="L3459" t="str">
            <v>Accounts Payable (Operations)</v>
          </cell>
          <cell r="M3459" t="str">
            <v>APRL0318</v>
          </cell>
          <cell r="N3459" t="str">
            <v>A</v>
          </cell>
          <cell r="O3459" t="str">
            <v>798 E 61 6399 00 004 0 99 000</v>
          </cell>
          <cell r="P3459" t="str">
            <v>Employee Childcare Fund</v>
          </cell>
        </row>
        <row r="3460">
          <cell r="A3460">
            <v>202101039</v>
          </cell>
          <cell r="B3460">
            <v>798</v>
          </cell>
          <cell r="C3460" t="str">
            <v>6</v>
          </cell>
          <cell r="D3460" t="str">
            <v>OTHER SUPPLIES</v>
          </cell>
          <cell r="E3460">
            <v>6399</v>
          </cell>
          <cell r="F3460" t="str">
            <v>OFFICE DEPOT INC</v>
          </cell>
          <cell r="G3460" t="str">
            <v>OFFICE D000</v>
          </cell>
          <cell r="H3460">
            <v>42100136</v>
          </cell>
          <cell r="I3460">
            <v>17.989999999999998</v>
          </cell>
          <cell r="J3460">
            <v>44273</v>
          </cell>
          <cell r="K3460">
            <v>44273</v>
          </cell>
          <cell r="L3460" t="str">
            <v>Accounts Payable (Operations)</v>
          </cell>
          <cell r="M3460" t="str">
            <v>APRL0318</v>
          </cell>
          <cell r="N3460" t="str">
            <v>A</v>
          </cell>
          <cell r="O3460" t="str">
            <v>798 E 61 6399 00 004 0 99 000</v>
          </cell>
          <cell r="P3460" t="str">
            <v>Employee Childcare Fund</v>
          </cell>
        </row>
        <row r="3461">
          <cell r="A3461">
            <v>202101039</v>
          </cell>
          <cell r="B3461">
            <v>199</v>
          </cell>
          <cell r="C3461" t="str">
            <v>6</v>
          </cell>
          <cell r="D3461" t="str">
            <v>OTHER SUPPLIES</v>
          </cell>
          <cell r="E3461">
            <v>6399</v>
          </cell>
          <cell r="F3461" t="str">
            <v>OFFICE DEPOT INC</v>
          </cell>
          <cell r="G3461" t="str">
            <v>OFFICE D000</v>
          </cell>
          <cell r="H3461">
            <v>9762100090</v>
          </cell>
          <cell r="I3461">
            <v>55.98</v>
          </cell>
          <cell r="J3461">
            <v>44273</v>
          </cell>
          <cell r="K3461">
            <v>44273</v>
          </cell>
          <cell r="L3461" t="str">
            <v>Accounts Payable (Operations)</v>
          </cell>
          <cell r="M3461" t="str">
            <v>APRL0318</v>
          </cell>
          <cell r="N3461" t="str">
            <v>A</v>
          </cell>
          <cell r="O3461" t="str">
            <v>199 E 51 6399 00 976 0 99 000</v>
          </cell>
          <cell r="P3461" t="str">
            <v>General Fund</v>
          </cell>
        </row>
        <row r="3462">
          <cell r="A3462">
            <v>202101039</v>
          </cell>
          <cell r="B3462">
            <v>211</v>
          </cell>
          <cell r="C3462" t="str">
            <v>6</v>
          </cell>
          <cell r="D3462" t="str">
            <v>OTHER SUPPLIES</v>
          </cell>
          <cell r="E3462">
            <v>6399</v>
          </cell>
          <cell r="F3462" t="str">
            <v>OFFICE DEPOT INC</v>
          </cell>
          <cell r="G3462" t="str">
            <v>OFFICE D000</v>
          </cell>
          <cell r="H3462">
            <v>42100067</v>
          </cell>
          <cell r="I3462">
            <v>-85.3</v>
          </cell>
          <cell r="J3462">
            <v>44273</v>
          </cell>
          <cell r="K3462">
            <v>44273</v>
          </cell>
          <cell r="L3462" t="str">
            <v>Accounts Payable (Operations)</v>
          </cell>
          <cell r="M3462" t="str">
            <v>APRL0318</v>
          </cell>
          <cell r="N3462" t="str">
            <v>A</v>
          </cell>
          <cell r="O3462" t="str">
            <v>211 E 11 6399 00 004 1 30 000</v>
          </cell>
          <cell r="P3462" t="str">
            <v>Federal Fund</v>
          </cell>
        </row>
        <row r="3463">
          <cell r="A3463">
            <v>202101039</v>
          </cell>
          <cell r="B3463">
            <v>211</v>
          </cell>
          <cell r="C3463" t="str">
            <v>6</v>
          </cell>
          <cell r="D3463" t="str">
            <v>OTHER SUPPLIES</v>
          </cell>
          <cell r="E3463">
            <v>6399</v>
          </cell>
          <cell r="F3463" t="str">
            <v>OFFICE DEPOT INC</v>
          </cell>
          <cell r="G3463" t="str">
            <v>OFFICE D000</v>
          </cell>
          <cell r="H3463">
            <v>452100141</v>
          </cell>
          <cell r="I3463">
            <v>31.62</v>
          </cell>
          <cell r="J3463">
            <v>44273</v>
          </cell>
          <cell r="K3463">
            <v>44273</v>
          </cell>
          <cell r="L3463" t="str">
            <v>Accounts Payable (Operations)</v>
          </cell>
          <cell r="M3463" t="str">
            <v>APRL0318</v>
          </cell>
          <cell r="N3463" t="str">
            <v>A</v>
          </cell>
          <cell r="O3463" t="str">
            <v>211 E 11 6399 00 045 1 30 000</v>
          </cell>
          <cell r="P3463" t="str">
            <v>Federal Fund</v>
          </cell>
        </row>
        <row r="3464">
          <cell r="A3464">
            <v>202101039</v>
          </cell>
          <cell r="B3464">
            <v>211</v>
          </cell>
          <cell r="C3464" t="str">
            <v>6</v>
          </cell>
          <cell r="D3464" t="str">
            <v>OTHER SUPPLIES</v>
          </cell>
          <cell r="E3464">
            <v>6399</v>
          </cell>
          <cell r="F3464" t="str">
            <v>OFFICE DEPOT INC</v>
          </cell>
          <cell r="G3464" t="str">
            <v>OFFICE D000</v>
          </cell>
          <cell r="H3464">
            <v>452100149</v>
          </cell>
          <cell r="I3464">
            <v>52</v>
          </cell>
          <cell r="J3464">
            <v>44273</v>
          </cell>
          <cell r="K3464">
            <v>44273</v>
          </cell>
          <cell r="L3464" t="str">
            <v>Accounts Payable (Operations)</v>
          </cell>
          <cell r="M3464" t="str">
            <v>APRL0318</v>
          </cell>
          <cell r="N3464" t="str">
            <v>A</v>
          </cell>
          <cell r="O3464" t="str">
            <v>211 E 11 6399 00 045 1 30 000</v>
          </cell>
          <cell r="P3464" t="str">
            <v>Federal Fund</v>
          </cell>
        </row>
        <row r="3465">
          <cell r="A3465">
            <v>202101039</v>
          </cell>
          <cell r="B3465">
            <v>199</v>
          </cell>
          <cell r="C3465" t="str">
            <v>6</v>
          </cell>
          <cell r="D3465" t="str">
            <v>OTHER SUPPLIES</v>
          </cell>
          <cell r="E3465">
            <v>6399</v>
          </cell>
          <cell r="F3465" t="str">
            <v>OFFICE DEPOT INC</v>
          </cell>
          <cell r="G3465" t="str">
            <v>OFFICE D000</v>
          </cell>
          <cell r="H3465">
            <v>9782100259</v>
          </cell>
          <cell r="I3465">
            <v>110.49</v>
          </cell>
          <cell r="J3465">
            <v>44273</v>
          </cell>
          <cell r="K3465">
            <v>44273</v>
          </cell>
          <cell r="L3465" t="str">
            <v>Accounts Payable (Operations)</v>
          </cell>
          <cell r="M3465" t="str">
            <v>APRL0318</v>
          </cell>
          <cell r="N3465" t="str">
            <v>A</v>
          </cell>
          <cell r="O3465" t="str">
            <v>199 E 41 6399 00 978 0 99 000</v>
          </cell>
          <cell r="P3465" t="str">
            <v>General Fund</v>
          </cell>
        </row>
        <row r="3466">
          <cell r="A3466">
            <v>202101039</v>
          </cell>
          <cell r="B3466">
            <v>199</v>
          </cell>
          <cell r="C3466" t="str">
            <v>6</v>
          </cell>
          <cell r="D3466" t="str">
            <v>OTHER SUPPLIES</v>
          </cell>
          <cell r="E3466">
            <v>6399</v>
          </cell>
          <cell r="F3466" t="str">
            <v>OFFICE DEPOT INC</v>
          </cell>
          <cell r="G3466" t="str">
            <v>OFFICE D000</v>
          </cell>
          <cell r="H3466">
            <v>9782100259</v>
          </cell>
          <cell r="I3466">
            <v>50.94</v>
          </cell>
          <cell r="J3466">
            <v>44273</v>
          </cell>
          <cell r="K3466">
            <v>44273</v>
          </cell>
          <cell r="L3466" t="str">
            <v>Accounts Payable (Operations)</v>
          </cell>
          <cell r="M3466" t="str">
            <v>APRL0318</v>
          </cell>
          <cell r="N3466" t="str">
            <v>A</v>
          </cell>
          <cell r="O3466" t="str">
            <v>199 E 41 6399 00 978 0 99 000</v>
          </cell>
          <cell r="P3466" t="str">
            <v>General Fund</v>
          </cell>
        </row>
        <row r="3467">
          <cell r="A3467">
            <v>202101039</v>
          </cell>
          <cell r="B3467">
            <v>199</v>
          </cell>
          <cell r="C3467" t="str">
            <v>6</v>
          </cell>
          <cell r="D3467" t="str">
            <v>OTHER SUPPLIES</v>
          </cell>
          <cell r="E3467">
            <v>6399</v>
          </cell>
          <cell r="F3467" t="str">
            <v>OFFICE DEPOT INC</v>
          </cell>
          <cell r="G3467" t="str">
            <v>OFFICE D000</v>
          </cell>
          <cell r="H3467">
            <v>1302100158</v>
          </cell>
          <cell r="I3467">
            <v>15.98</v>
          </cell>
          <cell r="J3467">
            <v>44273</v>
          </cell>
          <cell r="K3467">
            <v>44273</v>
          </cell>
          <cell r="L3467" t="str">
            <v>Accounts Payable (Operations)</v>
          </cell>
          <cell r="M3467" t="str">
            <v>APRL0318</v>
          </cell>
          <cell r="N3467" t="str">
            <v>A</v>
          </cell>
          <cell r="O3467" t="str">
            <v>199 E 13 6399 00 130 0 99 000</v>
          </cell>
          <cell r="P3467" t="str">
            <v>General Fund</v>
          </cell>
        </row>
        <row r="3468">
          <cell r="A3468">
            <v>202101039</v>
          </cell>
          <cell r="B3468">
            <v>199</v>
          </cell>
          <cell r="C3468" t="str">
            <v>6</v>
          </cell>
          <cell r="D3468" t="str">
            <v>OTHER SUPPLIES</v>
          </cell>
          <cell r="E3468">
            <v>6399</v>
          </cell>
          <cell r="F3468" t="str">
            <v>OFFICE DEPOT INC</v>
          </cell>
          <cell r="G3468" t="str">
            <v>OFFICE D000</v>
          </cell>
          <cell r="H3468">
            <v>1302100158</v>
          </cell>
          <cell r="I3468">
            <v>14.54</v>
          </cell>
          <cell r="J3468">
            <v>44273</v>
          </cell>
          <cell r="K3468">
            <v>44273</v>
          </cell>
          <cell r="L3468" t="str">
            <v>Accounts Payable (Operations)</v>
          </cell>
          <cell r="M3468" t="str">
            <v>APRL0318</v>
          </cell>
          <cell r="N3468" t="str">
            <v>A</v>
          </cell>
          <cell r="O3468" t="str">
            <v>199 E 13 6399 00 130 0 99 000</v>
          </cell>
          <cell r="P3468" t="str">
            <v>General Fund</v>
          </cell>
        </row>
        <row r="3469">
          <cell r="A3469">
            <v>202101039</v>
          </cell>
          <cell r="B3469">
            <v>199</v>
          </cell>
          <cell r="C3469" t="str">
            <v>6</v>
          </cell>
          <cell r="D3469" t="str">
            <v>OTHER SUPPLIES</v>
          </cell>
          <cell r="E3469">
            <v>6399</v>
          </cell>
          <cell r="F3469" t="str">
            <v>OFFICE DEPOT INC</v>
          </cell>
          <cell r="G3469" t="str">
            <v>OFFICE D000</v>
          </cell>
          <cell r="H3469">
            <v>1302100158</v>
          </cell>
          <cell r="I3469">
            <v>0.85</v>
          </cell>
          <cell r="J3469">
            <v>44273</v>
          </cell>
          <cell r="K3469">
            <v>44273</v>
          </cell>
          <cell r="L3469" t="str">
            <v>Accounts Payable (Operations)</v>
          </cell>
          <cell r="M3469" t="str">
            <v>APRL0318</v>
          </cell>
          <cell r="N3469" t="str">
            <v>A</v>
          </cell>
          <cell r="O3469" t="str">
            <v>199 E 13 6399 00 130 0 99 000</v>
          </cell>
          <cell r="P3469" t="str">
            <v>General Fund</v>
          </cell>
        </row>
        <row r="3470">
          <cell r="A3470">
            <v>202101039</v>
          </cell>
          <cell r="B3470">
            <v>199</v>
          </cell>
          <cell r="C3470" t="str">
            <v>6</v>
          </cell>
          <cell r="D3470" t="str">
            <v>OTHER SUPPLIES</v>
          </cell>
          <cell r="E3470">
            <v>6399</v>
          </cell>
          <cell r="F3470" t="str">
            <v>OFFICE DEPOT INC</v>
          </cell>
          <cell r="G3470" t="str">
            <v>OFFICE D000</v>
          </cell>
          <cell r="H3470">
            <v>1302100158</v>
          </cell>
          <cell r="I3470">
            <v>11.69</v>
          </cell>
          <cell r="J3470">
            <v>44273</v>
          </cell>
          <cell r="K3470">
            <v>44273</v>
          </cell>
          <cell r="L3470" t="str">
            <v>Accounts Payable (Operations)</v>
          </cell>
          <cell r="M3470" t="str">
            <v>APRL0318</v>
          </cell>
          <cell r="N3470" t="str">
            <v>A</v>
          </cell>
          <cell r="O3470" t="str">
            <v>199 E 13 6399 00 130 0 99 000</v>
          </cell>
          <cell r="P3470" t="str">
            <v>General Fund</v>
          </cell>
        </row>
        <row r="3471">
          <cell r="A3471">
            <v>202101039</v>
          </cell>
          <cell r="B3471">
            <v>199</v>
          </cell>
          <cell r="C3471" t="str">
            <v>6</v>
          </cell>
          <cell r="D3471" t="str">
            <v>OTHER SUPPLIES</v>
          </cell>
          <cell r="E3471">
            <v>6399</v>
          </cell>
          <cell r="F3471" t="str">
            <v>OFFICE DEPOT INC</v>
          </cell>
          <cell r="G3471" t="str">
            <v>OFFICE D000</v>
          </cell>
          <cell r="H3471">
            <v>1302100158</v>
          </cell>
          <cell r="I3471">
            <v>6.29</v>
          </cell>
          <cell r="J3471">
            <v>44273</v>
          </cell>
          <cell r="K3471">
            <v>44273</v>
          </cell>
          <cell r="L3471" t="str">
            <v>Accounts Payable (Operations)</v>
          </cell>
          <cell r="M3471" t="str">
            <v>APRL0318</v>
          </cell>
          <cell r="N3471" t="str">
            <v>A</v>
          </cell>
          <cell r="O3471" t="str">
            <v>199 E 13 6399 00 130 0 99 000</v>
          </cell>
          <cell r="P3471" t="str">
            <v>General Fund</v>
          </cell>
        </row>
        <row r="3472">
          <cell r="A3472">
            <v>202101039</v>
          </cell>
          <cell r="B3472">
            <v>199</v>
          </cell>
          <cell r="C3472" t="str">
            <v>6</v>
          </cell>
          <cell r="D3472" t="str">
            <v>OTHER SUPPLIES</v>
          </cell>
          <cell r="E3472">
            <v>6399</v>
          </cell>
          <cell r="F3472" t="str">
            <v>OFFICE DEPOT INC</v>
          </cell>
          <cell r="G3472" t="str">
            <v>OFFICE D000</v>
          </cell>
          <cell r="H3472">
            <v>7272100129</v>
          </cell>
          <cell r="I3472">
            <v>76.319999999999993</v>
          </cell>
          <cell r="J3472">
            <v>44273</v>
          </cell>
          <cell r="K3472">
            <v>44273</v>
          </cell>
          <cell r="L3472" t="str">
            <v>Accounts Payable (Operations)</v>
          </cell>
          <cell r="M3472" t="str">
            <v>APRL0318</v>
          </cell>
          <cell r="N3472" t="str">
            <v>A</v>
          </cell>
          <cell r="O3472" t="str">
            <v>199 E 41 6399 00 727 0 99 000</v>
          </cell>
          <cell r="P3472" t="str">
            <v>General Fund</v>
          </cell>
        </row>
        <row r="3473">
          <cell r="A3473">
            <v>202101039</v>
          </cell>
          <cell r="B3473">
            <v>199</v>
          </cell>
          <cell r="C3473" t="str">
            <v>6</v>
          </cell>
          <cell r="D3473" t="str">
            <v>OTHER SUPPLIES</v>
          </cell>
          <cell r="E3473">
            <v>6399</v>
          </cell>
          <cell r="F3473" t="str">
            <v>OFFICE DEPOT INC</v>
          </cell>
          <cell r="G3473" t="str">
            <v>OFFICE D000</v>
          </cell>
          <cell r="H3473">
            <v>7272100129</v>
          </cell>
          <cell r="I3473">
            <v>27.99</v>
          </cell>
          <cell r="J3473">
            <v>44273</v>
          </cell>
          <cell r="K3473">
            <v>44273</v>
          </cell>
          <cell r="L3473" t="str">
            <v>Accounts Payable (Operations)</v>
          </cell>
          <cell r="M3473" t="str">
            <v>APRL0318</v>
          </cell>
          <cell r="N3473" t="str">
            <v>A</v>
          </cell>
          <cell r="O3473" t="str">
            <v>199 E 41 6399 00 727 0 99 000</v>
          </cell>
          <cell r="P3473" t="str">
            <v>General Fund</v>
          </cell>
        </row>
        <row r="3474">
          <cell r="A3474">
            <v>202101039</v>
          </cell>
          <cell r="B3474">
            <v>199</v>
          </cell>
          <cell r="C3474" t="str">
            <v>6</v>
          </cell>
          <cell r="D3474" t="str">
            <v>OTHER SUPPLIES</v>
          </cell>
          <cell r="E3474">
            <v>6399</v>
          </cell>
          <cell r="F3474" t="str">
            <v>OFFICE DEPOT INC</v>
          </cell>
          <cell r="G3474" t="str">
            <v>OFFICE D000</v>
          </cell>
          <cell r="H3474">
            <v>7272100129</v>
          </cell>
          <cell r="I3474">
            <v>114.72</v>
          </cell>
          <cell r="J3474">
            <v>44273</v>
          </cell>
          <cell r="K3474">
            <v>44273</v>
          </cell>
          <cell r="L3474" t="str">
            <v>Accounts Payable (Operations)</v>
          </cell>
          <cell r="M3474" t="str">
            <v>APRL0318</v>
          </cell>
          <cell r="N3474" t="str">
            <v>A</v>
          </cell>
          <cell r="O3474" t="str">
            <v>199 E 41 6399 00 727 0 99 000</v>
          </cell>
          <cell r="P3474" t="str">
            <v>General Fund</v>
          </cell>
        </row>
        <row r="3475">
          <cell r="A3475">
            <v>202101039</v>
          </cell>
          <cell r="B3475">
            <v>199</v>
          </cell>
          <cell r="C3475" t="str">
            <v>6</v>
          </cell>
          <cell r="D3475" t="str">
            <v>OTHER SUPPLIES</v>
          </cell>
          <cell r="E3475">
            <v>6399</v>
          </cell>
          <cell r="F3475" t="str">
            <v>OFFICE DEPOT INC</v>
          </cell>
          <cell r="G3475" t="str">
            <v>OFFICE D000</v>
          </cell>
          <cell r="H3475">
            <v>9362100189</v>
          </cell>
          <cell r="I3475">
            <v>17.649999999999999</v>
          </cell>
          <cell r="J3475">
            <v>44273</v>
          </cell>
          <cell r="K3475">
            <v>44273</v>
          </cell>
          <cell r="L3475" t="str">
            <v>Accounts Payable (Operations)</v>
          </cell>
          <cell r="M3475" t="str">
            <v>APRL0318</v>
          </cell>
          <cell r="N3475" t="str">
            <v>A</v>
          </cell>
          <cell r="O3475" t="str">
            <v>199 E 51 6399 00 936 0 99 000</v>
          </cell>
          <cell r="P3475" t="str">
            <v>General Fund</v>
          </cell>
        </row>
        <row r="3476">
          <cell r="A3476">
            <v>202101095</v>
          </cell>
          <cell r="B3476">
            <v>258</v>
          </cell>
          <cell r="C3476" t="str">
            <v>6</v>
          </cell>
          <cell r="D3476" t="str">
            <v>OTHER SUPPLIES</v>
          </cell>
          <cell r="E3476">
            <v>6399</v>
          </cell>
          <cell r="F3476" t="str">
            <v>OFFICE DEPOT INC</v>
          </cell>
          <cell r="G3476" t="str">
            <v>OFFICE D000</v>
          </cell>
          <cell r="H3476">
            <v>9782100159</v>
          </cell>
          <cell r="I3476">
            <v>124.6</v>
          </cell>
          <cell r="J3476">
            <v>44280</v>
          </cell>
          <cell r="K3476">
            <v>44280</v>
          </cell>
          <cell r="L3476" t="str">
            <v>Accounts Payable (Operations)</v>
          </cell>
          <cell r="M3476" t="str">
            <v>APRL0325</v>
          </cell>
          <cell r="N3476" t="str">
            <v>A</v>
          </cell>
          <cell r="O3476" t="str">
            <v>258 E 11 6399 00 109 1 11 000</v>
          </cell>
          <cell r="P3476" t="str">
            <v>Federal Fund</v>
          </cell>
        </row>
        <row r="3477">
          <cell r="A3477">
            <v>192026</v>
          </cell>
          <cell r="B3477">
            <v>199</v>
          </cell>
          <cell r="C3477" t="str">
            <v>6</v>
          </cell>
          <cell r="D3477" t="str">
            <v>MISCELLANEOUS OPERATING EXPENS</v>
          </cell>
          <cell r="E3477">
            <v>6499</v>
          </cell>
          <cell r="F3477" t="str">
            <v>OFFICEWISE FURNITURE &amp; SUPPLY</v>
          </cell>
          <cell r="G3477" t="str">
            <v>OFFICEWI000</v>
          </cell>
          <cell r="H3477">
            <v>1142100060</v>
          </cell>
          <cell r="I3477">
            <v>11.25</v>
          </cell>
          <cell r="J3477">
            <v>44259</v>
          </cell>
          <cell r="K3477">
            <v>44259</v>
          </cell>
          <cell r="L3477" t="str">
            <v>Accounts Payable (Operations)</v>
          </cell>
          <cell r="M3477" t="str">
            <v>APRL0304</v>
          </cell>
          <cell r="N3477" t="str">
            <v>R</v>
          </cell>
          <cell r="O3477" t="str">
            <v>199 E 11 6499 00 114 0 11 000</v>
          </cell>
          <cell r="P3477" t="str">
            <v>General Fund</v>
          </cell>
        </row>
        <row r="3478">
          <cell r="A3478">
            <v>192026</v>
          </cell>
          <cell r="B3478">
            <v>199</v>
          </cell>
          <cell r="C3478" t="str">
            <v>6</v>
          </cell>
          <cell r="D3478" t="str">
            <v>MISCELLANEOUS OPERATING EXPENS</v>
          </cell>
          <cell r="E3478">
            <v>6499</v>
          </cell>
          <cell r="F3478" t="str">
            <v>OFFICEWISE FURNITURE &amp; SUPPLY</v>
          </cell>
          <cell r="G3478" t="str">
            <v>OFFICEWI000</v>
          </cell>
          <cell r="H3478">
            <v>1142100060</v>
          </cell>
          <cell r="I3478">
            <v>118.92</v>
          </cell>
          <cell r="J3478">
            <v>44259</v>
          </cell>
          <cell r="K3478">
            <v>44259</v>
          </cell>
          <cell r="L3478" t="str">
            <v>Accounts Payable (Operations)</v>
          </cell>
          <cell r="M3478" t="str">
            <v>APRL0304</v>
          </cell>
          <cell r="N3478" t="str">
            <v>R</v>
          </cell>
          <cell r="O3478" t="str">
            <v>199 E 11 6499 00 114 0 11 000</v>
          </cell>
          <cell r="P3478" t="str">
            <v>General Fund</v>
          </cell>
        </row>
        <row r="3479">
          <cell r="A3479">
            <v>192026</v>
          </cell>
          <cell r="B3479">
            <v>199</v>
          </cell>
          <cell r="C3479" t="str">
            <v>6</v>
          </cell>
          <cell r="D3479" t="str">
            <v>OTHER SUPPLIES</v>
          </cell>
          <cell r="E3479">
            <v>6399</v>
          </cell>
          <cell r="F3479" t="str">
            <v>OFFICEWISE FURNITURE &amp; SUPPLY</v>
          </cell>
          <cell r="G3479" t="str">
            <v>OFFICEWI000</v>
          </cell>
          <cell r="H3479">
            <v>22100174</v>
          </cell>
          <cell r="I3479">
            <v>46.24</v>
          </cell>
          <cell r="J3479">
            <v>44259</v>
          </cell>
          <cell r="K3479">
            <v>44259</v>
          </cell>
          <cell r="L3479" t="str">
            <v>Accounts Payable (Operations)</v>
          </cell>
          <cell r="M3479" t="str">
            <v>APRL0304</v>
          </cell>
          <cell r="N3479" t="str">
            <v>R</v>
          </cell>
          <cell r="O3479" t="str">
            <v>199 E 11 6399 00 002 0 22 000</v>
          </cell>
          <cell r="P3479" t="str">
            <v>General Fund</v>
          </cell>
        </row>
        <row r="3480">
          <cell r="A3480">
            <v>192026</v>
          </cell>
          <cell r="B3480">
            <v>199</v>
          </cell>
          <cell r="C3480" t="str">
            <v>6</v>
          </cell>
          <cell r="D3480" t="str">
            <v>OTHER SUPPLIES</v>
          </cell>
          <cell r="E3480">
            <v>6399</v>
          </cell>
          <cell r="F3480" t="str">
            <v>OFFICEWISE FURNITURE &amp; SUPPLY</v>
          </cell>
          <cell r="G3480" t="str">
            <v>OFFICEWI000</v>
          </cell>
          <cell r="H3480">
            <v>1062100110</v>
          </cell>
          <cell r="I3480">
            <v>132.72</v>
          </cell>
          <cell r="J3480">
            <v>44259</v>
          </cell>
          <cell r="K3480">
            <v>44259</v>
          </cell>
          <cell r="L3480" t="str">
            <v>Accounts Payable (Operations)</v>
          </cell>
          <cell r="M3480" t="str">
            <v>APRL0304</v>
          </cell>
          <cell r="N3480" t="str">
            <v>R</v>
          </cell>
          <cell r="O3480" t="str">
            <v>199 E 11 6399 00 106 0 11 000</v>
          </cell>
          <cell r="P3480" t="str">
            <v>General Fund</v>
          </cell>
        </row>
        <row r="3481">
          <cell r="A3481">
            <v>192026</v>
          </cell>
          <cell r="B3481">
            <v>162</v>
          </cell>
          <cell r="C3481" t="str">
            <v>6</v>
          </cell>
          <cell r="D3481" t="str">
            <v>OTHER SUPPLIES</v>
          </cell>
          <cell r="E3481">
            <v>6399</v>
          </cell>
          <cell r="F3481" t="str">
            <v>OFFICEWISE FURNITURE &amp; SUPPLY</v>
          </cell>
          <cell r="G3481" t="str">
            <v>OFFICEWI000</v>
          </cell>
          <cell r="H3481">
            <v>462100096</v>
          </cell>
          <cell r="I3481">
            <v>14.87</v>
          </cell>
          <cell r="J3481">
            <v>44259</v>
          </cell>
          <cell r="K3481">
            <v>44259</v>
          </cell>
          <cell r="L3481" t="str">
            <v>Accounts Payable (Operations)</v>
          </cell>
          <cell r="M3481" t="str">
            <v>APRL0304</v>
          </cell>
          <cell r="N3481" t="str">
            <v>R</v>
          </cell>
          <cell r="O3481" t="str">
            <v>162 E 33 6399 00 046 0 99 000</v>
          </cell>
          <cell r="P3481" t="str">
            <v>General Fund</v>
          </cell>
        </row>
        <row r="3482">
          <cell r="A3482">
            <v>192026</v>
          </cell>
          <cell r="B3482">
            <v>199</v>
          </cell>
          <cell r="C3482" t="str">
            <v>6</v>
          </cell>
          <cell r="D3482" t="str">
            <v>OTHER SUPPLIES</v>
          </cell>
          <cell r="E3482">
            <v>6399</v>
          </cell>
          <cell r="F3482" t="str">
            <v>OFFICEWISE FURNITURE &amp; SUPPLY</v>
          </cell>
          <cell r="G3482" t="str">
            <v>OFFICEWI000</v>
          </cell>
          <cell r="H3482">
            <v>22100250</v>
          </cell>
          <cell r="I3482">
            <v>24.75</v>
          </cell>
          <cell r="J3482">
            <v>44259</v>
          </cell>
          <cell r="K3482">
            <v>44259</v>
          </cell>
          <cell r="L3482" t="str">
            <v>Accounts Payable (Operations)</v>
          </cell>
          <cell r="M3482" t="str">
            <v>APRL0304</v>
          </cell>
          <cell r="N3482" t="str">
            <v>R</v>
          </cell>
          <cell r="O3482" t="str">
            <v>199 E 11 6399 00 002 0 22 000</v>
          </cell>
          <cell r="P3482" t="str">
            <v>General Fund</v>
          </cell>
        </row>
        <row r="3483">
          <cell r="A3483">
            <v>192026</v>
          </cell>
          <cell r="B3483">
            <v>199</v>
          </cell>
          <cell r="C3483" t="str">
            <v>6</v>
          </cell>
          <cell r="D3483" t="str">
            <v>OTHER SUPPLIES</v>
          </cell>
          <cell r="E3483">
            <v>6399</v>
          </cell>
          <cell r="F3483" t="str">
            <v>OFFICEWISE FURNITURE &amp; SUPPLY</v>
          </cell>
          <cell r="G3483" t="str">
            <v>OFFICEWI000</v>
          </cell>
          <cell r="H3483">
            <v>22100255</v>
          </cell>
          <cell r="I3483">
            <v>51.16</v>
          </cell>
          <cell r="J3483">
            <v>44259</v>
          </cell>
          <cell r="K3483">
            <v>44259</v>
          </cell>
          <cell r="L3483" t="str">
            <v>Accounts Payable (Operations)</v>
          </cell>
          <cell r="M3483" t="str">
            <v>APRL0304</v>
          </cell>
          <cell r="N3483" t="str">
            <v>R</v>
          </cell>
          <cell r="O3483" t="str">
            <v>199 E 11 6399 00 002 0 11 000</v>
          </cell>
          <cell r="P3483" t="str">
            <v>General Fund</v>
          </cell>
        </row>
        <row r="3484">
          <cell r="A3484">
            <v>192026</v>
          </cell>
          <cell r="B3484">
            <v>199</v>
          </cell>
          <cell r="C3484" t="str">
            <v>6</v>
          </cell>
          <cell r="D3484" t="str">
            <v>OTHER SUPPLIES</v>
          </cell>
          <cell r="E3484">
            <v>6399</v>
          </cell>
          <cell r="F3484" t="str">
            <v>OFFICEWISE FURNITURE &amp; SUPPLY</v>
          </cell>
          <cell r="G3484" t="str">
            <v>OFFICEWI000</v>
          </cell>
          <cell r="H3484">
            <v>22100255</v>
          </cell>
          <cell r="I3484">
            <v>349.2</v>
          </cell>
          <cell r="J3484">
            <v>44259</v>
          </cell>
          <cell r="K3484">
            <v>44259</v>
          </cell>
          <cell r="L3484" t="str">
            <v>Accounts Payable (Operations)</v>
          </cell>
          <cell r="M3484" t="str">
            <v>APRL0304</v>
          </cell>
          <cell r="N3484" t="str">
            <v>R</v>
          </cell>
          <cell r="O3484" t="str">
            <v>199 E 11 6399 00 002 0 11 000</v>
          </cell>
          <cell r="P3484" t="str">
            <v>General Fund</v>
          </cell>
        </row>
        <row r="3485">
          <cell r="A3485">
            <v>192026</v>
          </cell>
          <cell r="B3485">
            <v>199</v>
          </cell>
          <cell r="C3485" t="str">
            <v>6</v>
          </cell>
          <cell r="D3485" t="str">
            <v>OTHER SUPPLIES</v>
          </cell>
          <cell r="E3485">
            <v>6399</v>
          </cell>
          <cell r="F3485" t="str">
            <v>OFFICEWISE FURNITURE &amp; SUPPLY</v>
          </cell>
          <cell r="G3485" t="str">
            <v>OFFICEWI000</v>
          </cell>
          <cell r="H3485">
            <v>22100255</v>
          </cell>
          <cell r="I3485">
            <v>568.14</v>
          </cell>
          <cell r="J3485">
            <v>44259</v>
          </cell>
          <cell r="K3485">
            <v>44259</v>
          </cell>
          <cell r="L3485" t="str">
            <v>Accounts Payable (Operations)</v>
          </cell>
          <cell r="M3485" t="str">
            <v>APRL0304</v>
          </cell>
          <cell r="N3485" t="str">
            <v>R</v>
          </cell>
          <cell r="O3485" t="str">
            <v>199 E 11 6399 00 002 0 11 000</v>
          </cell>
          <cell r="P3485" t="str">
            <v>General Fund</v>
          </cell>
        </row>
        <row r="3486">
          <cell r="A3486">
            <v>192026</v>
          </cell>
          <cell r="B3486">
            <v>199</v>
          </cell>
          <cell r="C3486" t="str">
            <v>6</v>
          </cell>
          <cell r="D3486" t="str">
            <v>OTHER SUPPLIES</v>
          </cell>
          <cell r="E3486">
            <v>6399</v>
          </cell>
          <cell r="F3486" t="str">
            <v>OFFICEWISE FURNITURE &amp; SUPPLY</v>
          </cell>
          <cell r="G3486" t="str">
            <v>OFFICEWI000</v>
          </cell>
          <cell r="H3486">
            <v>22100255</v>
          </cell>
          <cell r="I3486">
            <v>521.97</v>
          </cell>
          <cell r="J3486">
            <v>44259</v>
          </cell>
          <cell r="K3486">
            <v>44259</v>
          </cell>
          <cell r="L3486" t="str">
            <v>Accounts Payable (Operations)</v>
          </cell>
          <cell r="M3486" t="str">
            <v>APRL0304</v>
          </cell>
          <cell r="N3486" t="str">
            <v>R</v>
          </cell>
          <cell r="O3486" t="str">
            <v>199 E 11 6399 00 002 0 11 000</v>
          </cell>
          <cell r="P3486" t="str">
            <v>General Fund</v>
          </cell>
        </row>
        <row r="3487">
          <cell r="A3487">
            <v>192026</v>
          </cell>
          <cell r="B3487">
            <v>199</v>
          </cell>
          <cell r="C3487" t="str">
            <v>6</v>
          </cell>
          <cell r="D3487" t="str">
            <v>OTHER SUPPLIES</v>
          </cell>
          <cell r="E3487">
            <v>6399</v>
          </cell>
          <cell r="F3487" t="str">
            <v>OFFICEWISE FURNITURE &amp; SUPPLY</v>
          </cell>
          <cell r="G3487" t="str">
            <v>OFFICEWI000</v>
          </cell>
          <cell r="H3487">
            <v>22100255</v>
          </cell>
          <cell r="I3487">
            <v>23.7</v>
          </cell>
          <cell r="J3487">
            <v>44259</v>
          </cell>
          <cell r="K3487">
            <v>44259</v>
          </cell>
          <cell r="L3487" t="str">
            <v>Accounts Payable (Operations)</v>
          </cell>
          <cell r="M3487" t="str">
            <v>APRL0304</v>
          </cell>
          <cell r="N3487" t="str">
            <v>R</v>
          </cell>
          <cell r="O3487" t="str">
            <v>199 E 11 6399 00 002 0 11 000</v>
          </cell>
          <cell r="P3487" t="str">
            <v>General Fund</v>
          </cell>
        </row>
        <row r="3488">
          <cell r="A3488">
            <v>192026</v>
          </cell>
          <cell r="B3488">
            <v>199</v>
          </cell>
          <cell r="C3488" t="str">
            <v>6</v>
          </cell>
          <cell r="D3488" t="str">
            <v>OTHER SUPPLIES</v>
          </cell>
          <cell r="E3488">
            <v>6399</v>
          </cell>
          <cell r="F3488" t="str">
            <v>OFFICEWISE FURNITURE &amp; SUPPLY</v>
          </cell>
          <cell r="G3488" t="str">
            <v>OFFICEWI000</v>
          </cell>
          <cell r="H3488">
            <v>1352100168</v>
          </cell>
          <cell r="I3488">
            <v>76.739999999999995</v>
          </cell>
          <cell r="J3488">
            <v>44259</v>
          </cell>
          <cell r="K3488">
            <v>44259</v>
          </cell>
          <cell r="L3488" t="str">
            <v>Accounts Payable (Operations)</v>
          </cell>
          <cell r="M3488" t="str">
            <v>APRL0304</v>
          </cell>
          <cell r="N3488" t="str">
            <v>R</v>
          </cell>
          <cell r="O3488" t="str">
            <v>199 E 11 6399 00 135 0 11 000</v>
          </cell>
          <cell r="P3488" t="str">
            <v>General Fund</v>
          </cell>
        </row>
        <row r="3489">
          <cell r="A3489">
            <v>192026</v>
          </cell>
          <cell r="B3489">
            <v>199</v>
          </cell>
          <cell r="C3489" t="str">
            <v>6</v>
          </cell>
          <cell r="D3489" t="str">
            <v>OTHER SUPPLIES</v>
          </cell>
          <cell r="E3489">
            <v>6399</v>
          </cell>
          <cell r="F3489" t="str">
            <v>OFFICEWISE FURNITURE &amp; SUPPLY</v>
          </cell>
          <cell r="G3489" t="str">
            <v>OFFICEWI000</v>
          </cell>
          <cell r="H3489">
            <v>472100148</v>
          </cell>
          <cell r="I3489">
            <v>25.29</v>
          </cell>
          <cell r="J3489">
            <v>44259</v>
          </cell>
          <cell r="K3489">
            <v>44259</v>
          </cell>
          <cell r="L3489" t="str">
            <v>Accounts Payable (Operations)</v>
          </cell>
          <cell r="M3489" t="str">
            <v>APRL0304</v>
          </cell>
          <cell r="N3489" t="str">
            <v>R</v>
          </cell>
          <cell r="O3489" t="str">
            <v>199 E 11 6399 00 047 0 11 000</v>
          </cell>
          <cell r="P3489" t="str">
            <v>General Fund</v>
          </cell>
        </row>
        <row r="3490">
          <cell r="A3490">
            <v>192026</v>
          </cell>
          <cell r="B3490">
            <v>199</v>
          </cell>
          <cell r="C3490" t="str">
            <v>6</v>
          </cell>
          <cell r="D3490" t="str">
            <v>OTHER SUPPLIES</v>
          </cell>
          <cell r="E3490">
            <v>6399</v>
          </cell>
          <cell r="F3490" t="str">
            <v>OFFICEWISE FURNITURE &amp; SUPPLY</v>
          </cell>
          <cell r="G3490" t="str">
            <v>OFFICEWI000</v>
          </cell>
          <cell r="H3490">
            <v>22100269</v>
          </cell>
          <cell r="I3490">
            <v>9.9</v>
          </cell>
          <cell r="J3490">
            <v>44259</v>
          </cell>
          <cell r="K3490">
            <v>44259</v>
          </cell>
          <cell r="L3490" t="str">
            <v>Accounts Payable (Operations)</v>
          </cell>
          <cell r="M3490" t="str">
            <v>APRL0304</v>
          </cell>
          <cell r="N3490" t="str">
            <v>R</v>
          </cell>
          <cell r="O3490" t="str">
            <v>199 E 23 6399 00 002 0 99 000</v>
          </cell>
          <cell r="P3490" t="str">
            <v>General Fund</v>
          </cell>
        </row>
        <row r="3491">
          <cell r="A3491">
            <v>192026</v>
          </cell>
          <cell r="B3491">
            <v>199</v>
          </cell>
          <cell r="C3491" t="str">
            <v>6</v>
          </cell>
          <cell r="D3491" t="str">
            <v>OTHER SUPPLIES</v>
          </cell>
          <cell r="E3491">
            <v>6399</v>
          </cell>
          <cell r="F3491" t="str">
            <v>OFFICEWISE FURNITURE &amp; SUPPLY</v>
          </cell>
          <cell r="G3491" t="str">
            <v>OFFICEWI000</v>
          </cell>
          <cell r="H3491">
            <v>22100269</v>
          </cell>
          <cell r="I3491">
            <v>18.22</v>
          </cell>
          <cell r="J3491">
            <v>44259</v>
          </cell>
          <cell r="K3491">
            <v>44259</v>
          </cell>
          <cell r="L3491" t="str">
            <v>Accounts Payable (Operations)</v>
          </cell>
          <cell r="M3491" t="str">
            <v>APRL0304</v>
          </cell>
          <cell r="N3491" t="str">
            <v>R</v>
          </cell>
          <cell r="O3491" t="str">
            <v>199 E 23 6399 00 002 0 99 000</v>
          </cell>
          <cell r="P3491" t="str">
            <v>General Fund</v>
          </cell>
        </row>
        <row r="3492">
          <cell r="A3492">
            <v>192026</v>
          </cell>
          <cell r="B3492">
            <v>199</v>
          </cell>
          <cell r="C3492" t="str">
            <v>6</v>
          </cell>
          <cell r="D3492" t="str">
            <v>OTHER SUPPLIES</v>
          </cell>
          <cell r="E3492">
            <v>6399</v>
          </cell>
          <cell r="F3492" t="str">
            <v>OFFICEWISE FURNITURE &amp; SUPPLY</v>
          </cell>
          <cell r="G3492" t="str">
            <v>OFFICEWI000</v>
          </cell>
          <cell r="H3492">
            <v>1072100125</v>
          </cell>
          <cell r="I3492">
            <v>39.450000000000003</v>
          </cell>
          <cell r="J3492">
            <v>44259</v>
          </cell>
          <cell r="K3492">
            <v>44259</v>
          </cell>
          <cell r="L3492" t="str">
            <v>Accounts Payable (Operations)</v>
          </cell>
          <cell r="M3492" t="str">
            <v>APRL0304</v>
          </cell>
          <cell r="N3492" t="str">
            <v>R</v>
          </cell>
          <cell r="O3492" t="str">
            <v>199 E 11 6399 00 107 0 11 000</v>
          </cell>
          <cell r="P3492" t="str">
            <v>General Fund</v>
          </cell>
        </row>
        <row r="3493">
          <cell r="A3493">
            <v>192026</v>
          </cell>
          <cell r="B3493">
            <v>162</v>
          </cell>
          <cell r="C3493" t="str">
            <v>6</v>
          </cell>
          <cell r="D3493" t="str">
            <v>OTHER SUPPLIES</v>
          </cell>
          <cell r="E3493">
            <v>6399</v>
          </cell>
          <cell r="F3493" t="str">
            <v>OFFICEWISE FURNITURE &amp; SUPPLY</v>
          </cell>
          <cell r="G3493" t="str">
            <v>OFFICEWI000</v>
          </cell>
          <cell r="H3493">
            <v>462100104</v>
          </cell>
          <cell r="I3493">
            <v>37.520000000000003</v>
          </cell>
          <cell r="J3493">
            <v>44259</v>
          </cell>
          <cell r="K3493">
            <v>44259</v>
          </cell>
          <cell r="L3493" t="str">
            <v>Accounts Payable (Operations)</v>
          </cell>
          <cell r="M3493" t="str">
            <v>APRL0304</v>
          </cell>
          <cell r="N3493" t="str">
            <v>R</v>
          </cell>
          <cell r="O3493" t="str">
            <v>162 E 11 6399 16 046 0 22 498</v>
          </cell>
          <cell r="P3493" t="str">
            <v>General Fund</v>
          </cell>
        </row>
        <row r="3494">
          <cell r="A3494">
            <v>192026</v>
          </cell>
          <cell r="B3494">
            <v>199</v>
          </cell>
          <cell r="C3494" t="str">
            <v>6</v>
          </cell>
          <cell r="D3494" t="str">
            <v>OTHER SUPPLIES</v>
          </cell>
          <cell r="E3494">
            <v>6399</v>
          </cell>
          <cell r="F3494" t="str">
            <v>OFFICEWISE FURNITURE &amp; SUPPLY</v>
          </cell>
          <cell r="G3494" t="str">
            <v>OFFICEWI000</v>
          </cell>
          <cell r="H3494">
            <v>8842100010</v>
          </cell>
          <cell r="I3494">
            <v>9.48</v>
          </cell>
          <cell r="J3494">
            <v>44259</v>
          </cell>
          <cell r="K3494">
            <v>44259</v>
          </cell>
          <cell r="L3494" t="str">
            <v>Accounts Payable (Operations)</v>
          </cell>
          <cell r="M3494" t="str">
            <v>APRL0304</v>
          </cell>
          <cell r="N3494" t="str">
            <v>R</v>
          </cell>
          <cell r="O3494" t="str">
            <v>199 E 21 6399 00 884 0 99 000</v>
          </cell>
          <cell r="P3494" t="str">
            <v>General Fund</v>
          </cell>
        </row>
        <row r="3495">
          <cell r="A3495">
            <v>192026</v>
          </cell>
          <cell r="B3495">
            <v>199</v>
          </cell>
          <cell r="C3495" t="str">
            <v>6</v>
          </cell>
          <cell r="D3495" t="str">
            <v>OTHER SUPPLIES</v>
          </cell>
          <cell r="E3495">
            <v>6399</v>
          </cell>
          <cell r="F3495" t="str">
            <v>OFFICEWISE FURNITURE &amp; SUPPLY</v>
          </cell>
          <cell r="G3495" t="str">
            <v>OFFICEWI000</v>
          </cell>
          <cell r="H3495">
            <v>8842100010</v>
          </cell>
          <cell r="I3495">
            <v>41.37</v>
          </cell>
          <cell r="J3495">
            <v>44259</v>
          </cell>
          <cell r="K3495">
            <v>44259</v>
          </cell>
          <cell r="L3495" t="str">
            <v>Accounts Payable (Operations)</v>
          </cell>
          <cell r="M3495" t="str">
            <v>APRL0304</v>
          </cell>
          <cell r="N3495" t="str">
            <v>R</v>
          </cell>
          <cell r="O3495" t="str">
            <v>199 E 21 6399 00 884 0 99 000</v>
          </cell>
          <cell r="P3495" t="str">
            <v>General Fund</v>
          </cell>
        </row>
        <row r="3496">
          <cell r="A3496">
            <v>192026</v>
          </cell>
          <cell r="B3496">
            <v>199</v>
          </cell>
          <cell r="C3496" t="str">
            <v>6</v>
          </cell>
          <cell r="D3496" t="str">
            <v>TESTING MATERIALS</v>
          </cell>
          <cell r="E3496">
            <v>6339</v>
          </cell>
          <cell r="F3496" t="str">
            <v>OFFICEWISE FURNITURE &amp; SUPPLY</v>
          </cell>
          <cell r="G3496" t="str">
            <v>OFFICEWI000</v>
          </cell>
          <cell r="H3496">
            <v>1072100133</v>
          </cell>
          <cell r="I3496">
            <v>18.72</v>
          </cell>
          <cell r="J3496">
            <v>44259</v>
          </cell>
          <cell r="K3496">
            <v>44259</v>
          </cell>
          <cell r="L3496" t="str">
            <v>Accounts Payable (Operations)</v>
          </cell>
          <cell r="M3496" t="str">
            <v>APRL0304</v>
          </cell>
          <cell r="N3496" t="str">
            <v>R</v>
          </cell>
          <cell r="O3496" t="str">
            <v>199 E 11 6339 00 107 0 11 000</v>
          </cell>
          <cell r="P3496" t="str">
            <v>General Fund</v>
          </cell>
        </row>
        <row r="3497">
          <cell r="A3497">
            <v>192026</v>
          </cell>
          <cell r="B3497">
            <v>199</v>
          </cell>
          <cell r="C3497" t="str">
            <v>6</v>
          </cell>
          <cell r="D3497" t="str">
            <v>TESTING MATERIALS</v>
          </cell>
          <cell r="E3497">
            <v>6339</v>
          </cell>
          <cell r="F3497" t="str">
            <v>OFFICEWISE FURNITURE &amp; SUPPLY</v>
          </cell>
          <cell r="G3497" t="str">
            <v>OFFICEWI000</v>
          </cell>
          <cell r="H3497">
            <v>1072100133</v>
          </cell>
          <cell r="I3497">
            <v>19.7</v>
          </cell>
          <cell r="J3497">
            <v>44259</v>
          </cell>
          <cell r="K3497">
            <v>44259</v>
          </cell>
          <cell r="L3497" t="str">
            <v>Accounts Payable (Operations)</v>
          </cell>
          <cell r="M3497" t="str">
            <v>APRL0304</v>
          </cell>
          <cell r="N3497" t="str">
            <v>R</v>
          </cell>
          <cell r="O3497" t="str">
            <v>199 E 11 6339 00 107 0 11 000</v>
          </cell>
          <cell r="P3497" t="str">
            <v>General Fund</v>
          </cell>
        </row>
        <row r="3498">
          <cell r="A3498">
            <v>192026</v>
          </cell>
          <cell r="B3498">
            <v>199</v>
          </cell>
          <cell r="C3498" t="str">
            <v>6</v>
          </cell>
          <cell r="D3498" t="str">
            <v>OTHER SUPPLIES</v>
          </cell>
          <cell r="E3498">
            <v>6399</v>
          </cell>
          <cell r="F3498" t="str">
            <v>OFFICEWISE FURNITURE &amp; SUPPLY</v>
          </cell>
          <cell r="G3498" t="str">
            <v>OFFICEWI000</v>
          </cell>
          <cell r="H3498">
            <v>7012100051</v>
          </cell>
          <cell r="I3498">
            <v>82.93</v>
          </cell>
          <cell r="J3498">
            <v>44259</v>
          </cell>
          <cell r="K3498">
            <v>44259</v>
          </cell>
          <cell r="L3498" t="str">
            <v>Accounts Payable (Operations)</v>
          </cell>
          <cell r="M3498" t="str">
            <v>APRL0304</v>
          </cell>
          <cell r="N3498" t="str">
            <v>R</v>
          </cell>
          <cell r="O3498" t="str">
            <v>199 E 41 6399 00 701 0 99 000</v>
          </cell>
          <cell r="P3498" t="str">
            <v>General Fund</v>
          </cell>
        </row>
        <row r="3499">
          <cell r="A3499">
            <v>192116</v>
          </cell>
          <cell r="B3499">
            <v>199</v>
          </cell>
          <cell r="C3499" t="str">
            <v>6</v>
          </cell>
          <cell r="D3499" t="str">
            <v>OTHER SUPPLIES</v>
          </cell>
          <cell r="E3499">
            <v>6399</v>
          </cell>
          <cell r="F3499" t="str">
            <v>OFFICEWISE FURNITURE &amp; SUPPLY</v>
          </cell>
          <cell r="G3499" t="str">
            <v>OFFICEWI000</v>
          </cell>
          <cell r="H3499">
            <v>9782100257</v>
          </cell>
          <cell r="I3499">
            <v>10</v>
          </cell>
          <cell r="J3499">
            <v>44273</v>
          </cell>
          <cell r="K3499">
            <v>44273</v>
          </cell>
          <cell r="L3499" t="str">
            <v>Accounts Payable (Operations)</v>
          </cell>
          <cell r="M3499" t="str">
            <v>APRL0318</v>
          </cell>
          <cell r="N3499" t="str">
            <v>R</v>
          </cell>
          <cell r="O3499" t="str">
            <v>199 E 41 6399 00 978 0 99 000</v>
          </cell>
          <cell r="P3499" t="str">
            <v>General Fund</v>
          </cell>
        </row>
        <row r="3500">
          <cell r="A3500">
            <v>192116</v>
          </cell>
          <cell r="B3500">
            <v>199</v>
          </cell>
          <cell r="C3500" t="str">
            <v>6</v>
          </cell>
          <cell r="D3500" t="str">
            <v>OTHER SUPPLIES</v>
          </cell>
          <cell r="E3500">
            <v>6399</v>
          </cell>
          <cell r="F3500" t="str">
            <v>OFFICEWISE FURNITURE &amp; SUPPLY</v>
          </cell>
          <cell r="G3500" t="str">
            <v>OFFICEWI000</v>
          </cell>
          <cell r="H3500">
            <v>1072100130</v>
          </cell>
          <cell r="I3500">
            <v>18.34</v>
          </cell>
          <cell r="J3500">
            <v>44273</v>
          </cell>
          <cell r="K3500">
            <v>44273</v>
          </cell>
          <cell r="L3500" t="str">
            <v>Accounts Payable (Operations)</v>
          </cell>
          <cell r="M3500" t="str">
            <v>APRL0318</v>
          </cell>
          <cell r="N3500" t="str">
            <v>R</v>
          </cell>
          <cell r="O3500" t="str">
            <v>199 E 11 6399 00 107 0 11 000</v>
          </cell>
          <cell r="P3500" t="str">
            <v>General Fund</v>
          </cell>
        </row>
        <row r="3501">
          <cell r="A3501">
            <v>192116</v>
          </cell>
          <cell r="B3501">
            <v>199</v>
          </cell>
          <cell r="C3501" t="str">
            <v>6</v>
          </cell>
          <cell r="D3501" t="str">
            <v>FURNITURE &lt; $5,000</v>
          </cell>
          <cell r="E3501">
            <v>6396</v>
          </cell>
          <cell r="F3501" t="str">
            <v>OFFICEWISE FURNITURE &amp; SUPPLY</v>
          </cell>
          <cell r="G3501" t="str">
            <v>OFFICEWI000</v>
          </cell>
          <cell r="H3501">
            <v>9362100077</v>
          </cell>
          <cell r="I3501">
            <v>826.4</v>
          </cell>
          <cell r="J3501">
            <v>44273</v>
          </cell>
          <cell r="K3501">
            <v>44273</v>
          </cell>
          <cell r="L3501" t="str">
            <v>Accounts Payable (Operations)</v>
          </cell>
          <cell r="M3501" t="str">
            <v>APRL0318</v>
          </cell>
          <cell r="N3501" t="str">
            <v>R</v>
          </cell>
          <cell r="O3501" t="str">
            <v>199 E 51 6396 00 936 0 99 000</v>
          </cell>
          <cell r="P3501" t="str">
            <v>General Fund</v>
          </cell>
        </row>
        <row r="3502">
          <cell r="A3502">
            <v>192217</v>
          </cell>
          <cell r="B3502">
            <v>199</v>
          </cell>
          <cell r="C3502" t="str">
            <v>6</v>
          </cell>
          <cell r="D3502" t="str">
            <v>OTHER SUPPLIES</v>
          </cell>
          <cell r="E3502">
            <v>6399</v>
          </cell>
          <cell r="F3502" t="str">
            <v>OFFICEWISE FURNITURE &amp; SUPPLY</v>
          </cell>
          <cell r="G3502" t="str">
            <v>OFFICEWI000</v>
          </cell>
          <cell r="H3502">
            <v>1072100130</v>
          </cell>
          <cell r="I3502">
            <v>91.7</v>
          </cell>
          <cell r="J3502">
            <v>44280</v>
          </cell>
          <cell r="K3502">
            <v>44280</v>
          </cell>
          <cell r="L3502" t="str">
            <v>Accounts Payable (Operations)</v>
          </cell>
          <cell r="M3502" t="str">
            <v>APRL0325</v>
          </cell>
          <cell r="N3502" t="str">
            <v>R</v>
          </cell>
          <cell r="O3502" t="str">
            <v>199 E 11 6399 00 107 0 11 000</v>
          </cell>
          <cell r="P3502" t="str">
            <v>General Fund</v>
          </cell>
        </row>
        <row r="3503">
          <cell r="A3503">
            <v>192217</v>
          </cell>
          <cell r="B3503">
            <v>199</v>
          </cell>
          <cell r="C3503" t="str">
            <v>6</v>
          </cell>
          <cell r="D3503" t="str">
            <v>OTHER SUPPLIES</v>
          </cell>
          <cell r="E3503">
            <v>6399</v>
          </cell>
          <cell r="F3503" t="str">
            <v>OFFICEWISE FURNITURE &amp; SUPPLY</v>
          </cell>
          <cell r="G3503" t="str">
            <v>OFFICEWI000</v>
          </cell>
          <cell r="H3503">
            <v>9782100257</v>
          </cell>
          <cell r="I3503">
            <v>13.78</v>
          </cell>
          <cell r="J3503">
            <v>44280</v>
          </cell>
          <cell r="K3503">
            <v>44280</v>
          </cell>
          <cell r="L3503" t="str">
            <v>Accounts Payable (Operations)</v>
          </cell>
          <cell r="M3503" t="str">
            <v>APRL0325</v>
          </cell>
          <cell r="N3503" t="str">
            <v>R</v>
          </cell>
          <cell r="O3503" t="str">
            <v>199 E 41 6399 00 978 0 99 000</v>
          </cell>
          <cell r="P3503" t="str">
            <v>General Fund</v>
          </cell>
        </row>
        <row r="3504">
          <cell r="A3504">
            <v>192217</v>
          </cell>
          <cell r="B3504">
            <v>199</v>
          </cell>
          <cell r="C3504" t="str">
            <v>6</v>
          </cell>
          <cell r="D3504" t="str">
            <v>OTHER SUPPLIES</v>
          </cell>
          <cell r="E3504">
            <v>6399</v>
          </cell>
          <cell r="F3504" t="str">
            <v>OFFICEWISE FURNITURE &amp; SUPPLY</v>
          </cell>
          <cell r="G3504" t="str">
            <v>OFFICEWI000</v>
          </cell>
          <cell r="H3504">
            <v>9782100257</v>
          </cell>
          <cell r="I3504">
            <v>14.18</v>
          </cell>
          <cell r="J3504">
            <v>44280</v>
          </cell>
          <cell r="K3504">
            <v>44280</v>
          </cell>
          <cell r="L3504" t="str">
            <v>Accounts Payable (Operations)</v>
          </cell>
          <cell r="M3504" t="str">
            <v>APRL0325</v>
          </cell>
          <cell r="N3504" t="str">
            <v>R</v>
          </cell>
          <cell r="O3504" t="str">
            <v>199 E 41 6399 00 978 0 99 000</v>
          </cell>
          <cell r="P3504" t="str">
            <v>General Fund</v>
          </cell>
        </row>
        <row r="3505">
          <cell r="A3505">
            <v>192217</v>
          </cell>
          <cell r="B3505">
            <v>199</v>
          </cell>
          <cell r="C3505" t="str">
            <v>6</v>
          </cell>
          <cell r="D3505" t="str">
            <v>OTHER SUPPLIES</v>
          </cell>
          <cell r="E3505">
            <v>6399</v>
          </cell>
          <cell r="F3505" t="str">
            <v>OFFICEWISE FURNITURE &amp; SUPPLY</v>
          </cell>
          <cell r="G3505" t="str">
            <v>OFFICEWI000</v>
          </cell>
          <cell r="H3505">
            <v>9782100257</v>
          </cell>
          <cell r="I3505">
            <v>28.92</v>
          </cell>
          <cell r="J3505">
            <v>44280</v>
          </cell>
          <cell r="K3505">
            <v>44280</v>
          </cell>
          <cell r="L3505" t="str">
            <v>Accounts Payable (Operations)</v>
          </cell>
          <cell r="M3505" t="str">
            <v>APRL0325</v>
          </cell>
          <cell r="N3505" t="str">
            <v>R</v>
          </cell>
          <cell r="O3505" t="str">
            <v>199 E 41 6399 00 978 0 99 000</v>
          </cell>
          <cell r="P3505" t="str">
            <v>General Fund</v>
          </cell>
        </row>
        <row r="3506">
          <cell r="A3506">
            <v>192217</v>
          </cell>
          <cell r="B3506">
            <v>199</v>
          </cell>
          <cell r="C3506" t="str">
            <v>6</v>
          </cell>
          <cell r="D3506" t="str">
            <v>OTHER SUPPLIES</v>
          </cell>
          <cell r="E3506">
            <v>6399</v>
          </cell>
          <cell r="F3506" t="str">
            <v>OFFICEWISE FURNITURE &amp; SUPPLY</v>
          </cell>
          <cell r="G3506" t="str">
            <v>OFFICEWI000</v>
          </cell>
          <cell r="H3506">
            <v>9782100257</v>
          </cell>
          <cell r="I3506">
            <v>10</v>
          </cell>
          <cell r="J3506">
            <v>44280</v>
          </cell>
          <cell r="K3506">
            <v>44280</v>
          </cell>
          <cell r="L3506" t="str">
            <v>Accounts Payable (Operations)</v>
          </cell>
          <cell r="M3506" t="str">
            <v>APRL0325</v>
          </cell>
          <cell r="N3506" t="str">
            <v>R</v>
          </cell>
          <cell r="O3506" t="str">
            <v>199 E 41 6399 00 978 0 99 000</v>
          </cell>
          <cell r="P3506" t="str">
            <v>General Fund</v>
          </cell>
        </row>
        <row r="3507">
          <cell r="A3507">
            <v>192217</v>
          </cell>
          <cell r="B3507">
            <v>199</v>
          </cell>
          <cell r="C3507" t="str">
            <v>6</v>
          </cell>
          <cell r="D3507" t="str">
            <v>OTHER SUPPLIES</v>
          </cell>
          <cell r="E3507">
            <v>6399</v>
          </cell>
          <cell r="F3507" t="str">
            <v>OFFICEWISE FURNITURE &amp; SUPPLY</v>
          </cell>
          <cell r="G3507" t="str">
            <v>OFFICEWI000</v>
          </cell>
          <cell r="H3507">
            <v>9782100257</v>
          </cell>
          <cell r="I3507">
            <v>13.78</v>
          </cell>
          <cell r="J3507">
            <v>44280</v>
          </cell>
          <cell r="K3507">
            <v>44280</v>
          </cell>
          <cell r="L3507" t="str">
            <v>Accounts Payable (Operations)</v>
          </cell>
          <cell r="M3507" t="str">
            <v>APRL0325</v>
          </cell>
          <cell r="N3507" t="str">
            <v>R</v>
          </cell>
          <cell r="O3507" t="str">
            <v>199 E 41 6399 00 978 0 99 000</v>
          </cell>
          <cell r="P3507" t="str">
            <v>General Fund</v>
          </cell>
        </row>
        <row r="3508">
          <cell r="A3508">
            <v>192217</v>
          </cell>
          <cell r="B3508">
            <v>199</v>
          </cell>
          <cell r="C3508" t="str">
            <v>6</v>
          </cell>
          <cell r="D3508" t="str">
            <v>OTHER SUPPLIES</v>
          </cell>
          <cell r="E3508">
            <v>6399</v>
          </cell>
          <cell r="F3508" t="str">
            <v>OFFICEWISE FURNITURE &amp; SUPPLY</v>
          </cell>
          <cell r="G3508" t="str">
            <v>OFFICEWI000</v>
          </cell>
          <cell r="H3508">
            <v>9782100257</v>
          </cell>
          <cell r="I3508">
            <v>14.18</v>
          </cell>
          <cell r="J3508">
            <v>44280</v>
          </cell>
          <cell r="K3508">
            <v>44280</v>
          </cell>
          <cell r="L3508" t="str">
            <v>Accounts Payable (Operations)</v>
          </cell>
          <cell r="M3508" t="str">
            <v>APRL0325</v>
          </cell>
          <cell r="N3508" t="str">
            <v>R</v>
          </cell>
          <cell r="O3508" t="str">
            <v>199 E 41 6399 00 978 0 99 000</v>
          </cell>
          <cell r="P3508" t="str">
            <v>General Fund</v>
          </cell>
        </row>
        <row r="3509">
          <cell r="A3509">
            <v>192217</v>
          </cell>
          <cell r="B3509">
            <v>199</v>
          </cell>
          <cell r="C3509" t="str">
            <v>6</v>
          </cell>
          <cell r="D3509" t="str">
            <v>OTHER SUPPLIES</v>
          </cell>
          <cell r="E3509">
            <v>6399</v>
          </cell>
          <cell r="F3509" t="str">
            <v>OFFICEWISE FURNITURE &amp; SUPPLY</v>
          </cell>
          <cell r="G3509" t="str">
            <v>OFFICEWI000</v>
          </cell>
          <cell r="H3509">
            <v>1072100130</v>
          </cell>
          <cell r="I3509">
            <v>114.2</v>
          </cell>
          <cell r="J3509">
            <v>44280</v>
          </cell>
          <cell r="K3509">
            <v>44280</v>
          </cell>
          <cell r="L3509" t="str">
            <v>Accounts Payable (Operations)</v>
          </cell>
          <cell r="M3509" t="str">
            <v>APRL0325</v>
          </cell>
          <cell r="N3509" t="str">
            <v>R</v>
          </cell>
          <cell r="O3509" t="str">
            <v>199 E 11 6399 00 107 0 11 000</v>
          </cell>
          <cell r="P3509" t="str">
            <v>General Fund</v>
          </cell>
        </row>
        <row r="3510">
          <cell r="A3510">
            <v>192217</v>
          </cell>
          <cell r="B3510">
            <v>199</v>
          </cell>
          <cell r="C3510" t="str">
            <v>6</v>
          </cell>
          <cell r="D3510" t="str">
            <v>TESTING MATERIALS</v>
          </cell>
          <cell r="E3510">
            <v>6339</v>
          </cell>
          <cell r="F3510" t="str">
            <v>OFFICEWISE FURNITURE &amp; SUPPLY</v>
          </cell>
          <cell r="G3510" t="str">
            <v>OFFICEWI000</v>
          </cell>
          <cell r="H3510">
            <v>1072100133</v>
          </cell>
          <cell r="I3510">
            <v>38.42</v>
          </cell>
          <cell r="J3510">
            <v>44280</v>
          </cell>
          <cell r="K3510">
            <v>44280</v>
          </cell>
          <cell r="L3510" t="str">
            <v>Accounts Payable (Operations)</v>
          </cell>
          <cell r="M3510" t="str">
            <v>APRL0325</v>
          </cell>
          <cell r="N3510" t="str">
            <v>R</v>
          </cell>
          <cell r="O3510" t="str">
            <v>199 E 11 6339 00 107 0 11 000</v>
          </cell>
          <cell r="P3510" t="str">
            <v>General Fund</v>
          </cell>
        </row>
        <row r="3511">
          <cell r="A3511">
            <v>192217</v>
          </cell>
          <cell r="B3511">
            <v>199</v>
          </cell>
          <cell r="C3511" t="str">
            <v>6</v>
          </cell>
          <cell r="D3511" t="str">
            <v>OTHER SUPPLIES</v>
          </cell>
          <cell r="E3511">
            <v>6399</v>
          </cell>
          <cell r="F3511" t="str">
            <v>OFFICEWISE FURNITURE &amp; SUPPLY</v>
          </cell>
          <cell r="G3511" t="str">
            <v>OFFICEWI000</v>
          </cell>
          <cell r="H3511">
            <v>7012100051</v>
          </cell>
          <cell r="I3511">
            <v>82.93</v>
          </cell>
          <cell r="J3511">
            <v>44280</v>
          </cell>
          <cell r="K3511">
            <v>44280</v>
          </cell>
          <cell r="L3511" t="str">
            <v>Accounts Payable (Operations)</v>
          </cell>
          <cell r="M3511" t="str">
            <v>APRL0325</v>
          </cell>
          <cell r="N3511" t="str">
            <v>R</v>
          </cell>
          <cell r="O3511" t="str">
            <v>199 E 41 6399 00 701 0 99 000</v>
          </cell>
          <cell r="P3511" t="str">
            <v>General Fund</v>
          </cell>
        </row>
        <row r="3512">
          <cell r="A3512">
            <v>192217</v>
          </cell>
          <cell r="B3512">
            <v>211</v>
          </cell>
          <cell r="C3512" t="str">
            <v>6</v>
          </cell>
          <cell r="D3512" t="str">
            <v>OTHER SUPPLIES</v>
          </cell>
          <cell r="E3512">
            <v>6399</v>
          </cell>
          <cell r="F3512" t="str">
            <v>OFFICEWISE FURNITURE &amp; SUPPLY</v>
          </cell>
          <cell r="G3512" t="str">
            <v>OFFICEWI000</v>
          </cell>
          <cell r="H3512">
            <v>1102100114</v>
          </cell>
          <cell r="I3512">
            <v>42</v>
          </cell>
          <cell r="J3512">
            <v>44280</v>
          </cell>
          <cell r="K3512">
            <v>44280</v>
          </cell>
          <cell r="L3512" t="str">
            <v>Accounts Payable (Operations)</v>
          </cell>
          <cell r="M3512" t="str">
            <v>APRL0325</v>
          </cell>
          <cell r="N3512" t="str">
            <v>R</v>
          </cell>
          <cell r="O3512" t="str">
            <v>211 E 11 6399 00 110 1 30 000</v>
          </cell>
          <cell r="P3512" t="str">
            <v>Federal Fund</v>
          </cell>
        </row>
        <row r="3513">
          <cell r="A3513">
            <v>192217</v>
          </cell>
          <cell r="B3513">
            <v>211</v>
          </cell>
          <cell r="C3513" t="str">
            <v>6</v>
          </cell>
          <cell r="D3513" t="str">
            <v>OTHER SUPPLIES</v>
          </cell>
          <cell r="E3513">
            <v>6399</v>
          </cell>
          <cell r="F3513" t="str">
            <v>OFFICEWISE FURNITURE &amp; SUPPLY</v>
          </cell>
          <cell r="G3513" t="str">
            <v>OFFICEWI000</v>
          </cell>
          <cell r="H3513">
            <v>1102100114</v>
          </cell>
          <cell r="I3513">
            <v>179.1</v>
          </cell>
          <cell r="J3513">
            <v>44280</v>
          </cell>
          <cell r="K3513">
            <v>44280</v>
          </cell>
          <cell r="L3513" t="str">
            <v>Accounts Payable (Operations)</v>
          </cell>
          <cell r="M3513" t="str">
            <v>APRL0325</v>
          </cell>
          <cell r="N3513" t="str">
            <v>R</v>
          </cell>
          <cell r="O3513" t="str">
            <v>211 E 11 6399 00 110 1 30 000</v>
          </cell>
          <cell r="P3513" t="str">
            <v>Federal Fund</v>
          </cell>
        </row>
        <row r="3514">
          <cell r="A3514">
            <v>202001384</v>
          </cell>
          <cell r="B3514">
            <v>771</v>
          </cell>
          <cell r="C3514" t="str">
            <v>6</v>
          </cell>
          <cell r="D3514" t="str">
            <v>FACILITIES RENTAL</v>
          </cell>
          <cell r="E3514">
            <v>6268</v>
          </cell>
          <cell r="F3514" t="str">
            <v>ONE STONEGATE LLC</v>
          </cell>
          <cell r="G3514" t="str">
            <v>ONE STON000</v>
          </cell>
          <cell r="H3514">
            <v>7262100033</v>
          </cell>
          <cell r="I3514">
            <v>7330.75</v>
          </cell>
          <cell r="J3514">
            <v>44256</v>
          </cell>
          <cell r="K3514">
            <v>44256</v>
          </cell>
          <cell r="L3514" t="str">
            <v>771 EMPLOYEE HOUSING</v>
          </cell>
          <cell r="M3514" t="str">
            <v>W20198</v>
          </cell>
          <cell r="N3514" t="str">
            <v>W</v>
          </cell>
          <cell r="O3514" t="str">
            <v>771 E 51 6268 00 936 0 99 000</v>
          </cell>
          <cell r="P3514" t="str">
            <v>Housing Fund</v>
          </cell>
        </row>
        <row r="3515">
          <cell r="A3515">
            <v>202100988</v>
          </cell>
          <cell r="B3515">
            <v>199</v>
          </cell>
          <cell r="C3515" t="str">
            <v>6</v>
          </cell>
          <cell r="D3515" t="str">
            <v>READING MTLS</v>
          </cell>
          <cell r="E3515">
            <v>6329</v>
          </cell>
          <cell r="F3515" t="str">
            <v>OPAL BOOZ &amp; ASSOCIATES</v>
          </cell>
          <cell r="G3515" t="str">
            <v>OPAL BOO000</v>
          </cell>
          <cell r="H3515">
            <v>422100053</v>
          </cell>
          <cell r="I3515">
            <v>790.45</v>
          </cell>
          <cell r="J3515">
            <v>44259</v>
          </cell>
          <cell r="K3515">
            <v>44259</v>
          </cell>
          <cell r="L3515" t="str">
            <v>Accounts Payable (Operations)</v>
          </cell>
          <cell r="M3515" t="str">
            <v>APRL0304</v>
          </cell>
          <cell r="N3515" t="str">
            <v>A</v>
          </cell>
          <cell r="O3515" t="str">
            <v>199 E 12 6329 00 042 0 99 000</v>
          </cell>
          <cell r="P3515" t="str">
            <v>General Fund</v>
          </cell>
        </row>
        <row r="3516">
          <cell r="A3516">
            <v>202101040</v>
          </cell>
          <cell r="B3516">
            <v>165</v>
          </cell>
          <cell r="C3516" t="str">
            <v>6</v>
          </cell>
          <cell r="D3516" t="str">
            <v>READING MTLS</v>
          </cell>
          <cell r="E3516">
            <v>6329</v>
          </cell>
          <cell r="F3516" t="str">
            <v>OPAL BOOZ &amp; ASSOCIATES</v>
          </cell>
          <cell r="G3516" t="str">
            <v>OPAL BOO000</v>
          </cell>
          <cell r="H3516">
            <v>1132100068</v>
          </cell>
          <cell r="I3516">
            <v>299</v>
          </cell>
          <cell r="J3516">
            <v>44273</v>
          </cell>
          <cell r="K3516">
            <v>44273</v>
          </cell>
          <cell r="L3516" t="str">
            <v>Accounts Payable (Operations)</v>
          </cell>
          <cell r="M3516" t="str">
            <v>APRL0318</v>
          </cell>
          <cell r="N3516" t="str">
            <v>A</v>
          </cell>
          <cell r="O3516" t="str">
            <v>165 E 12 6329 00 113 0 99 000</v>
          </cell>
          <cell r="P3516" t="str">
            <v>General Fund</v>
          </cell>
        </row>
        <row r="3517">
          <cell r="A3517">
            <v>202101040</v>
          </cell>
          <cell r="B3517">
            <v>199</v>
          </cell>
          <cell r="C3517" t="str">
            <v>6</v>
          </cell>
          <cell r="D3517" t="str">
            <v>READING MTLS</v>
          </cell>
          <cell r="E3517">
            <v>6329</v>
          </cell>
          <cell r="F3517" t="str">
            <v>OPAL BOOZ &amp; ASSOCIATES</v>
          </cell>
          <cell r="G3517" t="str">
            <v>OPAL BOO000</v>
          </cell>
          <cell r="H3517">
            <v>422100054</v>
          </cell>
          <cell r="I3517">
            <v>705.6</v>
          </cell>
          <cell r="J3517">
            <v>44273</v>
          </cell>
          <cell r="K3517">
            <v>44273</v>
          </cell>
          <cell r="L3517" t="str">
            <v>Accounts Payable (Operations)</v>
          </cell>
          <cell r="M3517" t="str">
            <v>APRL0318</v>
          </cell>
          <cell r="N3517" t="str">
            <v>A</v>
          </cell>
          <cell r="O3517" t="str">
            <v>199 E 12 6329 00 042 0 99 000</v>
          </cell>
          <cell r="P3517" t="str">
            <v>General Fund</v>
          </cell>
        </row>
        <row r="3518">
          <cell r="A3518">
            <v>192027</v>
          </cell>
          <cell r="B3518">
            <v>199</v>
          </cell>
          <cell r="C3518" t="str">
            <v>6</v>
          </cell>
          <cell r="D3518" t="str">
            <v>MISCELLANEOUS OPERATING EXPENS</v>
          </cell>
          <cell r="E3518">
            <v>6499</v>
          </cell>
          <cell r="F3518" t="str">
            <v>ORIENTAL TRADING COMPANY INC</v>
          </cell>
          <cell r="G3518" t="str">
            <v>ORIENTAL000</v>
          </cell>
          <cell r="H3518">
            <v>1352100084</v>
          </cell>
          <cell r="I3518">
            <v>128.85</v>
          </cell>
          <cell r="J3518">
            <v>44259</v>
          </cell>
          <cell r="K3518">
            <v>44259</v>
          </cell>
          <cell r="L3518" t="str">
            <v>Accounts Payable (Operations)</v>
          </cell>
          <cell r="M3518" t="str">
            <v>APRL0304</v>
          </cell>
          <cell r="N3518" t="str">
            <v>R</v>
          </cell>
          <cell r="O3518" t="str">
            <v>199 E 11 6499 00 135 0 11 000</v>
          </cell>
          <cell r="P3518" t="str">
            <v>General Fund</v>
          </cell>
        </row>
        <row r="3519">
          <cell r="A3519">
            <v>192218</v>
          </cell>
          <cell r="B3519">
            <v>199</v>
          </cell>
          <cell r="C3519" t="str">
            <v>6</v>
          </cell>
          <cell r="D3519" t="str">
            <v>CONTRACTED SERVICES</v>
          </cell>
          <cell r="E3519">
            <v>6299</v>
          </cell>
          <cell r="F3519" t="str">
            <v>OTIS ELEVATOR COMPANY</v>
          </cell>
          <cell r="G3519" t="str">
            <v>OTIS ELE000</v>
          </cell>
          <cell r="H3519">
            <v>9362100032</v>
          </cell>
          <cell r="I3519">
            <v>4590.96</v>
          </cell>
          <cell r="J3519">
            <v>44280</v>
          </cell>
          <cell r="K3519">
            <v>44280</v>
          </cell>
          <cell r="L3519" t="str">
            <v>Accounts Payable (Operations)</v>
          </cell>
          <cell r="M3519" t="str">
            <v>APRL0325</v>
          </cell>
          <cell r="N3519" t="str">
            <v>R</v>
          </cell>
          <cell r="O3519" t="str">
            <v>199 E 51 6299 00 936 0 99 000</v>
          </cell>
          <cell r="P3519" t="str">
            <v>General Fund</v>
          </cell>
        </row>
        <row r="3520">
          <cell r="A3520">
            <v>192117</v>
          </cell>
          <cell r="B3520">
            <v>199</v>
          </cell>
          <cell r="C3520" t="str">
            <v>6</v>
          </cell>
          <cell r="D3520" t="str">
            <v>OTHER SUPPLIES</v>
          </cell>
          <cell r="E3520">
            <v>6399</v>
          </cell>
          <cell r="F3520" t="str">
            <v>OUTWEST ICE</v>
          </cell>
          <cell r="G3520" t="str">
            <v>OUTWEST 000</v>
          </cell>
          <cell r="H3520">
            <v>8802100140</v>
          </cell>
          <cell r="I3520">
            <v>90</v>
          </cell>
          <cell r="J3520">
            <v>44273</v>
          </cell>
          <cell r="K3520">
            <v>44273</v>
          </cell>
          <cell r="L3520" t="str">
            <v>Accounts Payable (Operations)</v>
          </cell>
          <cell r="M3520" t="str">
            <v>APRL0318</v>
          </cell>
          <cell r="N3520" t="str">
            <v>R</v>
          </cell>
          <cell r="O3520" t="str">
            <v>199 E 36 6399 00 880 0 91 000</v>
          </cell>
          <cell r="P3520" t="str">
            <v>General Fund</v>
          </cell>
        </row>
        <row r="3521">
          <cell r="A3521">
            <v>192219</v>
          </cell>
          <cell r="B3521">
            <v>199</v>
          </cell>
          <cell r="C3521" t="str">
            <v>6</v>
          </cell>
          <cell r="D3521" t="str">
            <v>REPAIR &amp; MAINTENANCE</v>
          </cell>
          <cell r="E3521">
            <v>6249</v>
          </cell>
          <cell r="F3521" t="str">
            <v>OVERHEAD DOOR COMPANY</v>
          </cell>
          <cell r="G3521" t="str">
            <v>OVERHEAD002</v>
          </cell>
          <cell r="H3521">
            <v>9382100065</v>
          </cell>
          <cell r="I3521">
            <v>130</v>
          </cell>
          <cell r="J3521">
            <v>44280</v>
          </cell>
          <cell r="K3521">
            <v>44280</v>
          </cell>
          <cell r="L3521" t="str">
            <v>Accounts Payable (Operations)</v>
          </cell>
          <cell r="M3521" t="str">
            <v>APRL0325</v>
          </cell>
          <cell r="N3521" t="str">
            <v>R</v>
          </cell>
          <cell r="O3521" t="str">
            <v>199 E 34 6249 00 938 0 99 000</v>
          </cell>
          <cell r="P3521" t="str">
            <v>General Fund</v>
          </cell>
        </row>
        <row r="3522">
          <cell r="A3522">
            <v>192220</v>
          </cell>
          <cell r="B3522">
            <v>211</v>
          </cell>
          <cell r="C3522" t="str">
            <v>6</v>
          </cell>
          <cell r="D3522" t="str">
            <v>READING MTLS</v>
          </cell>
          <cell r="E3522">
            <v>6329</v>
          </cell>
          <cell r="F3522" t="str">
            <v>PACIFIC LEARNING</v>
          </cell>
          <cell r="G3522" t="str">
            <v>PACIFIC 000</v>
          </cell>
          <cell r="H3522">
            <v>1132100077</v>
          </cell>
          <cell r="I3522">
            <v>2175</v>
          </cell>
          <cell r="J3522">
            <v>44280</v>
          </cell>
          <cell r="K3522">
            <v>44280</v>
          </cell>
          <cell r="L3522" t="str">
            <v>Accounts Payable (Operations)</v>
          </cell>
          <cell r="M3522" t="str">
            <v>APRL0325</v>
          </cell>
          <cell r="N3522" t="str">
            <v>R</v>
          </cell>
          <cell r="O3522" t="str">
            <v>211 E 11 6329 00 113 1 30 000</v>
          </cell>
          <cell r="P3522" t="str">
            <v>Federal Fund</v>
          </cell>
        </row>
        <row r="3523">
          <cell r="A3523">
            <v>192220</v>
          </cell>
          <cell r="B3523">
            <v>211</v>
          </cell>
          <cell r="C3523" t="str">
            <v>6</v>
          </cell>
          <cell r="D3523" t="str">
            <v>READING MTLS</v>
          </cell>
          <cell r="E3523">
            <v>6329</v>
          </cell>
          <cell r="F3523" t="str">
            <v>PACIFIC LEARNING</v>
          </cell>
          <cell r="G3523" t="str">
            <v>PACIFIC 000</v>
          </cell>
          <cell r="H3523">
            <v>1132100077</v>
          </cell>
          <cell r="I3523">
            <v>5300</v>
          </cell>
          <cell r="J3523">
            <v>44280</v>
          </cell>
          <cell r="K3523">
            <v>44280</v>
          </cell>
          <cell r="L3523" t="str">
            <v>Accounts Payable (Operations)</v>
          </cell>
          <cell r="M3523" t="str">
            <v>APRL0325</v>
          </cell>
          <cell r="N3523" t="str">
            <v>R</v>
          </cell>
          <cell r="O3523" t="str">
            <v>211 E 11 6329 00 113 1 30 000</v>
          </cell>
          <cell r="P3523" t="str">
            <v>Federal Fund</v>
          </cell>
        </row>
        <row r="3524">
          <cell r="A3524">
            <v>202101096</v>
          </cell>
          <cell r="B3524">
            <v>771</v>
          </cell>
          <cell r="C3524" t="str">
            <v>1</v>
          </cell>
          <cell r="D3524" t="str">
            <v>Rec. From Employees</v>
          </cell>
          <cell r="E3524">
            <v>1292</v>
          </cell>
          <cell r="F3524" t="str">
            <v>PALMS AT BRIARWOOD APARTMENT HOMES</v>
          </cell>
          <cell r="G3524" t="str">
            <v>PALMS AT000</v>
          </cell>
          <cell r="H3524">
            <v>0</v>
          </cell>
          <cell r="I3524">
            <v>21849.3</v>
          </cell>
          <cell r="J3524">
            <v>44280</v>
          </cell>
          <cell r="K3524">
            <v>44280</v>
          </cell>
          <cell r="L3524" t="str">
            <v>Accounts Payable (Operations)</v>
          </cell>
          <cell r="M3524" t="str">
            <v>APRL0325</v>
          </cell>
          <cell r="N3524" t="str">
            <v>A</v>
          </cell>
          <cell r="O3524" t="str">
            <v>771 A 00 1292 09 000 0 00 000</v>
          </cell>
          <cell r="P3524" t="str">
            <v>Housing Fund</v>
          </cell>
        </row>
        <row r="3525">
          <cell r="A3525">
            <v>202101096</v>
          </cell>
          <cell r="B3525">
            <v>771</v>
          </cell>
          <cell r="C3525" t="str">
            <v>6</v>
          </cell>
          <cell r="D3525" t="str">
            <v>LEASE/RENTALS</v>
          </cell>
          <cell r="E3525">
            <v>6269</v>
          </cell>
          <cell r="F3525" t="str">
            <v>PALMS AT BRIARWOOD APARTMENT HOMES</v>
          </cell>
          <cell r="G3525" t="str">
            <v>PALMS AT000</v>
          </cell>
          <cell r="H3525">
            <v>0</v>
          </cell>
          <cell r="I3525">
            <v>1341</v>
          </cell>
          <cell r="J3525">
            <v>44280</v>
          </cell>
          <cell r="K3525">
            <v>44280</v>
          </cell>
          <cell r="L3525" t="str">
            <v>Accounts Payable (Operations)</v>
          </cell>
          <cell r="M3525" t="str">
            <v>APRL0325</v>
          </cell>
          <cell r="N3525" t="str">
            <v>A</v>
          </cell>
          <cell r="O3525" t="str">
            <v>771 E 51 6269 04 999 0 99 000</v>
          </cell>
          <cell r="P3525" t="str">
            <v>Housing Fund</v>
          </cell>
        </row>
        <row r="3526">
          <cell r="A3526">
            <v>202101121</v>
          </cell>
          <cell r="B3526">
            <v>698</v>
          </cell>
          <cell r="C3526" t="str">
            <v>6</v>
          </cell>
          <cell r="D3526" t="str">
            <v>BLDG. CONSTR, IMPRVMNTS</v>
          </cell>
          <cell r="E3526">
            <v>6629</v>
          </cell>
          <cell r="F3526" t="str">
            <v>PARKHILL SMITH &amp; COOPER INC</v>
          </cell>
          <cell r="G3526" t="str">
            <v>PARKHILL000</v>
          </cell>
          <cell r="H3526">
            <v>0</v>
          </cell>
          <cell r="I3526">
            <v>2954.4</v>
          </cell>
          <cell r="J3526">
            <v>44280</v>
          </cell>
          <cell r="K3526">
            <v>44280</v>
          </cell>
          <cell r="L3526" t="str">
            <v>698 LOCAL CAPITAL PROJECTS</v>
          </cell>
          <cell r="M3526" t="str">
            <v>CPRL0325</v>
          </cell>
          <cell r="N3526" t="str">
            <v>A</v>
          </cell>
          <cell r="O3526" t="str">
            <v>698 E 81 6629 00 007 0 99 PH2</v>
          </cell>
          <cell r="P3526" t="str">
            <v>Local Capital Projects</v>
          </cell>
        </row>
        <row r="3527">
          <cell r="A3527">
            <v>192028</v>
          </cell>
          <cell r="B3527">
            <v>199</v>
          </cell>
          <cell r="C3527" t="str">
            <v>1</v>
          </cell>
          <cell r="D3527" t="str">
            <v>COMMODITIES INVENTORY</v>
          </cell>
          <cell r="E3527">
            <v>1313</v>
          </cell>
          <cell r="F3527" t="str">
            <v>PARKS FUELS LTD</v>
          </cell>
          <cell r="G3527" t="str">
            <v>PARKS FU000</v>
          </cell>
          <cell r="H3527">
            <v>9382100015</v>
          </cell>
          <cell r="I3527">
            <v>12011.89</v>
          </cell>
          <cell r="J3527">
            <v>44259</v>
          </cell>
          <cell r="K3527">
            <v>44259</v>
          </cell>
          <cell r="L3527" t="str">
            <v>Accounts Payable (Operations)</v>
          </cell>
          <cell r="M3527" t="str">
            <v>APRL0304</v>
          </cell>
          <cell r="N3527" t="str">
            <v>R</v>
          </cell>
          <cell r="O3527" t="str">
            <v>199 A 00 1313 00 938 0 00 000</v>
          </cell>
          <cell r="P3527" t="str">
            <v>General Fund</v>
          </cell>
        </row>
        <row r="3528">
          <cell r="A3528">
            <v>192118</v>
          </cell>
          <cell r="B3528">
            <v>199</v>
          </cell>
          <cell r="C3528" t="str">
            <v>1</v>
          </cell>
          <cell r="D3528" t="str">
            <v>COMMODITIES INVENTORY</v>
          </cell>
          <cell r="E3528">
            <v>1313</v>
          </cell>
          <cell r="F3528" t="str">
            <v>PARKS FUELS LTD</v>
          </cell>
          <cell r="G3528" t="str">
            <v>PARKS FU000</v>
          </cell>
          <cell r="H3528">
            <v>9382100015</v>
          </cell>
          <cell r="I3528">
            <v>15830.56</v>
          </cell>
          <cell r="J3528">
            <v>44273</v>
          </cell>
          <cell r="K3528">
            <v>44273</v>
          </cell>
          <cell r="L3528" t="str">
            <v>Accounts Payable (Operations)</v>
          </cell>
          <cell r="M3528" t="str">
            <v>APRL0318</v>
          </cell>
          <cell r="N3528" t="str">
            <v>R</v>
          </cell>
          <cell r="O3528" t="str">
            <v>199 A 00 1313 00 938 0 00 000</v>
          </cell>
          <cell r="P3528" t="str">
            <v>General Fund</v>
          </cell>
        </row>
        <row r="3529">
          <cell r="A3529">
            <v>192118</v>
          </cell>
          <cell r="B3529">
            <v>199</v>
          </cell>
          <cell r="C3529" t="str">
            <v>1</v>
          </cell>
          <cell r="D3529" t="str">
            <v>COMMODITIES INVENTORY</v>
          </cell>
          <cell r="E3529">
            <v>1313</v>
          </cell>
          <cell r="F3529" t="str">
            <v>PARKS FUELS LTD</v>
          </cell>
          <cell r="G3529" t="str">
            <v>PARKS FU000</v>
          </cell>
          <cell r="H3529">
            <v>9382100015</v>
          </cell>
          <cell r="I3529">
            <v>16687.490000000002</v>
          </cell>
          <cell r="J3529">
            <v>44273</v>
          </cell>
          <cell r="K3529">
            <v>44273</v>
          </cell>
          <cell r="L3529" t="str">
            <v>Accounts Payable (Operations)</v>
          </cell>
          <cell r="M3529" t="str">
            <v>APRL0318</v>
          </cell>
          <cell r="N3529" t="str">
            <v>R</v>
          </cell>
          <cell r="O3529" t="str">
            <v>199 A 00 1313 00 938 0 00 000</v>
          </cell>
          <cell r="P3529" t="str">
            <v>General Fund</v>
          </cell>
        </row>
        <row r="3530">
          <cell r="A3530">
            <v>192221</v>
          </cell>
          <cell r="B3530">
            <v>199</v>
          </cell>
          <cell r="C3530" t="str">
            <v>1</v>
          </cell>
          <cell r="D3530" t="str">
            <v>COMMODITIES INVENTORY</v>
          </cell>
          <cell r="E3530">
            <v>1313</v>
          </cell>
          <cell r="F3530" t="str">
            <v>PARKS FUELS LTD</v>
          </cell>
          <cell r="G3530" t="str">
            <v>PARKS FU000</v>
          </cell>
          <cell r="H3530">
            <v>9382100015</v>
          </cell>
          <cell r="I3530">
            <v>13510.99</v>
          </cell>
          <cell r="J3530">
            <v>44280</v>
          </cell>
          <cell r="K3530">
            <v>44280</v>
          </cell>
          <cell r="L3530" t="str">
            <v>Accounts Payable (Operations)</v>
          </cell>
          <cell r="M3530" t="str">
            <v>APRL0325</v>
          </cell>
          <cell r="N3530" t="str">
            <v>R</v>
          </cell>
          <cell r="O3530" t="str">
            <v>199 A 00 1313 00 938 0 00 000</v>
          </cell>
          <cell r="P3530" t="str">
            <v>General Fund</v>
          </cell>
        </row>
        <row r="3531">
          <cell r="A3531">
            <v>192119</v>
          </cell>
          <cell r="B3531">
            <v>199</v>
          </cell>
          <cell r="C3531" t="str">
            <v>6</v>
          </cell>
          <cell r="D3531" t="str">
            <v>SUBSCRIPTION SERVICES</v>
          </cell>
          <cell r="E3531">
            <v>6297</v>
          </cell>
          <cell r="F3531" t="str">
            <v>PEAR DECK INC</v>
          </cell>
          <cell r="G3531" t="str">
            <v>PEAR DEC000</v>
          </cell>
          <cell r="H3531">
            <v>1162100038</v>
          </cell>
          <cell r="I3531">
            <v>1915</v>
          </cell>
          <cell r="J3531">
            <v>44273</v>
          </cell>
          <cell r="K3531">
            <v>44273</v>
          </cell>
          <cell r="L3531" t="str">
            <v>Accounts Payable (Operations)</v>
          </cell>
          <cell r="M3531" t="str">
            <v>APRL0318</v>
          </cell>
          <cell r="N3531" t="str">
            <v>R</v>
          </cell>
          <cell r="O3531" t="str">
            <v>199 E 11 6297 00 116 0 11 000</v>
          </cell>
          <cell r="P3531" t="str">
            <v>General Fund</v>
          </cell>
        </row>
        <row r="3532">
          <cell r="A3532">
            <v>192029</v>
          </cell>
          <cell r="B3532">
            <v>199</v>
          </cell>
          <cell r="C3532" t="str">
            <v>6</v>
          </cell>
          <cell r="D3532" t="str">
            <v>READING MTLS</v>
          </cell>
          <cell r="E3532">
            <v>6329</v>
          </cell>
          <cell r="F3532" t="str">
            <v>PEARSON EDUCATION INC</v>
          </cell>
          <cell r="G3532" t="str">
            <v>PEARSON 000</v>
          </cell>
          <cell r="H3532">
            <v>1012100020</v>
          </cell>
          <cell r="I3532">
            <v>307.06</v>
          </cell>
          <cell r="J3532">
            <v>44259</v>
          </cell>
          <cell r="K3532">
            <v>44259</v>
          </cell>
          <cell r="L3532" t="str">
            <v>Accounts Payable (Operations)</v>
          </cell>
          <cell r="M3532" t="str">
            <v>APRL0304</v>
          </cell>
          <cell r="N3532" t="str">
            <v>R</v>
          </cell>
          <cell r="O3532" t="str">
            <v>199 E 13 6329 00 101 0 99 000</v>
          </cell>
          <cell r="P3532" t="str">
            <v>General Fund</v>
          </cell>
        </row>
        <row r="3533">
          <cell r="A3533">
            <v>192222</v>
          </cell>
          <cell r="B3533">
            <v>199</v>
          </cell>
          <cell r="C3533" t="str">
            <v>6</v>
          </cell>
          <cell r="D3533" t="str">
            <v>TESTING MATERIALS</v>
          </cell>
          <cell r="E3533">
            <v>6339</v>
          </cell>
          <cell r="F3533" t="str">
            <v>PEARSON EDUCATION INC</v>
          </cell>
          <cell r="G3533" t="str">
            <v>PEARSON 000</v>
          </cell>
          <cell r="H3533">
            <v>8252100041</v>
          </cell>
          <cell r="I3533">
            <v>7560</v>
          </cell>
          <cell r="J3533">
            <v>44280</v>
          </cell>
          <cell r="K3533">
            <v>44280</v>
          </cell>
          <cell r="L3533" t="str">
            <v>Accounts Payable (Operations)</v>
          </cell>
          <cell r="M3533" t="str">
            <v>APRL0325</v>
          </cell>
          <cell r="N3533" t="str">
            <v>R</v>
          </cell>
          <cell r="O3533" t="str">
            <v>199 E 31 6339 00 825 0 21 000</v>
          </cell>
          <cell r="P3533" t="str">
            <v>General Fund</v>
          </cell>
        </row>
        <row r="3534">
          <cell r="A3534">
            <v>192223</v>
          </cell>
          <cell r="B3534">
            <v>161</v>
          </cell>
          <cell r="C3534" t="str">
            <v>6</v>
          </cell>
          <cell r="D3534" t="str">
            <v>OTHER SUPPLIES</v>
          </cell>
          <cell r="E3534">
            <v>6399</v>
          </cell>
          <cell r="F3534" t="str">
            <v>PENDERS MUSIC COMPANY</v>
          </cell>
          <cell r="G3534" t="str">
            <v>PENDERS 000</v>
          </cell>
          <cell r="H3534">
            <v>72100116</v>
          </cell>
          <cell r="I3534">
            <v>290.98</v>
          </cell>
          <cell r="J3534">
            <v>44280</v>
          </cell>
          <cell r="K3534">
            <v>44280</v>
          </cell>
          <cell r="L3534" t="str">
            <v>Accounts Payable (Operations)</v>
          </cell>
          <cell r="M3534" t="str">
            <v>APRL0325</v>
          </cell>
          <cell r="N3534" t="str">
            <v>R</v>
          </cell>
          <cell r="O3534" t="str">
            <v>161 E 11 6399 00 007 0 11 000</v>
          </cell>
          <cell r="P3534" t="str">
            <v>General Fund</v>
          </cell>
        </row>
        <row r="3535">
          <cell r="A3535">
            <v>202101097</v>
          </cell>
          <cell r="B3535">
            <v>199</v>
          </cell>
          <cell r="C3535" t="str">
            <v>6</v>
          </cell>
          <cell r="D3535" t="str">
            <v>OTHER SUPPLIES</v>
          </cell>
          <cell r="E3535">
            <v>6399</v>
          </cell>
          <cell r="F3535" t="str">
            <v>PEOPLES EDUCATION/MASTERY EDUCATION</v>
          </cell>
          <cell r="G3535" t="str">
            <v>PEOPLES 000</v>
          </cell>
          <cell r="H3535">
            <v>1352100173</v>
          </cell>
          <cell r="I3535">
            <v>58.28</v>
          </cell>
          <cell r="J3535">
            <v>44280</v>
          </cell>
          <cell r="K3535">
            <v>44280</v>
          </cell>
          <cell r="L3535" t="str">
            <v>Accounts Payable (Operations)</v>
          </cell>
          <cell r="M3535" t="str">
            <v>APRL0325</v>
          </cell>
          <cell r="N3535" t="str">
            <v>A</v>
          </cell>
          <cell r="O3535" t="str">
            <v>199 E 11 6399 00 135 0 11 000</v>
          </cell>
          <cell r="P3535" t="str">
            <v>General Fund</v>
          </cell>
        </row>
        <row r="3536">
          <cell r="A3536">
            <v>202101097</v>
          </cell>
          <cell r="B3536">
            <v>199</v>
          </cell>
          <cell r="C3536" t="str">
            <v>6</v>
          </cell>
          <cell r="D3536" t="str">
            <v>OTHER SUPPLIES</v>
          </cell>
          <cell r="E3536">
            <v>6399</v>
          </cell>
          <cell r="F3536" t="str">
            <v>PEOPLES EDUCATION/MASTERY EDUCATION</v>
          </cell>
          <cell r="G3536" t="str">
            <v>PEOPLES 000</v>
          </cell>
          <cell r="H3536">
            <v>1352100173</v>
          </cell>
          <cell r="I3536">
            <v>118.26</v>
          </cell>
          <cell r="J3536">
            <v>44280</v>
          </cell>
          <cell r="K3536">
            <v>44280</v>
          </cell>
          <cell r="L3536" t="str">
            <v>Accounts Payable (Operations)</v>
          </cell>
          <cell r="M3536" t="str">
            <v>APRL0325</v>
          </cell>
          <cell r="N3536" t="str">
            <v>A</v>
          </cell>
          <cell r="O3536" t="str">
            <v>199 E 11 6399 00 135 0 11 000</v>
          </cell>
          <cell r="P3536" t="str">
            <v>General Fund</v>
          </cell>
        </row>
        <row r="3537">
          <cell r="A3537">
            <v>202101097</v>
          </cell>
          <cell r="B3537">
            <v>199</v>
          </cell>
          <cell r="C3537" t="str">
            <v>6</v>
          </cell>
          <cell r="D3537" t="str">
            <v>OTHER SUPPLIES</v>
          </cell>
          <cell r="E3537">
            <v>6399</v>
          </cell>
          <cell r="F3537" t="str">
            <v>PEOPLES EDUCATION/MASTERY EDUCATION</v>
          </cell>
          <cell r="G3537" t="str">
            <v>PEOPLES 000</v>
          </cell>
          <cell r="H3537">
            <v>1352100173</v>
          </cell>
          <cell r="I3537">
            <v>25</v>
          </cell>
          <cell r="J3537">
            <v>44280</v>
          </cell>
          <cell r="K3537">
            <v>44280</v>
          </cell>
          <cell r="L3537" t="str">
            <v>Accounts Payable (Operations)</v>
          </cell>
          <cell r="M3537" t="str">
            <v>APRL0325</v>
          </cell>
          <cell r="N3537" t="str">
            <v>A</v>
          </cell>
          <cell r="O3537" t="str">
            <v>199 E 11 6399 00 135 0 11 000</v>
          </cell>
          <cell r="P3537" t="str">
            <v>General Fund</v>
          </cell>
        </row>
        <row r="3538">
          <cell r="A3538">
            <v>191384</v>
          </cell>
          <cell r="B3538">
            <v>182</v>
          </cell>
          <cell r="C3538" t="str">
            <v>6</v>
          </cell>
          <cell r="D3538" t="str">
            <v>STUDENT TRAVEL</v>
          </cell>
          <cell r="E3538">
            <v>6412</v>
          </cell>
          <cell r="F3538" t="str">
            <v>PEREZ, RAYMUNDO</v>
          </cell>
          <cell r="G3538" t="str">
            <v>PEREZRAY000</v>
          </cell>
          <cell r="H3538">
            <v>0</v>
          </cell>
          <cell r="I3538">
            <v>-150</v>
          </cell>
          <cell r="J3538">
            <v>44270</v>
          </cell>
          <cell r="K3538">
            <v>44270</v>
          </cell>
          <cell r="L3538" t="str">
            <v>Accounts Payable (Operations)</v>
          </cell>
          <cell r="M3538" t="str">
            <v>VCES0315</v>
          </cell>
          <cell r="N3538" t="str">
            <v>V</v>
          </cell>
          <cell r="O3538" t="str">
            <v>182 E 36 6412 27 880 0 91 000</v>
          </cell>
          <cell r="P3538" t="str">
            <v>General Fund</v>
          </cell>
        </row>
        <row r="3539">
          <cell r="A3539">
            <v>192258</v>
          </cell>
          <cell r="B3539">
            <v>182</v>
          </cell>
          <cell r="C3539" t="str">
            <v>6</v>
          </cell>
          <cell r="D3539" t="str">
            <v>STUDENT TRAVEL</v>
          </cell>
          <cell r="E3539">
            <v>6412</v>
          </cell>
          <cell r="F3539" t="str">
            <v>PEREZ, RAYMUNDO</v>
          </cell>
          <cell r="G3539" t="str">
            <v>PEREZRAY000</v>
          </cell>
          <cell r="H3539">
            <v>0</v>
          </cell>
          <cell r="I3539">
            <v>128</v>
          </cell>
          <cell r="J3539">
            <v>44280</v>
          </cell>
          <cell r="K3539">
            <v>44280</v>
          </cell>
          <cell r="L3539" t="str">
            <v>Accounts Payable (Operations)</v>
          </cell>
          <cell r="M3539" t="str">
            <v>MANCHKRE</v>
          </cell>
          <cell r="N3539" t="str">
            <v>R</v>
          </cell>
          <cell r="O3539" t="str">
            <v>182 E 36 6412 27 880 0 91 000</v>
          </cell>
          <cell r="P3539" t="str">
            <v>General Fund</v>
          </cell>
        </row>
        <row r="3540">
          <cell r="A3540">
            <v>192030</v>
          </cell>
          <cell r="B3540">
            <v>199</v>
          </cell>
          <cell r="C3540" t="str">
            <v>6</v>
          </cell>
          <cell r="D3540" t="str">
            <v>READING MTLS</v>
          </cell>
          <cell r="E3540">
            <v>6329</v>
          </cell>
          <cell r="F3540" t="str">
            <v>PERFECTION LEARNING CORP</v>
          </cell>
          <cell r="G3540" t="str">
            <v>PERFECTI000</v>
          </cell>
          <cell r="H3540">
            <v>8072100015</v>
          </cell>
          <cell r="I3540">
            <v>698.25</v>
          </cell>
          <cell r="J3540">
            <v>44259</v>
          </cell>
          <cell r="K3540">
            <v>44259</v>
          </cell>
          <cell r="L3540" t="str">
            <v>Accounts Payable (Operations)</v>
          </cell>
          <cell r="M3540" t="str">
            <v>APRL0304</v>
          </cell>
          <cell r="N3540" t="str">
            <v>R</v>
          </cell>
          <cell r="O3540" t="str">
            <v>199 E 11 6329 00 807 0 11 000</v>
          </cell>
          <cell r="P3540" t="str">
            <v>General Fund</v>
          </cell>
        </row>
        <row r="3541">
          <cell r="A3541">
            <v>192030</v>
          </cell>
          <cell r="B3541">
            <v>199</v>
          </cell>
          <cell r="C3541" t="str">
            <v>6</v>
          </cell>
          <cell r="D3541" t="str">
            <v>READING MTLS</v>
          </cell>
          <cell r="E3541">
            <v>6329</v>
          </cell>
          <cell r="F3541" t="str">
            <v>PERFECTION LEARNING CORP</v>
          </cell>
          <cell r="G3541" t="str">
            <v>PERFECTI000</v>
          </cell>
          <cell r="H3541">
            <v>8072100015</v>
          </cell>
          <cell r="I3541">
            <v>698.25</v>
          </cell>
          <cell r="J3541">
            <v>44259</v>
          </cell>
          <cell r="K3541">
            <v>44259</v>
          </cell>
          <cell r="L3541" t="str">
            <v>Accounts Payable (Operations)</v>
          </cell>
          <cell r="M3541" t="str">
            <v>APRL0304</v>
          </cell>
          <cell r="N3541" t="str">
            <v>R</v>
          </cell>
          <cell r="O3541" t="str">
            <v>199 E 11 6329 00 807 0 11 000</v>
          </cell>
          <cell r="P3541" t="str">
            <v>General Fund</v>
          </cell>
        </row>
        <row r="3542">
          <cell r="A3542">
            <v>192030</v>
          </cell>
          <cell r="B3542">
            <v>199</v>
          </cell>
          <cell r="C3542" t="str">
            <v>6</v>
          </cell>
          <cell r="D3542" t="str">
            <v>READING MTLS</v>
          </cell>
          <cell r="E3542">
            <v>6329</v>
          </cell>
          <cell r="F3542" t="str">
            <v>PERFECTION LEARNING CORP</v>
          </cell>
          <cell r="G3542" t="str">
            <v>PERFECTI000</v>
          </cell>
          <cell r="H3542">
            <v>8072100015</v>
          </cell>
          <cell r="I3542">
            <v>698.25</v>
          </cell>
          <cell r="J3542">
            <v>44259</v>
          </cell>
          <cell r="K3542">
            <v>44259</v>
          </cell>
          <cell r="L3542" t="str">
            <v>Accounts Payable (Operations)</v>
          </cell>
          <cell r="M3542" t="str">
            <v>APRL0304</v>
          </cell>
          <cell r="N3542" t="str">
            <v>R</v>
          </cell>
          <cell r="O3542" t="str">
            <v>199 E 11 6329 00 807 0 11 000</v>
          </cell>
          <cell r="P3542" t="str">
            <v>General Fund</v>
          </cell>
        </row>
        <row r="3543">
          <cell r="A3543">
            <v>192030</v>
          </cell>
          <cell r="B3543">
            <v>199</v>
          </cell>
          <cell r="C3543" t="str">
            <v>6</v>
          </cell>
          <cell r="D3543" t="str">
            <v>READING MTLS</v>
          </cell>
          <cell r="E3543">
            <v>6329</v>
          </cell>
          <cell r="F3543" t="str">
            <v>PERFECTION LEARNING CORP</v>
          </cell>
          <cell r="G3543" t="str">
            <v>PERFECTI000</v>
          </cell>
          <cell r="H3543">
            <v>8072100015</v>
          </cell>
          <cell r="I3543">
            <v>698.25</v>
          </cell>
          <cell r="J3543">
            <v>44259</v>
          </cell>
          <cell r="K3543">
            <v>44259</v>
          </cell>
          <cell r="L3543" t="str">
            <v>Accounts Payable (Operations)</v>
          </cell>
          <cell r="M3543" t="str">
            <v>APRL0304</v>
          </cell>
          <cell r="N3543" t="str">
            <v>R</v>
          </cell>
          <cell r="O3543" t="str">
            <v>199 E 11 6329 00 807 0 11 000</v>
          </cell>
          <cell r="P3543" t="str">
            <v>General Fund</v>
          </cell>
        </row>
        <row r="3544">
          <cell r="A3544">
            <v>192030</v>
          </cell>
          <cell r="B3544">
            <v>199</v>
          </cell>
          <cell r="C3544" t="str">
            <v>6</v>
          </cell>
          <cell r="D3544" t="str">
            <v>READING MTLS</v>
          </cell>
          <cell r="E3544">
            <v>6329</v>
          </cell>
          <cell r="F3544" t="str">
            <v>PERFECTION LEARNING CORP</v>
          </cell>
          <cell r="G3544" t="str">
            <v>PERFECTI000</v>
          </cell>
          <cell r="H3544">
            <v>8072100015</v>
          </cell>
          <cell r="I3544">
            <v>335.16</v>
          </cell>
          <cell r="J3544">
            <v>44259</v>
          </cell>
          <cell r="K3544">
            <v>44259</v>
          </cell>
          <cell r="L3544" t="str">
            <v>Accounts Payable (Operations)</v>
          </cell>
          <cell r="M3544" t="str">
            <v>APRL0304</v>
          </cell>
          <cell r="N3544" t="str">
            <v>R</v>
          </cell>
          <cell r="O3544" t="str">
            <v>199 E 11 6329 00 807 0 11 000</v>
          </cell>
          <cell r="P3544" t="str">
            <v>General Fund</v>
          </cell>
        </row>
        <row r="3545">
          <cell r="A3545">
            <v>192120</v>
          </cell>
          <cell r="B3545">
            <v>199</v>
          </cell>
          <cell r="C3545" t="str">
            <v>6</v>
          </cell>
          <cell r="D3545" t="str">
            <v>READING MTLS</v>
          </cell>
          <cell r="E3545">
            <v>6329</v>
          </cell>
          <cell r="F3545" t="str">
            <v>PERMA BOUND BOOKS</v>
          </cell>
          <cell r="G3545" t="str">
            <v>PERMA BO000</v>
          </cell>
          <cell r="H3545">
            <v>1352100108</v>
          </cell>
          <cell r="I3545">
            <v>541.88</v>
          </cell>
          <cell r="J3545">
            <v>44273</v>
          </cell>
          <cell r="K3545">
            <v>44273</v>
          </cell>
          <cell r="L3545" t="str">
            <v>Accounts Payable (Operations)</v>
          </cell>
          <cell r="M3545" t="str">
            <v>APRL0318</v>
          </cell>
          <cell r="N3545" t="str">
            <v>R</v>
          </cell>
          <cell r="O3545" t="str">
            <v>199 E 12 6329 00 135 0 99 000</v>
          </cell>
          <cell r="P3545" t="str">
            <v>General Fund</v>
          </cell>
        </row>
        <row r="3546">
          <cell r="A3546">
            <v>202101098</v>
          </cell>
          <cell r="B3546">
            <v>199</v>
          </cell>
          <cell r="C3546" t="str">
            <v>6</v>
          </cell>
          <cell r="D3546" t="str">
            <v>FURNITURE &lt; $5,000</v>
          </cell>
          <cell r="E3546">
            <v>6396</v>
          </cell>
          <cell r="F3546" t="str">
            <v>PLAYGROUNDS ETC LLC</v>
          </cell>
          <cell r="G3546" t="str">
            <v>PLAYGROU000</v>
          </cell>
          <cell r="H3546">
            <v>412100063</v>
          </cell>
          <cell r="I3546">
            <v>4488</v>
          </cell>
          <cell r="J3546">
            <v>44280</v>
          </cell>
          <cell r="K3546">
            <v>44280</v>
          </cell>
          <cell r="L3546" t="str">
            <v>Accounts Payable (Operations)</v>
          </cell>
          <cell r="M3546" t="str">
            <v>APRL0325</v>
          </cell>
          <cell r="N3546" t="str">
            <v>A</v>
          </cell>
          <cell r="O3546" t="str">
            <v>199 E 51 6396 00 041 0 99 000</v>
          </cell>
          <cell r="P3546" t="str">
            <v>General Fund</v>
          </cell>
        </row>
        <row r="3547">
          <cell r="A3547">
            <v>202101098</v>
          </cell>
          <cell r="B3547">
            <v>199</v>
          </cell>
          <cell r="C3547" t="str">
            <v>6</v>
          </cell>
          <cell r="D3547" t="str">
            <v>FURNITURE &lt; $5,000</v>
          </cell>
          <cell r="E3547">
            <v>6396</v>
          </cell>
          <cell r="F3547" t="str">
            <v>PLAYGROUNDS ETC LLC</v>
          </cell>
          <cell r="G3547" t="str">
            <v>PLAYGROU000</v>
          </cell>
          <cell r="H3547">
            <v>412100063</v>
          </cell>
          <cell r="I3547">
            <v>96</v>
          </cell>
          <cell r="J3547">
            <v>44280</v>
          </cell>
          <cell r="K3547">
            <v>44280</v>
          </cell>
          <cell r="L3547" t="str">
            <v>Accounts Payable (Operations)</v>
          </cell>
          <cell r="M3547" t="str">
            <v>APRL0325</v>
          </cell>
          <cell r="N3547" t="str">
            <v>A</v>
          </cell>
          <cell r="O3547" t="str">
            <v>199 E 51 6396 00 041 0 99 000</v>
          </cell>
          <cell r="P3547" t="str">
            <v>General Fund</v>
          </cell>
        </row>
        <row r="3548">
          <cell r="A3548">
            <v>202101098</v>
          </cell>
          <cell r="B3548">
            <v>199</v>
          </cell>
          <cell r="C3548" t="str">
            <v>6</v>
          </cell>
          <cell r="D3548" t="str">
            <v>FURNITURE &lt; $5,000</v>
          </cell>
          <cell r="E3548">
            <v>6396</v>
          </cell>
          <cell r="F3548" t="str">
            <v>PLAYGROUNDS ETC LLC</v>
          </cell>
          <cell r="G3548" t="str">
            <v>PLAYGROU000</v>
          </cell>
          <cell r="H3548">
            <v>412100063</v>
          </cell>
          <cell r="I3548">
            <v>932</v>
          </cell>
          <cell r="J3548">
            <v>44280</v>
          </cell>
          <cell r="K3548">
            <v>44280</v>
          </cell>
          <cell r="L3548" t="str">
            <v>Accounts Payable (Operations)</v>
          </cell>
          <cell r="M3548" t="str">
            <v>APRL0325</v>
          </cell>
          <cell r="N3548" t="str">
            <v>A</v>
          </cell>
          <cell r="O3548" t="str">
            <v>199 E 51 6396 00 041 0 99 000</v>
          </cell>
          <cell r="P3548" t="str">
            <v>General Fund</v>
          </cell>
        </row>
        <row r="3549">
          <cell r="A3549">
            <v>202101098</v>
          </cell>
          <cell r="B3549">
            <v>199</v>
          </cell>
          <cell r="C3549" t="str">
            <v>6</v>
          </cell>
          <cell r="D3549" t="str">
            <v>FURNITURE &lt; $5,000</v>
          </cell>
          <cell r="E3549">
            <v>6396</v>
          </cell>
          <cell r="F3549" t="str">
            <v>PLAYGROUNDS ETC LLC</v>
          </cell>
          <cell r="G3549" t="str">
            <v>PLAYGROU000</v>
          </cell>
          <cell r="H3549">
            <v>412100063</v>
          </cell>
          <cell r="I3549">
            <v>492</v>
          </cell>
          <cell r="J3549">
            <v>44280</v>
          </cell>
          <cell r="K3549">
            <v>44280</v>
          </cell>
          <cell r="L3549" t="str">
            <v>Accounts Payable (Operations)</v>
          </cell>
          <cell r="M3549" t="str">
            <v>APRL0325</v>
          </cell>
          <cell r="N3549" t="str">
            <v>A</v>
          </cell>
          <cell r="O3549" t="str">
            <v>199 E 51 6396 00 041 0 99 000</v>
          </cell>
          <cell r="P3549" t="str">
            <v>General Fund</v>
          </cell>
        </row>
        <row r="3550">
          <cell r="A3550">
            <v>202101098</v>
          </cell>
          <cell r="B3550">
            <v>199</v>
          </cell>
          <cell r="C3550" t="str">
            <v>6</v>
          </cell>
          <cell r="D3550" t="str">
            <v>FURNITURE &lt; $5,000</v>
          </cell>
          <cell r="E3550">
            <v>6396</v>
          </cell>
          <cell r="F3550" t="str">
            <v>PLAYGROUNDS ETC LLC</v>
          </cell>
          <cell r="G3550" t="str">
            <v>PLAYGROU000</v>
          </cell>
          <cell r="H3550">
            <v>412100063</v>
          </cell>
          <cell r="I3550">
            <v>252</v>
          </cell>
          <cell r="J3550">
            <v>44280</v>
          </cell>
          <cell r="K3550">
            <v>44280</v>
          </cell>
          <cell r="L3550" t="str">
            <v>Accounts Payable (Operations)</v>
          </cell>
          <cell r="M3550" t="str">
            <v>APRL0325</v>
          </cell>
          <cell r="N3550" t="str">
            <v>A</v>
          </cell>
          <cell r="O3550" t="str">
            <v>199 E 51 6396 00 041 0 99 000</v>
          </cell>
          <cell r="P3550" t="str">
            <v>General Fund</v>
          </cell>
        </row>
        <row r="3551">
          <cell r="A3551">
            <v>202101098</v>
          </cell>
          <cell r="B3551">
            <v>199</v>
          </cell>
          <cell r="C3551" t="str">
            <v>6</v>
          </cell>
          <cell r="D3551" t="str">
            <v>FURNITURE &lt; $5,000</v>
          </cell>
          <cell r="E3551">
            <v>6396</v>
          </cell>
          <cell r="F3551" t="str">
            <v>PLAYGROUNDS ETC LLC</v>
          </cell>
          <cell r="G3551" t="str">
            <v>PLAYGROU000</v>
          </cell>
          <cell r="H3551">
            <v>412100063</v>
          </cell>
          <cell r="I3551">
            <v>160</v>
          </cell>
          <cell r="J3551">
            <v>44280</v>
          </cell>
          <cell r="K3551">
            <v>44280</v>
          </cell>
          <cell r="L3551" t="str">
            <v>Accounts Payable (Operations)</v>
          </cell>
          <cell r="M3551" t="str">
            <v>APRL0325</v>
          </cell>
          <cell r="N3551" t="str">
            <v>A</v>
          </cell>
          <cell r="O3551" t="str">
            <v>199 E 51 6396 00 041 0 99 000</v>
          </cell>
          <cell r="P3551" t="str">
            <v>General Fund</v>
          </cell>
        </row>
        <row r="3552">
          <cell r="A3552">
            <v>202101098</v>
          </cell>
          <cell r="B3552">
            <v>199</v>
          </cell>
          <cell r="C3552" t="str">
            <v>6</v>
          </cell>
          <cell r="D3552" t="str">
            <v>FURNITURE &lt; $5,000</v>
          </cell>
          <cell r="E3552">
            <v>6396</v>
          </cell>
          <cell r="F3552" t="str">
            <v>PLAYGROUNDS ETC LLC</v>
          </cell>
          <cell r="G3552" t="str">
            <v>PLAYGROU000</v>
          </cell>
          <cell r="H3552">
            <v>412100063</v>
          </cell>
          <cell r="I3552">
            <v>615</v>
          </cell>
          <cell r="J3552">
            <v>44280</v>
          </cell>
          <cell r="K3552">
            <v>44280</v>
          </cell>
          <cell r="L3552" t="str">
            <v>Accounts Payable (Operations)</v>
          </cell>
          <cell r="M3552" t="str">
            <v>APRL0325</v>
          </cell>
          <cell r="N3552" t="str">
            <v>A</v>
          </cell>
          <cell r="O3552" t="str">
            <v>199 E 51 6396 00 041 0 99 000</v>
          </cell>
          <cell r="P3552" t="str">
            <v>General Fund</v>
          </cell>
        </row>
        <row r="3553">
          <cell r="A3553">
            <v>202101098</v>
          </cell>
          <cell r="B3553">
            <v>199</v>
          </cell>
          <cell r="C3553" t="str">
            <v>6</v>
          </cell>
          <cell r="D3553" t="str">
            <v>FURNITURE &lt; $5,000</v>
          </cell>
          <cell r="E3553">
            <v>6396</v>
          </cell>
          <cell r="F3553" t="str">
            <v>PLAYGROUNDS ETC LLC</v>
          </cell>
          <cell r="G3553" t="str">
            <v>PLAYGROU000</v>
          </cell>
          <cell r="H3553">
            <v>412100063</v>
          </cell>
          <cell r="I3553">
            <v>2000</v>
          </cell>
          <cell r="J3553">
            <v>44280</v>
          </cell>
          <cell r="K3553">
            <v>44280</v>
          </cell>
          <cell r="L3553" t="str">
            <v>Accounts Payable (Operations)</v>
          </cell>
          <cell r="M3553" t="str">
            <v>APRL0325</v>
          </cell>
          <cell r="N3553" t="str">
            <v>A</v>
          </cell>
          <cell r="O3553" t="str">
            <v>199 E 51 6396 00 041 0 99 000</v>
          </cell>
          <cell r="P3553" t="str">
            <v>General Fund</v>
          </cell>
        </row>
        <row r="3554">
          <cell r="A3554">
            <v>202101098</v>
          </cell>
          <cell r="B3554">
            <v>199</v>
          </cell>
          <cell r="C3554" t="str">
            <v>6</v>
          </cell>
          <cell r="D3554" t="str">
            <v>FURNITURE &lt; $5,000</v>
          </cell>
          <cell r="E3554">
            <v>6396</v>
          </cell>
          <cell r="F3554" t="str">
            <v>PLAYGROUNDS ETC LLC</v>
          </cell>
          <cell r="G3554" t="str">
            <v>PLAYGROU000</v>
          </cell>
          <cell r="H3554">
            <v>412100063</v>
          </cell>
          <cell r="I3554">
            <v>-350</v>
          </cell>
          <cell r="J3554">
            <v>44280</v>
          </cell>
          <cell r="K3554">
            <v>44280</v>
          </cell>
          <cell r="L3554" t="str">
            <v>Accounts Payable (Operations)</v>
          </cell>
          <cell r="M3554" t="str">
            <v>APRL0325</v>
          </cell>
          <cell r="N3554" t="str">
            <v>A</v>
          </cell>
          <cell r="O3554" t="str">
            <v>199 E 51 6396 00 041 0 99 000</v>
          </cell>
          <cell r="P3554" t="str">
            <v>General Fund</v>
          </cell>
        </row>
        <row r="3555">
          <cell r="A3555">
            <v>192160</v>
          </cell>
          <cell r="B3555">
            <v>199</v>
          </cell>
          <cell r="C3555" t="str">
            <v>6</v>
          </cell>
          <cell r="D3555" t="str">
            <v>COMMODITIES PROCESSING</v>
          </cell>
          <cell r="E3555">
            <v>6295</v>
          </cell>
          <cell r="F3555" t="str">
            <v>PORTER, LEE ANN</v>
          </cell>
          <cell r="G3555" t="str">
            <v>PORTELEE000</v>
          </cell>
          <cell r="H3555">
            <v>0</v>
          </cell>
          <cell r="I3555">
            <v>240</v>
          </cell>
          <cell r="J3555">
            <v>44274</v>
          </cell>
          <cell r="K3555">
            <v>44274</v>
          </cell>
          <cell r="L3555" t="str">
            <v>Accounts Payable (Operations)</v>
          </cell>
          <cell r="M3555" t="str">
            <v>MANCHKRE</v>
          </cell>
          <cell r="N3555" t="str">
            <v>R</v>
          </cell>
          <cell r="O3555" t="str">
            <v>199 E 36 6295 00 880 0 91 000</v>
          </cell>
          <cell r="P3555" t="str">
            <v>General Fund</v>
          </cell>
        </row>
        <row r="3556">
          <cell r="A3556">
            <v>181499</v>
          </cell>
          <cell r="B3556">
            <v>461</v>
          </cell>
          <cell r="C3556" t="str">
            <v>6</v>
          </cell>
          <cell r="D3556" t="str">
            <v>OTHER SUPPLIES</v>
          </cell>
          <cell r="E3556">
            <v>6399</v>
          </cell>
          <cell r="F3556" t="str">
            <v>POSITIVE PROMOTIONS INC</v>
          </cell>
          <cell r="G3556" t="str">
            <v>POSITIVE000</v>
          </cell>
          <cell r="H3556">
            <v>1222100041</v>
          </cell>
          <cell r="I3556">
            <v>582.34</v>
          </cell>
          <cell r="J3556">
            <v>44273</v>
          </cell>
          <cell r="K3556">
            <v>44273</v>
          </cell>
          <cell r="L3556" t="str">
            <v>ACTIVITY FUND GEN</v>
          </cell>
          <cell r="M3556" t="str">
            <v>AFIC0318</v>
          </cell>
          <cell r="N3556" t="str">
            <v>R</v>
          </cell>
          <cell r="O3556" t="str">
            <v>461 E 11 6399 00 122 0 11 000</v>
          </cell>
          <cell r="P3556" t="str">
            <v>Activity Fund</v>
          </cell>
        </row>
        <row r="3557">
          <cell r="A3557">
            <v>181499</v>
          </cell>
          <cell r="B3557">
            <v>461</v>
          </cell>
          <cell r="C3557" t="str">
            <v>6</v>
          </cell>
          <cell r="D3557" t="str">
            <v>OTHER SUPPLIES</v>
          </cell>
          <cell r="E3557">
            <v>6399</v>
          </cell>
          <cell r="F3557" t="str">
            <v>POSITIVE PROMOTIONS INC</v>
          </cell>
          <cell r="G3557" t="str">
            <v>POSITIVE000</v>
          </cell>
          <cell r="H3557">
            <v>1222100041</v>
          </cell>
          <cell r="I3557">
            <v>55.37</v>
          </cell>
          <cell r="J3557">
            <v>44273</v>
          </cell>
          <cell r="K3557">
            <v>44273</v>
          </cell>
          <cell r="L3557" t="str">
            <v>ACTIVITY FUND GEN</v>
          </cell>
          <cell r="M3557" t="str">
            <v>AFIC0318</v>
          </cell>
          <cell r="N3557" t="str">
            <v>R</v>
          </cell>
          <cell r="O3557" t="str">
            <v>461 E 11 6399 00 122 0 11 000</v>
          </cell>
          <cell r="P3557" t="str">
            <v>Activity Fund</v>
          </cell>
        </row>
        <row r="3558">
          <cell r="A3558">
            <v>344</v>
          </cell>
          <cell r="B3558">
            <v>753</v>
          </cell>
          <cell r="C3558" t="str">
            <v>6</v>
          </cell>
          <cell r="D3558" t="str">
            <v>CONTRACTED SERVICES</v>
          </cell>
          <cell r="E3558">
            <v>6299</v>
          </cell>
          <cell r="F3558" t="str">
            <v>PREMIER PHYSICIANS</v>
          </cell>
          <cell r="G3558" t="str">
            <v>PREMIER 000</v>
          </cell>
          <cell r="H3558">
            <v>9802100001</v>
          </cell>
          <cell r="I3558">
            <v>21896.82</v>
          </cell>
          <cell r="J3558">
            <v>44260</v>
          </cell>
          <cell r="K3558">
            <v>44260</v>
          </cell>
          <cell r="L3558" t="str">
            <v xml:space="preserve">Self Insurance </v>
          </cell>
          <cell r="M3558" t="str">
            <v>SIRL0304</v>
          </cell>
          <cell r="N3558" t="str">
            <v>R</v>
          </cell>
          <cell r="O3558" t="str">
            <v>753 E 41 6299 01 726 0 99 000</v>
          </cell>
          <cell r="P3558" t="str">
            <v>Self Insurance Fund</v>
          </cell>
        </row>
        <row r="3559">
          <cell r="A3559">
            <v>192031</v>
          </cell>
          <cell r="B3559">
            <v>224</v>
          </cell>
          <cell r="C3559" t="str">
            <v>6</v>
          </cell>
          <cell r="D3559" t="str">
            <v>CONTRACTED SERVICES</v>
          </cell>
          <cell r="E3559">
            <v>6299</v>
          </cell>
          <cell r="F3559" t="str">
            <v>PREMIER PHYSICIANS</v>
          </cell>
          <cell r="G3559" t="str">
            <v>PREMIER 000</v>
          </cell>
          <cell r="H3559">
            <v>8012100019</v>
          </cell>
          <cell r="I3559">
            <v>300</v>
          </cell>
          <cell r="J3559">
            <v>44259</v>
          </cell>
          <cell r="K3559">
            <v>44259</v>
          </cell>
          <cell r="L3559" t="str">
            <v>Accounts Payable (Operations)</v>
          </cell>
          <cell r="M3559" t="str">
            <v>APRL0304</v>
          </cell>
          <cell r="N3559" t="str">
            <v>R</v>
          </cell>
          <cell r="O3559" t="str">
            <v>224 E 11 6299 00 801 0 23 000</v>
          </cell>
          <cell r="P3559" t="str">
            <v>Federal Fund</v>
          </cell>
        </row>
        <row r="3560">
          <cell r="A3560">
            <v>192031</v>
          </cell>
          <cell r="B3560">
            <v>224</v>
          </cell>
          <cell r="C3560" t="str">
            <v>6</v>
          </cell>
          <cell r="D3560" t="str">
            <v>CONTRACTED SERVICES</v>
          </cell>
          <cell r="E3560">
            <v>6299</v>
          </cell>
          <cell r="F3560" t="str">
            <v>PREMIER PHYSICIANS</v>
          </cell>
          <cell r="G3560" t="str">
            <v>PREMIER 000</v>
          </cell>
          <cell r="H3560">
            <v>8012100019</v>
          </cell>
          <cell r="I3560">
            <v>300</v>
          </cell>
          <cell r="J3560">
            <v>44259</v>
          </cell>
          <cell r="K3560">
            <v>44259</v>
          </cell>
          <cell r="L3560" t="str">
            <v>Accounts Payable (Operations)</v>
          </cell>
          <cell r="M3560" t="str">
            <v>APRL0304</v>
          </cell>
          <cell r="N3560" t="str">
            <v>R</v>
          </cell>
          <cell r="O3560" t="str">
            <v>224 E 11 6299 00 801 0 23 000</v>
          </cell>
          <cell r="P3560" t="str">
            <v>Federal Fund</v>
          </cell>
        </row>
        <row r="3561">
          <cell r="A3561">
            <v>192224</v>
          </cell>
          <cell r="B3561">
            <v>224</v>
          </cell>
          <cell r="C3561" t="str">
            <v>6</v>
          </cell>
          <cell r="D3561" t="str">
            <v>CONTRACTED SERVICES</v>
          </cell>
          <cell r="E3561">
            <v>6299</v>
          </cell>
          <cell r="F3561" t="str">
            <v>PREMIER PHYSICIANS</v>
          </cell>
          <cell r="G3561" t="str">
            <v>PREMIER 000</v>
          </cell>
          <cell r="H3561">
            <v>8012100019</v>
          </cell>
          <cell r="I3561">
            <v>600</v>
          </cell>
          <cell r="J3561">
            <v>44280</v>
          </cell>
          <cell r="K3561">
            <v>44280</v>
          </cell>
          <cell r="L3561" t="str">
            <v>Accounts Payable (Operations)</v>
          </cell>
          <cell r="M3561" t="str">
            <v>APRL0325</v>
          </cell>
          <cell r="N3561" t="str">
            <v>R</v>
          </cell>
          <cell r="O3561" t="str">
            <v>224 E 11 6299 00 801 0 23 000</v>
          </cell>
          <cell r="P3561" t="str">
            <v>Federal Fund</v>
          </cell>
        </row>
        <row r="3562">
          <cell r="A3562">
            <v>192032</v>
          </cell>
          <cell r="B3562">
            <v>199</v>
          </cell>
          <cell r="C3562" t="str">
            <v>6</v>
          </cell>
          <cell r="D3562" t="str">
            <v>REPAIR &amp; MAINTENANCE</v>
          </cell>
          <cell r="E3562">
            <v>6249</v>
          </cell>
          <cell r="F3562" t="str">
            <v>PREMIER TRUCK GROUP</v>
          </cell>
          <cell r="G3562" t="str">
            <v>PREMIER 004</v>
          </cell>
          <cell r="H3562">
            <v>9382100366</v>
          </cell>
          <cell r="I3562">
            <v>4626.6400000000003</v>
          </cell>
          <cell r="J3562">
            <v>44259</v>
          </cell>
          <cell r="K3562">
            <v>44259</v>
          </cell>
          <cell r="L3562" t="str">
            <v>Accounts Payable (Operations)</v>
          </cell>
          <cell r="M3562" t="str">
            <v>APRL0304</v>
          </cell>
          <cell r="N3562" t="str">
            <v>R</v>
          </cell>
          <cell r="O3562" t="str">
            <v>199 E 34 6249 00 938 0 99 000</v>
          </cell>
          <cell r="P3562" t="str">
            <v>General Fund</v>
          </cell>
        </row>
        <row r="3563">
          <cell r="A3563">
            <v>192032</v>
          </cell>
          <cell r="B3563">
            <v>199</v>
          </cell>
          <cell r="C3563" t="str">
            <v>6</v>
          </cell>
          <cell r="D3563" t="str">
            <v>REPAIR &amp; MAINTENANCE</v>
          </cell>
          <cell r="E3563">
            <v>6249</v>
          </cell>
          <cell r="F3563" t="str">
            <v>PREMIER TRUCK GROUP</v>
          </cell>
          <cell r="G3563" t="str">
            <v>PREMIER 004</v>
          </cell>
          <cell r="H3563">
            <v>9382100367</v>
          </cell>
          <cell r="I3563">
            <v>1826.37</v>
          </cell>
          <cell r="J3563">
            <v>44259</v>
          </cell>
          <cell r="K3563">
            <v>44259</v>
          </cell>
          <cell r="L3563" t="str">
            <v>Accounts Payable (Operations)</v>
          </cell>
          <cell r="M3563" t="str">
            <v>APRL0304</v>
          </cell>
          <cell r="N3563" t="str">
            <v>R</v>
          </cell>
          <cell r="O3563" t="str">
            <v>199 E 34 6249 00 938 0 99 000</v>
          </cell>
          <cell r="P3563" t="str">
            <v>General Fund</v>
          </cell>
        </row>
        <row r="3564">
          <cell r="A3564">
            <v>192033</v>
          </cell>
          <cell r="B3564">
            <v>199</v>
          </cell>
          <cell r="C3564" t="str">
            <v>6</v>
          </cell>
          <cell r="D3564" t="str">
            <v>OTHER SUPPLIES</v>
          </cell>
          <cell r="E3564">
            <v>6399</v>
          </cell>
          <cell r="F3564" t="str">
            <v>PRINT SHOP</v>
          </cell>
          <cell r="G3564" t="str">
            <v>PRINT SH000</v>
          </cell>
          <cell r="H3564">
            <v>1272100084</v>
          </cell>
          <cell r="I3564">
            <v>634.79999999999995</v>
          </cell>
          <cell r="J3564">
            <v>44259</v>
          </cell>
          <cell r="K3564">
            <v>44259</v>
          </cell>
          <cell r="L3564" t="str">
            <v>Accounts Payable (Operations)</v>
          </cell>
          <cell r="M3564" t="str">
            <v>APRL0304</v>
          </cell>
          <cell r="N3564" t="str">
            <v>R</v>
          </cell>
          <cell r="O3564" t="str">
            <v>199 E 11 6399 14 127 0 11 000</v>
          </cell>
          <cell r="P3564" t="str">
            <v>General Fund</v>
          </cell>
        </row>
        <row r="3565">
          <cell r="A3565">
            <v>192033</v>
          </cell>
          <cell r="B3565">
            <v>199</v>
          </cell>
          <cell r="C3565" t="str">
            <v>6</v>
          </cell>
          <cell r="D3565" t="str">
            <v>OTHER SUPPLIES</v>
          </cell>
          <cell r="E3565">
            <v>6399</v>
          </cell>
          <cell r="F3565" t="str">
            <v>PRINT SHOP</v>
          </cell>
          <cell r="G3565" t="str">
            <v>PRINT SH000</v>
          </cell>
          <cell r="H3565">
            <v>1312100063</v>
          </cell>
          <cell r="I3565">
            <v>54.6</v>
          </cell>
          <cell r="J3565">
            <v>44259</v>
          </cell>
          <cell r="K3565">
            <v>44259</v>
          </cell>
          <cell r="L3565" t="str">
            <v>Accounts Payable (Operations)</v>
          </cell>
          <cell r="M3565" t="str">
            <v>APRL0304</v>
          </cell>
          <cell r="N3565" t="str">
            <v>R</v>
          </cell>
          <cell r="O3565" t="str">
            <v>199 E 11 6399 14 131 0 11 000</v>
          </cell>
          <cell r="P3565" t="str">
            <v>General Fund</v>
          </cell>
        </row>
        <row r="3566">
          <cell r="A3566">
            <v>192033</v>
          </cell>
          <cell r="B3566">
            <v>199</v>
          </cell>
          <cell r="C3566" t="str">
            <v>6</v>
          </cell>
          <cell r="D3566" t="str">
            <v>OTHER SUPPLIES</v>
          </cell>
          <cell r="E3566">
            <v>6399</v>
          </cell>
          <cell r="F3566" t="str">
            <v>PRINT SHOP</v>
          </cell>
          <cell r="G3566" t="str">
            <v>PRINT SH000</v>
          </cell>
          <cell r="H3566">
            <v>1312100062</v>
          </cell>
          <cell r="I3566">
            <v>42</v>
          </cell>
          <cell r="J3566">
            <v>44259</v>
          </cell>
          <cell r="K3566">
            <v>44259</v>
          </cell>
          <cell r="L3566" t="str">
            <v>Accounts Payable (Operations)</v>
          </cell>
          <cell r="M3566" t="str">
            <v>APRL0304</v>
          </cell>
          <cell r="N3566" t="str">
            <v>R</v>
          </cell>
          <cell r="O3566" t="str">
            <v>199 E 11 6399 14 131 0 11 000</v>
          </cell>
          <cell r="P3566" t="str">
            <v>General Fund</v>
          </cell>
        </row>
        <row r="3567">
          <cell r="A3567">
            <v>192033</v>
          </cell>
          <cell r="B3567">
            <v>199</v>
          </cell>
          <cell r="C3567" t="str">
            <v>6</v>
          </cell>
          <cell r="D3567" t="str">
            <v>OTHER SUPPLIES</v>
          </cell>
          <cell r="E3567">
            <v>6399</v>
          </cell>
          <cell r="F3567" t="str">
            <v>PRINT SHOP</v>
          </cell>
          <cell r="G3567" t="str">
            <v>PRINT SH000</v>
          </cell>
          <cell r="H3567">
            <v>7312100030</v>
          </cell>
          <cell r="I3567">
            <v>1526.88</v>
          </cell>
          <cell r="J3567">
            <v>44259</v>
          </cell>
          <cell r="K3567">
            <v>44259</v>
          </cell>
          <cell r="L3567" t="str">
            <v>Accounts Payable (Operations)</v>
          </cell>
          <cell r="M3567" t="str">
            <v>APRL0304</v>
          </cell>
          <cell r="N3567" t="str">
            <v>R</v>
          </cell>
          <cell r="O3567" t="str">
            <v>199 E 61 6399 14 861 0 99 911</v>
          </cell>
          <cell r="P3567" t="str">
            <v>General Fund</v>
          </cell>
        </row>
        <row r="3568">
          <cell r="A3568">
            <v>192033</v>
          </cell>
          <cell r="B3568">
            <v>199</v>
          </cell>
          <cell r="C3568" t="str">
            <v>6</v>
          </cell>
          <cell r="D3568" t="str">
            <v>OTHER SUPPLIES</v>
          </cell>
          <cell r="E3568">
            <v>6399</v>
          </cell>
          <cell r="F3568" t="str">
            <v>PRINT SHOP</v>
          </cell>
          <cell r="G3568" t="str">
            <v>PRINT SH000</v>
          </cell>
          <cell r="H3568">
            <v>1352100115</v>
          </cell>
          <cell r="I3568">
            <v>21.87</v>
          </cell>
          <cell r="J3568">
            <v>44259</v>
          </cell>
          <cell r="K3568">
            <v>44259</v>
          </cell>
          <cell r="L3568" t="str">
            <v>Accounts Payable (Operations)</v>
          </cell>
          <cell r="M3568" t="str">
            <v>APRL0304</v>
          </cell>
          <cell r="N3568" t="str">
            <v>R</v>
          </cell>
          <cell r="O3568" t="str">
            <v>199 E 11 6399 14 135 0 11 000</v>
          </cell>
          <cell r="P3568" t="str">
            <v>General Fund</v>
          </cell>
        </row>
        <row r="3569">
          <cell r="A3569">
            <v>192033</v>
          </cell>
          <cell r="B3569">
            <v>199</v>
          </cell>
          <cell r="C3569" t="str">
            <v>6</v>
          </cell>
          <cell r="D3569" t="str">
            <v>OTHER SUPPLIES</v>
          </cell>
          <cell r="E3569">
            <v>6399</v>
          </cell>
          <cell r="F3569" t="str">
            <v>PRINT SHOP</v>
          </cell>
          <cell r="G3569" t="str">
            <v>PRINT SH000</v>
          </cell>
          <cell r="H3569">
            <v>8802100326</v>
          </cell>
          <cell r="I3569">
            <v>26</v>
          </cell>
          <cell r="J3569">
            <v>44259</v>
          </cell>
          <cell r="K3569">
            <v>44259</v>
          </cell>
          <cell r="L3569" t="str">
            <v>Accounts Payable (Operations)</v>
          </cell>
          <cell r="M3569" t="str">
            <v>APRL0304</v>
          </cell>
          <cell r="N3569" t="str">
            <v>R</v>
          </cell>
          <cell r="O3569" t="str">
            <v>199 E 36 6399 14 880 0 91 000</v>
          </cell>
          <cell r="P3569" t="str">
            <v>General Fund</v>
          </cell>
        </row>
        <row r="3570">
          <cell r="A3570">
            <v>192033</v>
          </cell>
          <cell r="B3570">
            <v>199</v>
          </cell>
          <cell r="C3570" t="str">
            <v>6</v>
          </cell>
          <cell r="D3570" t="str">
            <v>OTHER SUPPLIES</v>
          </cell>
          <cell r="E3570">
            <v>6399</v>
          </cell>
          <cell r="F3570" t="str">
            <v>PRINT SHOP</v>
          </cell>
          <cell r="G3570" t="str">
            <v>PRINT SH000</v>
          </cell>
          <cell r="H3570">
            <v>8212100012</v>
          </cell>
          <cell r="I3570">
            <v>142.02000000000001</v>
          </cell>
          <cell r="J3570">
            <v>44259</v>
          </cell>
          <cell r="K3570">
            <v>44259</v>
          </cell>
          <cell r="L3570" t="str">
            <v>Accounts Payable (Operations)</v>
          </cell>
          <cell r="M3570" t="str">
            <v>APRL0304</v>
          </cell>
          <cell r="N3570" t="str">
            <v>R</v>
          </cell>
          <cell r="O3570" t="str">
            <v>199 E 31 6399 14 821 0 99 000</v>
          </cell>
          <cell r="P3570" t="str">
            <v>General Fund</v>
          </cell>
        </row>
        <row r="3571">
          <cell r="A3571">
            <v>192033</v>
          </cell>
          <cell r="B3571">
            <v>199</v>
          </cell>
          <cell r="C3571" t="str">
            <v>6</v>
          </cell>
          <cell r="D3571" t="str">
            <v>OTHER SUPPLIES</v>
          </cell>
          <cell r="E3571">
            <v>6399</v>
          </cell>
          <cell r="F3571" t="str">
            <v>PRINT SHOP</v>
          </cell>
          <cell r="G3571" t="str">
            <v>PRINT SH000</v>
          </cell>
          <cell r="H3571">
            <v>8212100012</v>
          </cell>
          <cell r="I3571">
            <v>37</v>
          </cell>
          <cell r="J3571">
            <v>44259</v>
          </cell>
          <cell r="K3571">
            <v>44259</v>
          </cell>
          <cell r="L3571" t="str">
            <v>Accounts Payable (Operations)</v>
          </cell>
          <cell r="M3571" t="str">
            <v>APRL0304</v>
          </cell>
          <cell r="N3571" t="str">
            <v>R</v>
          </cell>
          <cell r="O3571" t="str">
            <v>199 E 31 6399 14 821 0 99 000</v>
          </cell>
          <cell r="P3571" t="str">
            <v>General Fund</v>
          </cell>
        </row>
        <row r="3572">
          <cell r="A3572">
            <v>192033</v>
          </cell>
          <cell r="B3572">
            <v>199</v>
          </cell>
          <cell r="C3572" t="str">
            <v>6</v>
          </cell>
          <cell r="D3572" t="str">
            <v>OTHER SUPPLIES</v>
          </cell>
          <cell r="E3572">
            <v>6399</v>
          </cell>
          <cell r="F3572" t="str">
            <v>PRINT SHOP</v>
          </cell>
          <cell r="G3572" t="str">
            <v>PRINT SH000</v>
          </cell>
          <cell r="H3572">
            <v>62100067</v>
          </cell>
          <cell r="I3572">
            <v>44</v>
          </cell>
          <cell r="J3572">
            <v>44259</v>
          </cell>
          <cell r="K3572">
            <v>44259</v>
          </cell>
          <cell r="L3572" t="str">
            <v>Accounts Payable (Operations)</v>
          </cell>
          <cell r="M3572" t="str">
            <v>APRL0304</v>
          </cell>
          <cell r="N3572" t="str">
            <v>R</v>
          </cell>
          <cell r="O3572" t="str">
            <v>199 E 11 6399 14 006 0 11 000</v>
          </cell>
          <cell r="P3572" t="str">
            <v>General Fund</v>
          </cell>
        </row>
        <row r="3573">
          <cell r="A3573">
            <v>192033</v>
          </cell>
          <cell r="B3573">
            <v>199</v>
          </cell>
          <cell r="C3573" t="str">
            <v>6</v>
          </cell>
          <cell r="D3573" t="str">
            <v>OTHER SUPPLIES</v>
          </cell>
          <cell r="E3573">
            <v>6399</v>
          </cell>
          <cell r="F3573" t="str">
            <v>PRINT SHOP</v>
          </cell>
          <cell r="G3573" t="str">
            <v>PRINT SH000</v>
          </cell>
          <cell r="H3573">
            <v>9732100066</v>
          </cell>
          <cell r="I3573">
            <v>1260</v>
          </cell>
          <cell r="J3573">
            <v>44259</v>
          </cell>
          <cell r="K3573">
            <v>44259</v>
          </cell>
          <cell r="L3573" t="str">
            <v>Accounts Payable (Operations)</v>
          </cell>
          <cell r="M3573" t="str">
            <v>APRL0304</v>
          </cell>
          <cell r="N3573" t="str">
            <v>R</v>
          </cell>
          <cell r="O3573" t="str">
            <v>199 E 31 6399 14 973 0 99 000</v>
          </cell>
          <cell r="P3573" t="str">
            <v>General Fund</v>
          </cell>
        </row>
        <row r="3574">
          <cell r="A3574">
            <v>192033</v>
          </cell>
          <cell r="B3574">
            <v>199</v>
          </cell>
          <cell r="C3574" t="str">
            <v>6</v>
          </cell>
          <cell r="D3574" t="str">
            <v>OTHER SUPPLIES</v>
          </cell>
          <cell r="E3574">
            <v>6399</v>
          </cell>
          <cell r="F3574" t="str">
            <v>PRINT SHOP</v>
          </cell>
          <cell r="G3574" t="str">
            <v>PRINT SH000</v>
          </cell>
          <cell r="H3574">
            <v>32100162</v>
          </cell>
          <cell r="I3574">
            <v>23.4</v>
          </cell>
          <cell r="J3574">
            <v>44259</v>
          </cell>
          <cell r="K3574">
            <v>44259</v>
          </cell>
          <cell r="L3574" t="str">
            <v>Accounts Payable (Operations)</v>
          </cell>
          <cell r="M3574" t="str">
            <v>APRL0304</v>
          </cell>
          <cell r="N3574" t="str">
            <v>R</v>
          </cell>
          <cell r="O3574" t="str">
            <v>199 E 11 6399 14 003 0 11 000</v>
          </cell>
          <cell r="P3574" t="str">
            <v>General Fund</v>
          </cell>
        </row>
        <row r="3575">
          <cell r="A3575">
            <v>192033</v>
          </cell>
          <cell r="B3575">
            <v>199</v>
          </cell>
          <cell r="C3575" t="str">
            <v>6</v>
          </cell>
          <cell r="D3575" t="str">
            <v>OTHER SUPPLIES</v>
          </cell>
          <cell r="E3575">
            <v>6399</v>
          </cell>
          <cell r="F3575" t="str">
            <v>PRINT SHOP</v>
          </cell>
          <cell r="G3575" t="str">
            <v>PRINT SH000</v>
          </cell>
          <cell r="H3575">
            <v>32100165</v>
          </cell>
          <cell r="I3575">
            <v>128.37</v>
          </cell>
          <cell r="J3575">
            <v>44259</v>
          </cell>
          <cell r="K3575">
            <v>44259</v>
          </cell>
          <cell r="L3575" t="str">
            <v>Accounts Payable (Operations)</v>
          </cell>
          <cell r="M3575" t="str">
            <v>APRL0304</v>
          </cell>
          <cell r="N3575" t="str">
            <v>R</v>
          </cell>
          <cell r="O3575" t="str">
            <v>199 E 11 6399 14 003 0 11 000</v>
          </cell>
          <cell r="P3575" t="str">
            <v>General Fund</v>
          </cell>
        </row>
        <row r="3576">
          <cell r="A3576">
            <v>192033</v>
          </cell>
          <cell r="B3576">
            <v>199</v>
          </cell>
          <cell r="C3576" t="str">
            <v>6</v>
          </cell>
          <cell r="D3576" t="str">
            <v>OTHER SUPPLIES</v>
          </cell>
          <cell r="E3576">
            <v>6399</v>
          </cell>
          <cell r="F3576" t="str">
            <v>PRINT SHOP</v>
          </cell>
          <cell r="G3576" t="str">
            <v>PRINT SH000</v>
          </cell>
          <cell r="H3576">
            <v>32100154</v>
          </cell>
          <cell r="I3576">
            <v>9.9</v>
          </cell>
          <cell r="J3576">
            <v>44259</v>
          </cell>
          <cell r="K3576">
            <v>44259</v>
          </cell>
          <cell r="L3576" t="str">
            <v>Accounts Payable (Operations)</v>
          </cell>
          <cell r="M3576" t="str">
            <v>APRL0304</v>
          </cell>
          <cell r="N3576" t="str">
            <v>R</v>
          </cell>
          <cell r="O3576" t="str">
            <v>199 E 11 6399 14 003 0 11 000</v>
          </cell>
          <cell r="P3576" t="str">
            <v>General Fund</v>
          </cell>
        </row>
        <row r="3577">
          <cell r="A3577">
            <v>192033</v>
          </cell>
          <cell r="B3577">
            <v>199</v>
          </cell>
          <cell r="C3577" t="str">
            <v>6</v>
          </cell>
          <cell r="D3577" t="str">
            <v>OTHER SUPPLIES</v>
          </cell>
          <cell r="E3577">
            <v>6399</v>
          </cell>
          <cell r="F3577" t="str">
            <v>PRINT SHOP</v>
          </cell>
          <cell r="G3577" t="str">
            <v>PRINT SH000</v>
          </cell>
          <cell r="H3577">
            <v>32100164</v>
          </cell>
          <cell r="I3577">
            <v>189</v>
          </cell>
          <cell r="J3577">
            <v>44259</v>
          </cell>
          <cell r="K3577">
            <v>44259</v>
          </cell>
          <cell r="L3577" t="str">
            <v>Accounts Payable (Operations)</v>
          </cell>
          <cell r="M3577" t="str">
            <v>APRL0304</v>
          </cell>
          <cell r="N3577" t="str">
            <v>R</v>
          </cell>
          <cell r="O3577" t="str">
            <v>199 E 11 6399 14 003 0 11 000</v>
          </cell>
          <cell r="P3577" t="str">
            <v>General Fund</v>
          </cell>
        </row>
        <row r="3578">
          <cell r="A3578">
            <v>192033</v>
          </cell>
          <cell r="B3578">
            <v>199</v>
          </cell>
          <cell r="C3578" t="str">
            <v>6</v>
          </cell>
          <cell r="D3578" t="str">
            <v>OTHER SUPPLIES</v>
          </cell>
          <cell r="E3578">
            <v>6399</v>
          </cell>
          <cell r="F3578" t="str">
            <v>PRINT SHOP</v>
          </cell>
          <cell r="G3578" t="str">
            <v>PRINT SH000</v>
          </cell>
          <cell r="H3578">
            <v>1082100084</v>
          </cell>
          <cell r="I3578">
            <v>222.22</v>
          </cell>
          <cell r="J3578">
            <v>44259</v>
          </cell>
          <cell r="K3578">
            <v>44259</v>
          </cell>
          <cell r="L3578" t="str">
            <v>Accounts Payable (Operations)</v>
          </cell>
          <cell r="M3578" t="str">
            <v>APRL0304</v>
          </cell>
          <cell r="N3578" t="str">
            <v>R</v>
          </cell>
          <cell r="O3578" t="str">
            <v>199 E 11 6399 14 108 0 11 000</v>
          </cell>
          <cell r="P3578" t="str">
            <v>General Fund</v>
          </cell>
        </row>
        <row r="3579">
          <cell r="A3579">
            <v>192033</v>
          </cell>
          <cell r="B3579">
            <v>199</v>
          </cell>
          <cell r="C3579" t="str">
            <v>6</v>
          </cell>
          <cell r="D3579" t="str">
            <v>OTHER SUPPLIES</v>
          </cell>
          <cell r="E3579">
            <v>6399</v>
          </cell>
          <cell r="F3579" t="str">
            <v>PRINT SHOP</v>
          </cell>
          <cell r="G3579" t="str">
            <v>PRINT SH000</v>
          </cell>
          <cell r="H3579">
            <v>1082100062</v>
          </cell>
          <cell r="I3579">
            <v>165</v>
          </cell>
          <cell r="J3579">
            <v>44259</v>
          </cell>
          <cell r="K3579">
            <v>44259</v>
          </cell>
          <cell r="L3579" t="str">
            <v>Accounts Payable (Operations)</v>
          </cell>
          <cell r="M3579" t="str">
            <v>APRL0304</v>
          </cell>
          <cell r="N3579" t="str">
            <v>R</v>
          </cell>
          <cell r="O3579" t="str">
            <v>199 E 11 6399 14 108 0 11 000</v>
          </cell>
          <cell r="P3579" t="str">
            <v>General Fund</v>
          </cell>
        </row>
        <row r="3580">
          <cell r="A3580">
            <v>192033</v>
          </cell>
          <cell r="B3580">
            <v>199</v>
          </cell>
          <cell r="C3580" t="str">
            <v>6</v>
          </cell>
          <cell r="D3580" t="str">
            <v>OTHER SUPPLIES</v>
          </cell>
          <cell r="E3580">
            <v>6399</v>
          </cell>
          <cell r="F3580" t="str">
            <v>PRINT SHOP</v>
          </cell>
          <cell r="G3580" t="str">
            <v>PRINT SH000</v>
          </cell>
          <cell r="H3580">
            <v>8102100059</v>
          </cell>
          <cell r="I3580">
            <v>32.5</v>
          </cell>
          <cell r="J3580">
            <v>44259</v>
          </cell>
          <cell r="K3580">
            <v>44259</v>
          </cell>
          <cell r="L3580" t="str">
            <v>Accounts Payable (Operations)</v>
          </cell>
          <cell r="M3580" t="str">
            <v>APRL0304</v>
          </cell>
          <cell r="N3580" t="str">
            <v>R</v>
          </cell>
          <cell r="O3580" t="str">
            <v>199 E 11 6399 14 810 0 25 000</v>
          </cell>
          <cell r="P3580" t="str">
            <v>General Fund</v>
          </cell>
        </row>
        <row r="3581">
          <cell r="A3581">
            <v>192033</v>
          </cell>
          <cell r="B3581">
            <v>199</v>
          </cell>
          <cell r="C3581" t="str">
            <v>6</v>
          </cell>
          <cell r="D3581" t="str">
            <v>OTHER SUPPLIES</v>
          </cell>
          <cell r="E3581">
            <v>6399</v>
          </cell>
          <cell r="F3581" t="str">
            <v>PRINT SHOP</v>
          </cell>
          <cell r="G3581" t="str">
            <v>PRINT SH000</v>
          </cell>
          <cell r="H3581">
            <v>8102100058</v>
          </cell>
          <cell r="I3581">
            <v>24.9</v>
          </cell>
          <cell r="J3581">
            <v>44259</v>
          </cell>
          <cell r="K3581">
            <v>44259</v>
          </cell>
          <cell r="L3581" t="str">
            <v>Accounts Payable (Operations)</v>
          </cell>
          <cell r="M3581" t="str">
            <v>aprl0304</v>
          </cell>
          <cell r="N3581" t="str">
            <v>R</v>
          </cell>
          <cell r="O3581" t="str">
            <v>199 E 11 6399 00 810 0 25 000</v>
          </cell>
          <cell r="P3581" t="str">
            <v>General Fund</v>
          </cell>
        </row>
        <row r="3582">
          <cell r="A3582">
            <v>192033</v>
          </cell>
          <cell r="B3582">
            <v>199</v>
          </cell>
          <cell r="C3582" t="str">
            <v>6</v>
          </cell>
          <cell r="D3582" t="str">
            <v>OTHER SUPPLIES</v>
          </cell>
          <cell r="E3582">
            <v>6399</v>
          </cell>
          <cell r="F3582" t="str">
            <v>PRINT SHOP</v>
          </cell>
          <cell r="G3582" t="str">
            <v>PRINT SH000</v>
          </cell>
          <cell r="H3582">
            <v>8102100058</v>
          </cell>
          <cell r="I3582">
            <v>15</v>
          </cell>
          <cell r="J3582">
            <v>44259</v>
          </cell>
          <cell r="K3582">
            <v>44259</v>
          </cell>
          <cell r="L3582" t="str">
            <v>Accounts Payable (Operations)</v>
          </cell>
          <cell r="M3582" t="str">
            <v>APRL0304</v>
          </cell>
          <cell r="N3582" t="str">
            <v>R</v>
          </cell>
          <cell r="O3582" t="str">
            <v>199 E 11 6399 00 810 0 25 000</v>
          </cell>
          <cell r="P3582" t="str">
            <v>General Fund</v>
          </cell>
        </row>
        <row r="3583">
          <cell r="A3583">
            <v>192033</v>
          </cell>
          <cell r="B3583">
            <v>199</v>
          </cell>
          <cell r="C3583" t="str">
            <v>6</v>
          </cell>
          <cell r="D3583" t="str">
            <v>OTHER SUPPLIES</v>
          </cell>
          <cell r="E3583">
            <v>6399</v>
          </cell>
          <cell r="F3583" t="str">
            <v>PRINT SHOP</v>
          </cell>
          <cell r="G3583" t="str">
            <v>PRINT SH000</v>
          </cell>
          <cell r="H3583">
            <v>452100114</v>
          </cell>
          <cell r="I3583">
            <v>65</v>
          </cell>
          <cell r="J3583">
            <v>44259</v>
          </cell>
          <cell r="K3583">
            <v>44259</v>
          </cell>
          <cell r="L3583" t="str">
            <v>Accounts Payable (Operations)</v>
          </cell>
          <cell r="M3583" t="str">
            <v>APRL0304</v>
          </cell>
          <cell r="N3583" t="str">
            <v>R</v>
          </cell>
          <cell r="O3583" t="str">
            <v>199 E 11 6399 14 045 0 11 000</v>
          </cell>
          <cell r="P3583" t="str">
            <v>General Fund</v>
          </cell>
        </row>
        <row r="3584">
          <cell r="A3584">
            <v>192033</v>
          </cell>
          <cell r="B3584">
            <v>199</v>
          </cell>
          <cell r="C3584" t="str">
            <v>6</v>
          </cell>
          <cell r="D3584" t="str">
            <v>OTHER SUPPLIES</v>
          </cell>
          <cell r="E3584">
            <v>6399</v>
          </cell>
          <cell r="F3584" t="str">
            <v>PRINT SHOP</v>
          </cell>
          <cell r="G3584" t="str">
            <v>PRINT SH000</v>
          </cell>
          <cell r="H3584">
            <v>452100115</v>
          </cell>
          <cell r="I3584">
            <v>230.88</v>
          </cell>
          <cell r="J3584">
            <v>44259</v>
          </cell>
          <cell r="K3584">
            <v>44259</v>
          </cell>
          <cell r="L3584" t="str">
            <v>Accounts Payable (Operations)</v>
          </cell>
          <cell r="M3584" t="str">
            <v>APRL0304</v>
          </cell>
          <cell r="N3584" t="str">
            <v>R</v>
          </cell>
          <cell r="O3584" t="str">
            <v>199 E 11 6399 14 045 0 11 000</v>
          </cell>
          <cell r="P3584" t="str">
            <v>General Fund</v>
          </cell>
        </row>
        <row r="3585">
          <cell r="A3585">
            <v>192033</v>
          </cell>
          <cell r="B3585">
            <v>199</v>
          </cell>
          <cell r="C3585" t="str">
            <v>6</v>
          </cell>
          <cell r="D3585" t="str">
            <v>OTHER SUPPLIES</v>
          </cell>
          <cell r="E3585">
            <v>6399</v>
          </cell>
          <cell r="F3585" t="str">
            <v>PRINT SHOP</v>
          </cell>
          <cell r="G3585" t="str">
            <v>PRINT SH000</v>
          </cell>
          <cell r="H3585">
            <v>1352100159</v>
          </cell>
          <cell r="I3585">
            <v>86.4</v>
          </cell>
          <cell r="J3585">
            <v>44259</v>
          </cell>
          <cell r="K3585">
            <v>44259</v>
          </cell>
          <cell r="L3585" t="str">
            <v>Accounts Payable (Operations)</v>
          </cell>
          <cell r="M3585" t="str">
            <v>APRL0304</v>
          </cell>
          <cell r="N3585" t="str">
            <v>R</v>
          </cell>
          <cell r="O3585" t="str">
            <v>199 E 11 6399 14 135 0 11 000</v>
          </cell>
          <cell r="P3585" t="str">
            <v>General Fund</v>
          </cell>
        </row>
        <row r="3586">
          <cell r="A3586">
            <v>192033</v>
          </cell>
          <cell r="B3586">
            <v>199</v>
          </cell>
          <cell r="C3586" t="str">
            <v>6</v>
          </cell>
          <cell r="D3586" t="str">
            <v>OTHER SUPPLIES</v>
          </cell>
          <cell r="E3586">
            <v>6399</v>
          </cell>
          <cell r="F3586" t="str">
            <v>PRINT SHOP</v>
          </cell>
          <cell r="G3586" t="str">
            <v>PRINT SH000</v>
          </cell>
          <cell r="H3586">
            <v>1352100143</v>
          </cell>
          <cell r="I3586">
            <v>6.9</v>
          </cell>
          <cell r="J3586">
            <v>44259</v>
          </cell>
          <cell r="K3586">
            <v>44259</v>
          </cell>
          <cell r="L3586" t="str">
            <v>Accounts Payable (Operations)</v>
          </cell>
          <cell r="M3586" t="str">
            <v>APRL0304</v>
          </cell>
          <cell r="N3586" t="str">
            <v>R</v>
          </cell>
          <cell r="O3586" t="str">
            <v>199 E 11 6399 14 135 0 11 000</v>
          </cell>
          <cell r="P3586" t="str">
            <v>General Fund</v>
          </cell>
        </row>
        <row r="3587">
          <cell r="A3587">
            <v>192033</v>
          </cell>
          <cell r="B3587">
            <v>199</v>
          </cell>
          <cell r="C3587" t="str">
            <v>6</v>
          </cell>
          <cell r="D3587" t="str">
            <v>OTHER SUPPLIES</v>
          </cell>
          <cell r="E3587">
            <v>6399</v>
          </cell>
          <cell r="F3587" t="str">
            <v>PRINT SHOP</v>
          </cell>
          <cell r="G3587" t="str">
            <v>PRINT SH000</v>
          </cell>
          <cell r="H3587">
            <v>1352100142</v>
          </cell>
          <cell r="I3587">
            <v>9.6</v>
          </cell>
          <cell r="J3587">
            <v>44259</v>
          </cell>
          <cell r="K3587">
            <v>44259</v>
          </cell>
          <cell r="L3587" t="str">
            <v>Accounts Payable (Operations)</v>
          </cell>
          <cell r="M3587" t="str">
            <v>APRL0304</v>
          </cell>
          <cell r="N3587" t="str">
            <v>R</v>
          </cell>
          <cell r="O3587" t="str">
            <v>199 E 11 6399 14 135 0 11 000</v>
          </cell>
          <cell r="P3587" t="str">
            <v>General Fund</v>
          </cell>
        </row>
        <row r="3588">
          <cell r="A3588">
            <v>192033</v>
          </cell>
          <cell r="B3588">
            <v>199</v>
          </cell>
          <cell r="C3588" t="str">
            <v>6</v>
          </cell>
          <cell r="D3588" t="str">
            <v>OTHER SUPPLIES</v>
          </cell>
          <cell r="E3588">
            <v>6399</v>
          </cell>
          <cell r="F3588" t="str">
            <v>PRINT SHOP</v>
          </cell>
          <cell r="G3588" t="str">
            <v>PRINT SH000</v>
          </cell>
          <cell r="H3588">
            <v>1352100144</v>
          </cell>
          <cell r="I3588">
            <v>8.8000000000000007</v>
          </cell>
          <cell r="J3588">
            <v>44259</v>
          </cell>
          <cell r="K3588">
            <v>44259</v>
          </cell>
          <cell r="L3588" t="str">
            <v>Accounts Payable (Operations)</v>
          </cell>
          <cell r="M3588" t="str">
            <v>APRL0304</v>
          </cell>
          <cell r="N3588" t="str">
            <v>R</v>
          </cell>
          <cell r="O3588" t="str">
            <v>199 E 11 6399 14 135 0 11 000</v>
          </cell>
          <cell r="P3588" t="str">
            <v>General Fund</v>
          </cell>
        </row>
        <row r="3589">
          <cell r="A3589">
            <v>192033</v>
          </cell>
          <cell r="B3589">
            <v>199</v>
          </cell>
          <cell r="C3589" t="str">
            <v>6</v>
          </cell>
          <cell r="D3589" t="str">
            <v>OTHER SUPPLIES</v>
          </cell>
          <cell r="E3589">
            <v>6399</v>
          </cell>
          <cell r="F3589" t="str">
            <v>PRINT SHOP</v>
          </cell>
          <cell r="G3589" t="str">
            <v>PRINT SH000</v>
          </cell>
          <cell r="H3589">
            <v>1352100149</v>
          </cell>
          <cell r="I3589">
            <v>40.799999999999997</v>
          </cell>
          <cell r="J3589">
            <v>44259</v>
          </cell>
          <cell r="K3589">
            <v>44259</v>
          </cell>
          <cell r="L3589" t="str">
            <v>Accounts Payable (Operations)</v>
          </cell>
          <cell r="M3589" t="str">
            <v>APRL0304</v>
          </cell>
          <cell r="N3589" t="str">
            <v>R</v>
          </cell>
          <cell r="O3589" t="str">
            <v>199 E 11 6399 14 135 0 11 000</v>
          </cell>
          <cell r="P3589" t="str">
            <v>General Fund</v>
          </cell>
        </row>
        <row r="3590">
          <cell r="A3590">
            <v>192033</v>
          </cell>
          <cell r="B3590">
            <v>199</v>
          </cell>
          <cell r="C3590" t="str">
            <v>6</v>
          </cell>
          <cell r="D3590" t="str">
            <v>OTHER SUPPLIES</v>
          </cell>
          <cell r="E3590">
            <v>6399</v>
          </cell>
          <cell r="F3590" t="str">
            <v>PRINT SHOP</v>
          </cell>
          <cell r="G3590" t="str">
            <v>PRINT SH000</v>
          </cell>
          <cell r="H3590">
            <v>1352100150</v>
          </cell>
          <cell r="I3590">
            <v>33.6</v>
          </cell>
          <cell r="J3590">
            <v>44259</v>
          </cell>
          <cell r="K3590">
            <v>44259</v>
          </cell>
          <cell r="L3590" t="str">
            <v>Accounts Payable (Operations)</v>
          </cell>
          <cell r="M3590" t="str">
            <v>APRL0304</v>
          </cell>
          <cell r="N3590" t="str">
            <v>R</v>
          </cell>
          <cell r="O3590" t="str">
            <v>199 E 11 6399 14 135 0 11 000</v>
          </cell>
          <cell r="P3590" t="str">
            <v>General Fund</v>
          </cell>
        </row>
        <row r="3591">
          <cell r="A3591">
            <v>192033</v>
          </cell>
          <cell r="B3591">
            <v>199</v>
          </cell>
          <cell r="C3591" t="str">
            <v>6</v>
          </cell>
          <cell r="D3591" t="str">
            <v>OTHER SUPPLIES</v>
          </cell>
          <cell r="E3591">
            <v>6399</v>
          </cell>
          <cell r="F3591" t="str">
            <v>PRINT SHOP</v>
          </cell>
          <cell r="G3591" t="str">
            <v>PRINT SH000</v>
          </cell>
          <cell r="H3591">
            <v>1352100151</v>
          </cell>
          <cell r="I3591">
            <v>26.4</v>
          </cell>
          <cell r="J3591">
            <v>44259</v>
          </cell>
          <cell r="K3591">
            <v>44259</v>
          </cell>
          <cell r="L3591" t="str">
            <v>Accounts Payable (Operations)</v>
          </cell>
          <cell r="M3591" t="str">
            <v>APRL0304</v>
          </cell>
          <cell r="N3591" t="str">
            <v>R</v>
          </cell>
          <cell r="O3591" t="str">
            <v>199 E 11 6399 14 135 0 11 000</v>
          </cell>
          <cell r="P3591" t="str">
            <v>General Fund</v>
          </cell>
        </row>
        <row r="3592">
          <cell r="A3592">
            <v>192033</v>
          </cell>
          <cell r="B3592">
            <v>199</v>
          </cell>
          <cell r="C3592" t="str">
            <v>6</v>
          </cell>
          <cell r="D3592" t="str">
            <v>OTHER SUPPLIES</v>
          </cell>
          <cell r="E3592">
            <v>6399</v>
          </cell>
          <cell r="F3592" t="str">
            <v>PRINT SHOP</v>
          </cell>
          <cell r="G3592" t="str">
            <v>PRINT SH000</v>
          </cell>
          <cell r="H3592">
            <v>1172100099</v>
          </cell>
          <cell r="I3592">
            <v>19.440000000000001</v>
          </cell>
          <cell r="J3592">
            <v>44259</v>
          </cell>
          <cell r="K3592">
            <v>44259</v>
          </cell>
          <cell r="L3592" t="str">
            <v>Accounts Payable (Operations)</v>
          </cell>
          <cell r="M3592" t="str">
            <v>APRL0304</v>
          </cell>
          <cell r="N3592" t="str">
            <v>R</v>
          </cell>
          <cell r="O3592" t="str">
            <v>199 E 11 6399 14 117 0 11 000</v>
          </cell>
          <cell r="P3592" t="str">
            <v>General Fund</v>
          </cell>
        </row>
        <row r="3593">
          <cell r="A3593">
            <v>192033</v>
          </cell>
          <cell r="B3593">
            <v>199</v>
          </cell>
          <cell r="C3593" t="str">
            <v>6</v>
          </cell>
          <cell r="D3593" t="str">
            <v>OTHER SUPPLIES</v>
          </cell>
          <cell r="E3593">
            <v>6399</v>
          </cell>
          <cell r="F3593" t="str">
            <v>PRINT SHOP</v>
          </cell>
          <cell r="G3593" t="str">
            <v>PRINT SH000</v>
          </cell>
          <cell r="H3593">
            <v>1172100097</v>
          </cell>
          <cell r="I3593">
            <v>71.760000000000005</v>
          </cell>
          <cell r="J3593">
            <v>44259</v>
          </cell>
          <cell r="K3593">
            <v>44259</v>
          </cell>
          <cell r="L3593" t="str">
            <v>Accounts Payable (Operations)</v>
          </cell>
          <cell r="M3593" t="str">
            <v>APRL0304</v>
          </cell>
          <cell r="N3593" t="str">
            <v>R</v>
          </cell>
          <cell r="O3593" t="str">
            <v>199 E 11 6399 14 117 0 11 000</v>
          </cell>
          <cell r="P3593" t="str">
            <v>General Fund</v>
          </cell>
        </row>
        <row r="3594">
          <cell r="A3594">
            <v>192033</v>
          </cell>
          <cell r="B3594">
            <v>199</v>
          </cell>
          <cell r="C3594" t="str">
            <v>6</v>
          </cell>
          <cell r="D3594" t="str">
            <v>OTHER SUPPLIES</v>
          </cell>
          <cell r="E3594">
            <v>6399</v>
          </cell>
          <cell r="F3594" t="str">
            <v>PRINT SHOP</v>
          </cell>
          <cell r="G3594" t="str">
            <v>PRINT SH000</v>
          </cell>
          <cell r="H3594">
            <v>1172100098</v>
          </cell>
          <cell r="I3594">
            <v>24.3</v>
          </cell>
          <cell r="J3594">
            <v>44259</v>
          </cell>
          <cell r="K3594">
            <v>44259</v>
          </cell>
          <cell r="L3594" t="str">
            <v>Accounts Payable (Operations)</v>
          </cell>
          <cell r="M3594" t="str">
            <v>APRL0304</v>
          </cell>
          <cell r="N3594" t="str">
            <v>R</v>
          </cell>
          <cell r="O3594" t="str">
            <v>199 E 11 6399 14 117 0 11 000</v>
          </cell>
          <cell r="P3594" t="str">
            <v>General Fund</v>
          </cell>
        </row>
        <row r="3595">
          <cell r="A3595">
            <v>192033</v>
          </cell>
          <cell r="B3595">
            <v>199</v>
          </cell>
          <cell r="C3595" t="str">
            <v>6</v>
          </cell>
          <cell r="D3595" t="str">
            <v>OTHER SUPPLIES</v>
          </cell>
          <cell r="E3595">
            <v>6399</v>
          </cell>
          <cell r="F3595" t="str">
            <v>PRINT SHOP</v>
          </cell>
          <cell r="G3595" t="str">
            <v>PRINT SH000</v>
          </cell>
          <cell r="H3595">
            <v>1252100082</v>
          </cell>
          <cell r="I3595">
            <v>40.5</v>
          </cell>
          <cell r="J3595">
            <v>44259</v>
          </cell>
          <cell r="K3595">
            <v>44259</v>
          </cell>
          <cell r="L3595" t="str">
            <v>Accounts Payable (Operations)</v>
          </cell>
          <cell r="M3595" t="str">
            <v>APRL0304</v>
          </cell>
          <cell r="N3595" t="str">
            <v>R</v>
          </cell>
          <cell r="O3595" t="str">
            <v>199 E 11 6399 14 125 0 11 000</v>
          </cell>
          <cell r="P3595" t="str">
            <v>General Fund</v>
          </cell>
        </row>
        <row r="3596">
          <cell r="A3596">
            <v>192033</v>
          </cell>
          <cell r="B3596">
            <v>199</v>
          </cell>
          <cell r="C3596" t="str">
            <v>6</v>
          </cell>
          <cell r="D3596" t="str">
            <v>OTHER SUPPLIES</v>
          </cell>
          <cell r="E3596">
            <v>6399</v>
          </cell>
          <cell r="F3596" t="str">
            <v>PRINT SHOP</v>
          </cell>
          <cell r="G3596" t="str">
            <v>PRINT SH000</v>
          </cell>
          <cell r="H3596">
            <v>62100066</v>
          </cell>
          <cell r="I3596">
            <v>220</v>
          </cell>
          <cell r="J3596">
            <v>44259</v>
          </cell>
          <cell r="K3596">
            <v>44259</v>
          </cell>
          <cell r="L3596" t="str">
            <v>Accounts Payable (Operations)</v>
          </cell>
          <cell r="M3596" t="str">
            <v>APRL0304</v>
          </cell>
          <cell r="N3596" t="str">
            <v>R</v>
          </cell>
          <cell r="O3596" t="str">
            <v>199 E 11 6399 14 006 0 11 000</v>
          </cell>
          <cell r="P3596" t="str">
            <v>General Fund</v>
          </cell>
        </row>
        <row r="3597">
          <cell r="A3597">
            <v>192033</v>
          </cell>
          <cell r="B3597">
            <v>199</v>
          </cell>
          <cell r="C3597" t="str">
            <v>6</v>
          </cell>
          <cell r="D3597" t="str">
            <v>OTHER SUPPLIES</v>
          </cell>
          <cell r="E3597">
            <v>6399</v>
          </cell>
          <cell r="F3597" t="str">
            <v>PRINT SHOP</v>
          </cell>
          <cell r="G3597" t="str">
            <v>PRINT SH000</v>
          </cell>
          <cell r="H3597">
            <v>452100120</v>
          </cell>
          <cell r="I3597">
            <v>100</v>
          </cell>
          <cell r="J3597">
            <v>44259</v>
          </cell>
          <cell r="K3597">
            <v>44259</v>
          </cell>
          <cell r="L3597" t="str">
            <v>Accounts Payable (Operations)</v>
          </cell>
          <cell r="M3597" t="str">
            <v>APRL0304</v>
          </cell>
          <cell r="N3597" t="str">
            <v>R</v>
          </cell>
          <cell r="O3597" t="str">
            <v>199 E 23 6399 14 045 0 99 000</v>
          </cell>
          <cell r="P3597" t="str">
            <v>General Fund</v>
          </cell>
        </row>
        <row r="3598">
          <cell r="A3598">
            <v>192033</v>
          </cell>
          <cell r="B3598">
            <v>199</v>
          </cell>
          <cell r="C3598" t="str">
            <v>6</v>
          </cell>
          <cell r="D3598" t="str">
            <v>OTHER SUPPLIES</v>
          </cell>
          <cell r="E3598">
            <v>6399</v>
          </cell>
          <cell r="F3598" t="str">
            <v>PRINT SHOP</v>
          </cell>
          <cell r="G3598" t="str">
            <v>PRINT SH000</v>
          </cell>
          <cell r="H3598">
            <v>452100121</v>
          </cell>
          <cell r="I3598">
            <v>193</v>
          </cell>
          <cell r="J3598">
            <v>44259</v>
          </cell>
          <cell r="K3598">
            <v>44259</v>
          </cell>
          <cell r="L3598" t="str">
            <v>Accounts Payable (Operations)</v>
          </cell>
          <cell r="M3598" t="str">
            <v>APRL0304</v>
          </cell>
          <cell r="N3598" t="str">
            <v>R</v>
          </cell>
          <cell r="O3598" t="str">
            <v>199 E 23 6399 14 045 0 99 000</v>
          </cell>
          <cell r="P3598" t="str">
            <v>General Fund</v>
          </cell>
        </row>
        <row r="3599">
          <cell r="A3599">
            <v>192033</v>
          </cell>
          <cell r="B3599">
            <v>199</v>
          </cell>
          <cell r="C3599" t="str">
            <v>6</v>
          </cell>
          <cell r="D3599" t="str">
            <v>OTHER SUPPLIES</v>
          </cell>
          <cell r="E3599">
            <v>6399</v>
          </cell>
          <cell r="F3599" t="str">
            <v>PRINT SHOP</v>
          </cell>
          <cell r="G3599" t="str">
            <v>PRINT SH000</v>
          </cell>
          <cell r="H3599">
            <v>7312100033</v>
          </cell>
          <cell r="I3599">
            <v>10</v>
          </cell>
          <cell r="J3599">
            <v>44259</v>
          </cell>
          <cell r="K3599">
            <v>44259</v>
          </cell>
          <cell r="L3599" t="str">
            <v>Accounts Payable (Operations)</v>
          </cell>
          <cell r="M3599" t="str">
            <v>APRL0304</v>
          </cell>
          <cell r="N3599" t="str">
            <v>R</v>
          </cell>
          <cell r="O3599" t="str">
            <v>199 E 41 6399 14 731 0 99 000</v>
          </cell>
          <cell r="P3599" t="str">
            <v>General Fund</v>
          </cell>
        </row>
        <row r="3600">
          <cell r="A3600">
            <v>192033</v>
          </cell>
          <cell r="B3600">
            <v>199</v>
          </cell>
          <cell r="C3600" t="str">
            <v>6</v>
          </cell>
          <cell r="D3600" t="str">
            <v>OTHER SUPPLIES</v>
          </cell>
          <cell r="E3600">
            <v>6399</v>
          </cell>
          <cell r="F3600" t="str">
            <v>PRINT SHOP</v>
          </cell>
          <cell r="G3600" t="str">
            <v>PRINT SH000</v>
          </cell>
          <cell r="H3600">
            <v>7312100032</v>
          </cell>
          <cell r="I3600">
            <v>162.5</v>
          </cell>
          <cell r="J3600">
            <v>44259</v>
          </cell>
          <cell r="K3600">
            <v>44259</v>
          </cell>
          <cell r="L3600" t="str">
            <v>Accounts Payable (Operations)</v>
          </cell>
          <cell r="M3600" t="str">
            <v>APRL0304</v>
          </cell>
          <cell r="N3600" t="str">
            <v>R</v>
          </cell>
          <cell r="O3600" t="str">
            <v>199 E 41 6399 14 731 0 99 000</v>
          </cell>
          <cell r="P3600" t="str">
            <v>General Fund</v>
          </cell>
        </row>
        <row r="3601">
          <cell r="A3601">
            <v>192033</v>
          </cell>
          <cell r="B3601">
            <v>199</v>
          </cell>
          <cell r="C3601" t="str">
            <v>6</v>
          </cell>
          <cell r="D3601" t="str">
            <v>OTHER SUPPLIES</v>
          </cell>
          <cell r="E3601">
            <v>6399</v>
          </cell>
          <cell r="F3601" t="str">
            <v>PRINT SHOP</v>
          </cell>
          <cell r="G3601" t="str">
            <v>PRINT SH000</v>
          </cell>
          <cell r="H3601">
            <v>7312100029</v>
          </cell>
          <cell r="I3601">
            <v>10</v>
          </cell>
          <cell r="J3601">
            <v>44259</v>
          </cell>
          <cell r="K3601">
            <v>44259</v>
          </cell>
          <cell r="L3601" t="str">
            <v>Accounts Payable (Operations)</v>
          </cell>
          <cell r="M3601" t="str">
            <v>APRL0304</v>
          </cell>
          <cell r="N3601" t="str">
            <v>R</v>
          </cell>
          <cell r="O3601" t="str">
            <v>199 E 41 6399 14 731 0 99 000</v>
          </cell>
          <cell r="P3601" t="str">
            <v>General Fund</v>
          </cell>
        </row>
        <row r="3602">
          <cell r="A3602">
            <v>192033</v>
          </cell>
          <cell r="B3602">
            <v>199</v>
          </cell>
          <cell r="C3602" t="str">
            <v>6</v>
          </cell>
          <cell r="D3602" t="str">
            <v>OTHER SUPPLIES</v>
          </cell>
          <cell r="E3602">
            <v>6399</v>
          </cell>
          <cell r="F3602" t="str">
            <v>PRINT SHOP</v>
          </cell>
          <cell r="G3602" t="str">
            <v>PRINT SH000</v>
          </cell>
          <cell r="H3602">
            <v>9342100151</v>
          </cell>
          <cell r="I3602">
            <v>8.75</v>
          </cell>
          <cell r="J3602">
            <v>44259</v>
          </cell>
          <cell r="K3602">
            <v>44259</v>
          </cell>
          <cell r="L3602" t="str">
            <v>Accounts Payable (Operations)</v>
          </cell>
          <cell r="M3602" t="str">
            <v>APRL0304</v>
          </cell>
          <cell r="N3602" t="str">
            <v>R</v>
          </cell>
          <cell r="O3602" t="str">
            <v>199 E 53 6399 14 934 0 99 000</v>
          </cell>
          <cell r="P3602" t="str">
            <v>General Fund</v>
          </cell>
        </row>
        <row r="3603">
          <cell r="A3603">
            <v>192033</v>
          </cell>
          <cell r="B3603">
            <v>199</v>
          </cell>
          <cell r="C3603" t="str">
            <v>6</v>
          </cell>
          <cell r="D3603" t="str">
            <v>OTHER SUPPLIES</v>
          </cell>
          <cell r="E3603">
            <v>6399</v>
          </cell>
          <cell r="F3603" t="str">
            <v>PRINT SHOP</v>
          </cell>
          <cell r="G3603" t="str">
            <v>PRINT SH000</v>
          </cell>
          <cell r="H3603">
            <v>8092100017</v>
          </cell>
          <cell r="I3603">
            <v>599.42999999999995</v>
          </cell>
          <cell r="J3603">
            <v>44259</v>
          </cell>
          <cell r="K3603">
            <v>44259</v>
          </cell>
          <cell r="L3603" t="str">
            <v>Accounts Payable (Operations)</v>
          </cell>
          <cell r="M3603" t="str">
            <v>APRL0304</v>
          </cell>
          <cell r="N3603" t="str">
            <v>R</v>
          </cell>
          <cell r="O3603" t="str">
            <v>199 E 31 6399 14 809 0 99 000</v>
          </cell>
          <cell r="P3603" t="str">
            <v>General Fund</v>
          </cell>
        </row>
        <row r="3604">
          <cell r="A3604">
            <v>192033</v>
          </cell>
          <cell r="B3604">
            <v>199</v>
          </cell>
          <cell r="C3604" t="str">
            <v>6</v>
          </cell>
          <cell r="D3604" t="str">
            <v>OTHER SUPPLIES</v>
          </cell>
          <cell r="E3604">
            <v>6399</v>
          </cell>
          <cell r="F3604" t="str">
            <v>PRINT SHOP</v>
          </cell>
          <cell r="G3604" t="str">
            <v>PRINT SH000</v>
          </cell>
          <cell r="H3604">
            <v>1012100039</v>
          </cell>
          <cell r="I3604">
            <v>400</v>
          </cell>
          <cell r="J3604">
            <v>44259</v>
          </cell>
          <cell r="K3604">
            <v>44259</v>
          </cell>
          <cell r="L3604" t="str">
            <v>Accounts Payable (Operations)</v>
          </cell>
          <cell r="M3604" t="str">
            <v>APRL0304</v>
          </cell>
          <cell r="N3604" t="str">
            <v>R</v>
          </cell>
          <cell r="O3604" t="str">
            <v>199 E 11 6399 14 101 0 11 000</v>
          </cell>
          <cell r="P3604" t="str">
            <v>General Fund</v>
          </cell>
        </row>
        <row r="3605">
          <cell r="A3605">
            <v>192033</v>
          </cell>
          <cell r="B3605">
            <v>199</v>
          </cell>
          <cell r="C3605" t="str">
            <v>6</v>
          </cell>
          <cell r="D3605" t="str">
            <v>OTHER SUPPLIES</v>
          </cell>
          <cell r="E3605">
            <v>6399</v>
          </cell>
          <cell r="F3605" t="str">
            <v>PRINT SHOP</v>
          </cell>
          <cell r="G3605" t="str">
            <v>PRINT SH000</v>
          </cell>
          <cell r="H3605">
            <v>1322100102</v>
          </cell>
          <cell r="I3605">
            <v>6.6</v>
          </cell>
          <cell r="J3605">
            <v>44259</v>
          </cell>
          <cell r="K3605">
            <v>44259</v>
          </cell>
          <cell r="L3605" t="str">
            <v>Accounts Payable (Operations)</v>
          </cell>
          <cell r="M3605" t="str">
            <v>APRL0304</v>
          </cell>
          <cell r="N3605" t="str">
            <v>R</v>
          </cell>
          <cell r="O3605" t="str">
            <v>199 E 11 6399 14 132 0 11 000</v>
          </cell>
          <cell r="P3605" t="str">
            <v>General Fund</v>
          </cell>
        </row>
        <row r="3606">
          <cell r="A3606">
            <v>192033</v>
          </cell>
          <cell r="B3606">
            <v>199</v>
          </cell>
          <cell r="C3606" t="str">
            <v>6</v>
          </cell>
          <cell r="D3606" t="str">
            <v>OTHER SUPPLIES</v>
          </cell>
          <cell r="E3606">
            <v>6399</v>
          </cell>
          <cell r="F3606" t="str">
            <v>PRINT SHOP</v>
          </cell>
          <cell r="G3606" t="str">
            <v>PRINT SH000</v>
          </cell>
          <cell r="H3606">
            <v>22100205</v>
          </cell>
          <cell r="I3606">
            <v>12.5</v>
          </cell>
          <cell r="J3606">
            <v>44259</v>
          </cell>
          <cell r="K3606">
            <v>44259</v>
          </cell>
          <cell r="L3606" t="str">
            <v>Accounts Payable (Operations)</v>
          </cell>
          <cell r="M3606" t="str">
            <v>APRL0304</v>
          </cell>
          <cell r="N3606" t="str">
            <v>R</v>
          </cell>
          <cell r="O3606" t="str">
            <v>199 E 11 6399 14 002 0 11 000</v>
          </cell>
          <cell r="P3606" t="str">
            <v>General Fund</v>
          </cell>
        </row>
        <row r="3607">
          <cell r="A3607">
            <v>192033</v>
          </cell>
          <cell r="B3607">
            <v>199</v>
          </cell>
          <cell r="C3607" t="str">
            <v>6</v>
          </cell>
          <cell r="D3607" t="str">
            <v>OTHER SUPPLIES</v>
          </cell>
          <cell r="E3607">
            <v>6399</v>
          </cell>
          <cell r="F3607" t="str">
            <v>PRINT SHOP</v>
          </cell>
          <cell r="G3607" t="str">
            <v>PRINT SH000</v>
          </cell>
          <cell r="H3607">
            <v>472100133</v>
          </cell>
          <cell r="I3607">
            <v>33</v>
          </cell>
          <cell r="J3607">
            <v>44259</v>
          </cell>
          <cell r="K3607">
            <v>44259</v>
          </cell>
          <cell r="L3607" t="str">
            <v>Accounts Payable (Operations)</v>
          </cell>
          <cell r="M3607" t="str">
            <v>APRL0304</v>
          </cell>
          <cell r="N3607" t="str">
            <v>R</v>
          </cell>
          <cell r="O3607" t="str">
            <v>199 E 11 6399 14 047 0 11 000</v>
          </cell>
          <cell r="P3607" t="str">
            <v>General Fund</v>
          </cell>
        </row>
        <row r="3608">
          <cell r="A3608">
            <v>192033</v>
          </cell>
          <cell r="B3608">
            <v>199</v>
          </cell>
          <cell r="C3608" t="str">
            <v>6</v>
          </cell>
          <cell r="D3608" t="str">
            <v>OTHER SUPPLIES</v>
          </cell>
          <cell r="E3608">
            <v>6399</v>
          </cell>
          <cell r="F3608" t="str">
            <v>PRINT SHOP</v>
          </cell>
          <cell r="G3608" t="str">
            <v>PRINT SH000</v>
          </cell>
          <cell r="H3608">
            <v>412100061</v>
          </cell>
          <cell r="I3608">
            <v>282.75</v>
          </cell>
          <cell r="J3608">
            <v>44259</v>
          </cell>
          <cell r="K3608">
            <v>44259</v>
          </cell>
          <cell r="L3608" t="str">
            <v>Accounts Payable (Operations)</v>
          </cell>
          <cell r="M3608" t="str">
            <v>APRL0304</v>
          </cell>
          <cell r="N3608" t="str">
            <v>R</v>
          </cell>
          <cell r="O3608" t="str">
            <v>199 E 11 6399 14 041 0 11 000</v>
          </cell>
          <cell r="P3608" t="str">
            <v>General Fund</v>
          </cell>
        </row>
        <row r="3609">
          <cell r="A3609">
            <v>192033</v>
          </cell>
          <cell r="B3609">
            <v>199</v>
          </cell>
          <cell r="C3609" t="str">
            <v>6</v>
          </cell>
          <cell r="D3609" t="str">
            <v>OTHER SUPPLIES</v>
          </cell>
          <cell r="E3609">
            <v>6399</v>
          </cell>
          <cell r="F3609" t="str">
            <v>PRINT SHOP</v>
          </cell>
          <cell r="G3609" t="str">
            <v>PRINT SH000</v>
          </cell>
          <cell r="H3609">
            <v>1102100101</v>
          </cell>
          <cell r="I3609">
            <v>52.83</v>
          </cell>
          <cell r="J3609">
            <v>44259</v>
          </cell>
          <cell r="K3609">
            <v>44259</v>
          </cell>
          <cell r="L3609" t="str">
            <v>Accounts Payable (Operations)</v>
          </cell>
          <cell r="M3609" t="str">
            <v>APRL0304</v>
          </cell>
          <cell r="N3609" t="str">
            <v>R</v>
          </cell>
          <cell r="O3609" t="str">
            <v>199 E 11 6399 14 110 0 11 000</v>
          </cell>
          <cell r="P3609" t="str">
            <v>General Fund</v>
          </cell>
        </row>
        <row r="3610">
          <cell r="A3610">
            <v>192033</v>
          </cell>
          <cell r="B3610">
            <v>199</v>
          </cell>
          <cell r="C3610" t="str">
            <v>6</v>
          </cell>
          <cell r="D3610" t="str">
            <v>OTHER SUPPLIES</v>
          </cell>
          <cell r="E3610">
            <v>6399</v>
          </cell>
          <cell r="F3610" t="str">
            <v>PRINT SHOP</v>
          </cell>
          <cell r="G3610" t="str">
            <v>PRINT SH000</v>
          </cell>
          <cell r="H3610">
            <v>1122100052</v>
          </cell>
          <cell r="I3610">
            <v>50</v>
          </cell>
          <cell r="J3610">
            <v>44259</v>
          </cell>
          <cell r="K3610">
            <v>44259</v>
          </cell>
          <cell r="L3610" t="str">
            <v>Accounts Payable (Operations)</v>
          </cell>
          <cell r="M3610" t="str">
            <v>APRL0304</v>
          </cell>
          <cell r="N3610" t="str">
            <v>R</v>
          </cell>
          <cell r="O3610" t="str">
            <v>199 E 11 6399 14 112 0 11 000</v>
          </cell>
          <cell r="P3610" t="str">
            <v>General Fund</v>
          </cell>
        </row>
        <row r="3611">
          <cell r="A3611">
            <v>192225</v>
          </cell>
          <cell r="B3611">
            <v>199</v>
          </cell>
          <cell r="C3611" t="str">
            <v>6</v>
          </cell>
          <cell r="D3611" t="str">
            <v>OTHER SUPPLIES</v>
          </cell>
          <cell r="E3611">
            <v>6399</v>
          </cell>
          <cell r="F3611" t="str">
            <v>PRINT SHOP</v>
          </cell>
          <cell r="G3611" t="str">
            <v>PRINT SH000</v>
          </cell>
          <cell r="H3611">
            <v>1042100055</v>
          </cell>
          <cell r="I3611">
            <v>116.46</v>
          </cell>
          <cell r="J3611">
            <v>44280</v>
          </cell>
          <cell r="K3611">
            <v>44280</v>
          </cell>
          <cell r="L3611" t="str">
            <v>Accounts Payable (Operations)</v>
          </cell>
          <cell r="M3611" t="str">
            <v>APRL0325</v>
          </cell>
          <cell r="N3611" t="str">
            <v>R</v>
          </cell>
          <cell r="O3611" t="str">
            <v>199 E 11 6399 14 104 0 11 000</v>
          </cell>
          <cell r="P3611" t="str">
            <v>General Fund</v>
          </cell>
        </row>
        <row r="3612">
          <cell r="A3612">
            <v>192225</v>
          </cell>
          <cell r="B3612">
            <v>199</v>
          </cell>
          <cell r="C3612" t="str">
            <v>6</v>
          </cell>
          <cell r="D3612" t="str">
            <v>OTHER SUPPLIES</v>
          </cell>
          <cell r="E3612">
            <v>6399</v>
          </cell>
          <cell r="F3612" t="str">
            <v>PRINT SHOP</v>
          </cell>
          <cell r="G3612" t="str">
            <v>PRINT SH000</v>
          </cell>
          <cell r="H3612">
            <v>1172100087</v>
          </cell>
          <cell r="I3612">
            <v>2.46</v>
          </cell>
          <cell r="J3612">
            <v>44280</v>
          </cell>
          <cell r="K3612">
            <v>44280</v>
          </cell>
          <cell r="L3612" t="str">
            <v>Accounts Payable (Operations)</v>
          </cell>
          <cell r="M3612" t="str">
            <v>APRL0325</v>
          </cell>
          <cell r="N3612" t="str">
            <v>R</v>
          </cell>
          <cell r="O3612" t="str">
            <v>199 E 11 6399 14 117 0 11 000</v>
          </cell>
          <cell r="P3612" t="str">
            <v>General Fund</v>
          </cell>
        </row>
        <row r="3613">
          <cell r="A3613">
            <v>192225</v>
          </cell>
          <cell r="B3613">
            <v>199</v>
          </cell>
          <cell r="C3613" t="str">
            <v>6</v>
          </cell>
          <cell r="D3613" t="str">
            <v>OTHER SUPPLIES</v>
          </cell>
          <cell r="E3613">
            <v>6399</v>
          </cell>
          <cell r="F3613" t="str">
            <v>PRINT SHOP</v>
          </cell>
          <cell r="G3613" t="str">
            <v>PRINT SH000</v>
          </cell>
          <cell r="H3613">
            <v>1172100087</v>
          </cell>
          <cell r="I3613">
            <v>45</v>
          </cell>
          <cell r="J3613">
            <v>44280</v>
          </cell>
          <cell r="K3613">
            <v>44280</v>
          </cell>
          <cell r="L3613" t="str">
            <v>Accounts Payable (Operations)</v>
          </cell>
          <cell r="M3613" t="str">
            <v>APRL0325</v>
          </cell>
          <cell r="N3613" t="str">
            <v>R</v>
          </cell>
          <cell r="O3613" t="str">
            <v>199 E 11 6399 14 117 0 11 000</v>
          </cell>
          <cell r="P3613" t="str">
            <v>General Fund</v>
          </cell>
        </row>
        <row r="3614">
          <cell r="A3614">
            <v>192225</v>
          </cell>
          <cell r="B3614">
            <v>199</v>
          </cell>
          <cell r="C3614" t="str">
            <v>6</v>
          </cell>
          <cell r="D3614" t="str">
            <v>OTHER SUPPLIES</v>
          </cell>
          <cell r="E3614">
            <v>6399</v>
          </cell>
          <cell r="F3614" t="str">
            <v>PRINT SHOP</v>
          </cell>
          <cell r="G3614" t="str">
            <v>PRINT SH000</v>
          </cell>
          <cell r="H3614">
            <v>1172100091</v>
          </cell>
          <cell r="I3614">
            <v>4.74</v>
          </cell>
          <cell r="J3614">
            <v>44280</v>
          </cell>
          <cell r="K3614">
            <v>44280</v>
          </cell>
          <cell r="L3614" t="str">
            <v>Accounts Payable (Operations)</v>
          </cell>
          <cell r="M3614" t="str">
            <v>APRL0325</v>
          </cell>
          <cell r="N3614" t="str">
            <v>R</v>
          </cell>
          <cell r="O3614" t="str">
            <v>199 E 11 6399 14 117 0 11 000</v>
          </cell>
          <cell r="P3614" t="str">
            <v>General Fund</v>
          </cell>
        </row>
        <row r="3615">
          <cell r="A3615">
            <v>192225</v>
          </cell>
          <cell r="B3615">
            <v>199</v>
          </cell>
          <cell r="C3615" t="str">
            <v>6</v>
          </cell>
          <cell r="D3615" t="str">
            <v>OTHER SUPPLIES</v>
          </cell>
          <cell r="E3615">
            <v>6399</v>
          </cell>
          <cell r="F3615" t="str">
            <v>PRINT SHOP</v>
          </cell>
          <cell r="G3615" t="str">
            <v>PRINT SH000</v>
          </cell>
          <cell r="H3615">
            <v>1172100091</v>
          </cell>
          <cell r="I3615">
            <v>60</v>
          </cell>
          <cell r="J3615">
            <v>44280</v>
          </cell>
          <cell r="K3615">
            <v>44280</v>
          </cell>
          <cell r="L3615" t="str">
            <v>Accounts Payable (Operations)</v>
          </cell>
          <cell r="M3615" t="str">
            <v>APRL0325</v>
          </cell>
          <cell r="N3615" t="str">
            <v>R</v>
          </cell>
          <cell r="O3615" t="str">
            <v>199 E 11 6399 14 117 0 11 000</v>
          </cell>
          <cell r="P3615" t="str">
            <v>General Fund</v>
          </cell>
        </row>
        <row r="3616">
          <cell r="A3616">
            <v>192225</v>
          </cell>
          <cell r="B3616">
            <v>199</v>
          </cell>
          <cell r="C3616" t="str">
            <v>6</v>
          </cell>
          <cell r="D3616" t="str">
            <v>OTHER SUPPLIES</v>
          </cell>
          <cell r="E3616">
            <v>6399</v>
          </cell>
          <cell r="F3616" t="str">
            <v>PRINT SHOP</v>
          </cell>
          <cell r="G3616" t="str">
            <v>PRINT SH000</v>
          </cell>
          <cell r="H3616">
            <v>1172100089</v>
          </cell>
          <cell r="I3616">
            <v>75</v>
          </cell>
          <cell r="J3616">
            <v>44280</v>
          </cell>
          <cell r="K3616">
            <v>44280</v>
          </cell>
          <cell r="L3616" t="str">
            <v>Accounts Payable (Operations)</v>
          </cell>
          <cell r="M3616" t="str">
            <v>APRL0325</v>
          </cell>
          <cell r="N3616" t="str">
            <v>R</v>
          </cell>
          <cell r="O3616" t="str">
            <v>199 E 11 6399 14 117 0 11 000</v>
          </cell>
          <cell r="P3616" t="str">
            <v>General Fund</v>
          </cell>
        </row>
        <row r="3617">
          <cell r="A3617">
            <v>192225</v>
          </cell>
          <cell r="B3617">
            <v>199</v>
          </cell>
          <cell r="C3617" t="str">
            <v>6</v>
          </cell>
          <cell r="D3617" t="str">
            <v>OTHER SUPPLIES</v>
          </cell>
          <cell r="E3617">
            <v>6399</v>
          </cell>
          <cell r="F3617" t="str">
            <v>PRINT SHOP</v>
          </cell>
          <cell r="G3617" t="str">
            <v>PRINT SH000</v>
          </cell>
          <cell r="H3617">
            <v>1172100100</v>
          </cell>
          <cell r="I3617">
            <v>17.55</v>
          </cell>
          <cell r="J3617">
            <v>44280</v>
          </cell>
          <cell r="K3617">
            <v>44280</v>
          </cell>
          <cell r="L3617" t="str">
            <v>Accounts Payable (Operations)</v>
          </cell>
          <cell r="M3617" t="str">
            <v>APRL0325</v>
          </cell>
          <cell r="N3617" t="str">
            <v>R</v>
          </cell>
          <cell r="O3617" t="str">
            <v>199 E 11 6399 14 117 0 11 000</v>
          </cell>
          <cell r="P3617" t="str">
            <v>General Fund</v>
          </cell>
        </row>
        <row r="3618">
          <cell r="A3618">
            <v>192225</v>
          </cell>
          <cell r="B3618">
            <v>199</v>
          </cell>
          <cell r="C3618" t="str">
            <v>6</v>
          </cell>
          <cell r="D3618" t="str">
            <v>OTHER SUPPLIES</v>
          </cell>
          <cell r="E3618">
            <v>6399</v>
          </cell>
          <cell r="F3618" t="str">
            <v>PRINT SHOP</v>
          </cell>
          <cell r="G3618" t="str">
            <v>PRINT SH000</v>
          </cell>
          <cell r="H3618">
            <v>1172100104</v>
          </cell>
          <cell r="I3618">
            <v>10.83</v>
          </cell>
          <cell r="J3618">
            <v>44280</v>
          </cell>
          <cell r="K3618">
            <v>44280</v>
          </cell>
          <cell r="L3618" t="str">
            <v>Accounts Payable (Operations)</v>
          </cell>
          <cell r="M3618" t="str">
            <v>APRL0325</v>
          </cell>
          <cell r="N3618" t="str">
            <v>R</v>
          </cell>
          <cell r="O3618" t="str">
            <v>199 E 11 6399 14 117 0 11 000</v>
          </cell>
          <cell r="P3618" t="str">
            <v>General Fund</v>
          </cell>
        </row>
        <row r="3619">
          <cell r="A3619">
            <v>192225</v>
          </cell>
          <cell r="B3619">
            <v>199</v>
          </cell>
          <cell r="C3619" t="str">
            <v>6</v>
          </cell>
          <cell r="D3619" t="str">
            <v>OTHER SUPPLIES</v>
          </cell>
          <cell r="E3619">
            <v>6399</v>
          </cell>
          <cell r="F3619" t="str">
            <v>PRINT SHOP</v>
          </cell>
          <cell r="G3619" t="str">
            <v>PRINT SH000</v>
          </cell>
          <cell r="H3619">
            <v>1252100079</v>
          </cell>
          <cell r="I3619">
            <v>25.16</v>
          </cell>
          <cell r="J3619">
            <v>44280</v>
          </cell>
          <cell r="K3619">
            <v>44280</v>
          </cell>
          <cell r="L3619" t="str">
            <v>Accounts Payable (Operations)</v>
          </cell>
          <cell r="M3619" t="str">
            <v>APRL0325</v>
          </cell>
          <cell r="N3619" t="str">
            <v>R</v>
          </cell>
          <cell r="O3619" t="str">
            <v>199 E 11 6399 14 125 0 11 000</v>
          </cell>
          <cell r="P3619" t="str">
            <v>General Fund</v>
          </cell>
        </row>
        <row r="3620">
          <cell r="A3620">
            <v>192225</v>
          </cell>
          <cell r="B3620">
            <v>199</v>
          </cell>
          <cell r="C3620" t="str">
            <v>6</v>
          </cell>
          <cell r="D3620" t="str">
            <v>OTHER SUPPLIES</v>
          </cell>
          <cell r="E3620">
            <v>6399</v>
          </cell>
          <cell r="F3620" t="str">
            <v>PRINT SHOP</v>
          </cell>
          <cell r="G3620" t="str">
            <v>PRINT SH000</v>
          </cell>
          <cell r="H3620">
            <v>1252100080</v>
          </cell>
          <cell r="I3620">
            <v>36</v>
          </cell>
          <cell r="J3620">
            <v>44280</v>
          </cell>
          <cell r="K3620">
            <v>44280</v>
          </cell>
          <cell r="L3620" t="str">
            <v>Accounts Payable (Operations)</v>
          </cell>
          <cell r="M3620" t="str">
            <v>APRL0325</v>
          </cell>
          <cell r="N3620" t="str">
            <v>R</v>
          </cell>
          <cell r="O3620" t="str">
            <v>199 E 11 6399 14 125 0 11 000</v>
          </cell>
          <cell r="P3620" t="str">
            <v>General Fund</v>
          </cell>
        </row>
        <row r="3621">
          <cell r="A3621">
            <v>192225</v>
          </cell>
          <cell r="B3621">
            <v>199</v>
          </cell>
          <cell r="C3621" t="str">
            <v>6</v>
          </cell>
          <cell r="D3621" t="str">
            <v>OTHER SUPPLIES</v>
          </cell>
          <cell r="E3621">
            <v>6399</v>
          </cell>
          <cell r="F3621" t="str">
            <v>PRINT SHOP</v>
          </cell>
          <cell r="G3621" t="str">
            <v>PRINT SH000</v>
          </cell>
          <cell r="H3621">
            <v>1252100083</v>
          </cell>
          <cell r="I3621">
            <v>26</v>
          </cell>
          <cell r="J3621">
            <v>44280</v>
          </cell>
          <cell r="K3621">
            <v>44280</v>
          </cell>
          <cell r="L3621" t="str">
            <v>Accounts Payable (Operations)</v>
          </cell>
          <cell r="M3621" t="str">
            <v>APRL0325</v>
          </cell>
          <cell r="N3621" t="str">
            <v>R</v>
          </cell>
          <cell r="O3621" t="str">
            <v>199 E 11 6399 14 125 0 11 000</v>
          </cell>
          <cell r="P3621" t="str">
            <v>General Fund</v>
          </cell>
        </row>
        <row r="3622">
          <cell r="A3622">
            <v>192225</v>
          </cell>
          <cell r="B3622">
            <v>199</v>
          </cell>
          <cell r="C3622" t="str">
            <v>6</v>
          </cell>
          <cell r="D3622" t="str">
            <v>OTHER SUPPLIES</v>
          </cell>
          <cell r="E3622">
            <v>6399</v>
          </cell>
          <cell r="F3622" t="str">
            <v>PRINT SHOP</v>
          </cell>
          <cell r="G3622" t="str">
            <v>PRINT SH000</v>
          </cell>
          <cell r="H3622">
            <v>32100190</v>
          </cell>
          <cell r="I3622">
            <v>141.9</v>
          </cell>
          <cell r="J3622">
            <v>44280</v>
          </cell>
          <cell r="K3622">
            <v>44280</v>
          </cell>
          <cell r="L3622" t="str">
            <v>Accounts Payable (Operations)</v>
          </cell>
          <cell r="M3622" t="str">
            <v>APRL0325</v>
          </cell>
          <cell r="N3622" t="str">
            <v>R</v>
          </cell>
          <cell r="O3622" t="str">
            <v>199 E 11 6399 14 003 0 11 000</v>
          </cell>
          <cell r="P3622" t="str">
            <v>General Fund</v>
          </cell>
        </row>
        <row r="3623">
          <cell r="A3623">
            <v>192225</v>
          </cell>
          <cell r="B3623">
            <v>199</v>
          </cell>
          <cell r="C3623" t="str">
            <v>6</v>
          </cell>
          <cell r="D3623" t="str">
            <v>OTHER SUPPLIES</v>
          </cell>
          <cell r="E3623">
            <v>6399</v>
          </cell>
          <cell r="F3623" t="str">
            <v>PRINT SHOP</v>
          </cell>
          <cell r="G3623" t="str">
            <v>PRINT SH000</v>
          </cell>
          <cell r="H3623">
            <v>32100191</v>
          </cell>
          <cell r="I3623">
            <v>33</v>
          </cell>
          <cell r="J3623">
            <v>44280</v>
          </cell>
          <cell r="K3623">
            <v>44280</v>
          </cell>
          <cell r="L3623" t="str">
            <v>Accounts Payable (Operations)</v>
          </cell>
          <cell r="M3623" t="str">
            <v>APRL0325</v>
          </cell>
          <cell r="N3623" t="str">
            <v>R</v>
          </cell>
          <cell r="O3623" t="str">
            <v>199 E 11 6399 14 003 0 11 000</v>
          </cell>
          <cell r="P3623" t="str">
            <v>General Fund</v>
          </cell>
        </row>
        <row r="3624">
          <cell r="A3624">
            <v>192225</v>
          </cell>
          <cell r="B3624">
            <v>199</v>
          </cell>
          <cell r="C3624" t="str">
            <v>6</v>
          </cell>
          <cell r="D3624" t="str">
            <v>OTHER SUPPLIES</v>
          </cell>
          <cell r="E3624">
            <v>6399</v>
          </cell>
          <cell r="F3624" t="str">
            <v>PRINT SHOP</v>
          </cell>
          <cell r="G3624" t="str">
            <v>PRINT SH000</v>
          </cell>
          <cell r="H3624">
            <v>32100199</v>
          </cell>
          <cell r="I3624">
            <v>18</v>
          </cell>
          <cell r="J3624">
            <v>44280</v>
          </cell>
          <cell r="K3624">
            <v>44280</v>
          </cell>
          <cell r="L3624" t="str">
            <v>Accounts Payable (Operations)</v>
          </cell>
          <cell r="M3624" t="str">
            <v>APRL0325</v>
          </cell>
          <cell r="N3624" t="str">
            <v>R</v>
          </cell>
          <cell r="O3624" t="str">
            <v>199 E 23 6399 14 003 0 99 000</v>
          </cell>
          <cell r="P3624" t="str">
            <v>General Fund</v>
          </cell>
        </row>
        <row r="3625">
          <cell r="A3625">
            <v>192225</v>
          </cell>
          <cell r="B3625">
            <v>199</v>
          </cell>
          <cell r="C3625" t="str">
            <v>6</v>
          </cell>
          <cell r="D3625" t="str">
            <v>OTHER SUPPLIES</v>
          </cell>
          <cell r="E3625">
            <v>6399</v>
          </cell>
          <cell r="F3625" t="str">
            <v>PRINT SHOP</v>
          </cell>
          <cell r="G3625" t="str">
            <v>PRINT SH000</v>
          </cell>
          <cell r="H3625">
            <v>1282100130</v>
          </cell>
          <cell r="I3625">
            <v>7.07</v>
          </cell>
          <cell r="J3625">
            <v>44280</v>
          </cell>
          <cell r="K3625">
            <v>44280</v>
          </cell>
          <cell r="L3625" t="str">
            <v>Accounts Payable (Operations)</v>
          </cell>
          <cell r="M3625" t="str">
            <v>APRL0325</v>
          </cell>
          <cell r="N3625" t="str">
            <v>R</v>
          </cell>
          <cell r="O3625" t="str">
            <v>199 E 11 6399 14 128 0 11 000</v>
          </cell>
          <cell r="P3625" t="str">
            <v>General Fund</v>
          </cell>
        </row>
        <row r="3626">
          <cell r="A3626">
            <v>192225</v>
          </cell>
          <cell r="B3626">
            <v>199</v>
          </cell>
          <cell r="C3626" t="str">
            <v>6</v>
          </cell>
          <cell r="D3626" t="str">
            <v>OTHER SUPPLIES</v>
          </cell>
          <cell r="E3626">
            <v>6399</v>
          </cell>
          <cell r="F3626" t="str">
            <v>PRINT SHOP</v>
          </cell>
          <cell r="G3626" t="str">
            <v>PRINT SH000</v>
          </cell>
          <cell r="H3626">
            <v>1282100130</v>
          </cell>
          <cell r="I3626">
            <v>66</v>
          </cell>
          <cell r="J3626">
            <v>44280</v>
          </cell>
          <cell r="K3626">
            <v>44280</v>
          </cell>
          <cell r="L3626" t="str">
            <v>Accounts Payable (Operations)</v>
          </cell>
          <cell r="M3626" t="str">
            <v>APRL0325</v>
          </cell>
          <cell r="N3626" t="str">
            <v>R</v>
          </cell>
          <cell r="O3626" t="str">
            <v>199 E 11 6399 14 128 0 11 000</v>
          </cell>
          <cell r="P3626" t="str">
            <v>General Fund</v>
          </cell>
        </row>
        <row r="3627">
          <cell r="A3627">
            <v>192225</v>
          </cell>
          <cell r="B3627">
            <v>199</v>
          </cell>
          <cell r="C3627" t="str">
            <v>6</v>
          </cell>
          <cell r="D3627" t="str">
            <v>OTHER SUPPLIES</v>
          </cell>
          <cell r="E3627">
            <v>6399</v>
          </cell>
          <cell r="F3627" t="str">
            <v>PRINT SHOP</v>
          </cell>
          <cell r="G3627" t="str">
            <v>PRINT SH000</v>
          </cell>
          <cell r="H3627">
            <v>1282100131</v>
          </cell>
          <cell r="I3627">
            <v>223.2</v>
          </cell>
          <cell r="J3627">
            <v>44280</v>
          </cell>
          <cell r="K3627">
            <v>44280</v>
          </cell>
          <cell r="L3627" t="str">
            <v>Accounts Payable (Operations)</v>
          </cell>
          <cell r="M3627" t="str">
            <v>APRL0325</v>
          </cell>
          <cell r="N3627" t="str">
            <v>R</v>
          </cell>
          <cell r="O3627" t="str">
            <v>199 E 11 6399 14 128 0 11 000</v>
          </cell>
          <cell r="P3627" t="str">
            <v>General Fund</v>
          </cell>
        </row>
        <row r="3628">
          <cell r="A3628">
            <v>192225</v>
          </cell>
          <cell r="B3628">
            <v>199</v>
          </cell>
          <cell r="C3628" t="str">
            <v>6</v>
          </cell>
          <cell r="D3628" t="str">
            <v>OTHER SUPPLIES</v>
          </cell>
          <cell r="E3628">
            <v>6399</v>
          </cell>
          <cell r="F3628" t="str">
            <v>PRINT SHOP</v>
          </cell>
          <cell r="G3628" t="str">
            <v>PRINT SH000</v>
          </cell>
          <cell r="H3628">
            <v>1282100131</v>
          </cell>
          <cell r="I3628">
            <v>7.07</v>
          </cell>
          <cell r="J3628">
            <v>44280</v>
          </cell>
          <cell r="K3628">
            <v>44280</v>
          </cell>
          <cell r="L3628" t="str">
            <v>Accounts Payable (Operations)</v>
          </cell>
          <cell r="M3628" t="str">
            <v>APRL0325</v>
          </cell>
          <cell r="N3628" t="str">
            <v>R</v>
          </cell>
          <cell r="O3628" t="str">
            <v>199 E 11 6399 14 128 0 11 000</v>
          </cell>
          <cell r="P3628" t="str">
            <v>General Fund</v>
          </cell>
        </row>
        <row r="3629">
          <cell r="A3629">
            <v>192225</v>
          </cell>
          <cell r="B3629">
            <v>199</v>
          </cell>
          <cell r="C3629" t="str">
            <v>6</v>
          </cell>
          <cell r="D3629" t="str">
            <v>OTHER SUPPLIES</v>
          </cell>
          <cell r="E3629">
            <v>6399</v>
          </cell>
          <cell r="F3629" t="str">
            <v>PRINT SHOP</v>
          </cell>
          <cell r="G3629" t="str">
            <v>PRINT SH000</v>
          </cell>
          <cell r="H3629">
            <v>1302100089</v>
          </cell>
          <cell r="I3629">
            <v>14</v>
          </cell>
          <cell r="J3629">
            <v>44280</v>
          </cell>
          <cell r="K3629">
            <v>44280</v>
          </cell>
          <cell r="L3629" t="str">
            <v>Accounts Payable (Operations)</v>
          </cell>
          <cell r="M3629" t="str">
            <v>APRL0325</v>
          </cell>
          <cell r="N3629" t="str">
            <v>R</v>
          </cell>
          <cell r="O3629" t="str">
            <v>199 E 11 6399 14 130 0 11 000</v>
          </cell>
          <cell r="P3629" t="str">
            <v>General Fund</v>
          </cell>
        </row>
        <row r="3630">
          <cell r="A3630">
            <v>192225</v>
          </cell>
          <cell r="B3630">
            <v>199</v>
          </cell>
          <cell r="C3630" t="str">
            <v>6</v>
          </cell>
          <cell r="D3630" t="str">
            <v>OTHER SUPPLIES</v>
          </cell>
          <cell r="E3630">
            <v>6399</v>
          </cell>
          <cell r="F3630" t="str">
            <v>PRINT SHOP</v>
          </cell>
          <cell r="G3630" t="str">
            <v>PRINT SH000</v>
          </cell>
          <cell r="H3630">
            <v>1302100143</v>
          </cell>
          <cell r="I3630">
            <v>99.42</v>
          </cell>
          <cell r="J3630">
            <v>44280</v>
          </cell>
          <cell r="K3630">
            <v>44280</v>
          </cell>
          <cell r="L3630" t="str">
            <v>Accounts Payable (Operations)</v>
          </cell>
          <cell r="M3630" t="str">
            <v>APRL0325</v>
          </cell>
          <cell r="N3630" t="str">
            <v>R</v>
          </cell>
          <cell r="O3630" t="str">
            <v>199 E 11 6399 14 130 0 11 000</v>
          </cell>
          <cell r="P3630" t="str">
            <v>General Fund</v>
          </cell>
        </row>
        <row r="3631">
          <cell r="A3631">
            <v>192225</v>
          </cell>
          <cell r="B3631">
            <v>199</v>
          </cell>
          <cell r="C3631" t="str">
            <v>6</v>
          </cell>
          <cell r="D3631" t="str">
            <v>OTHER SUPPLIES</v>
          </cell>
          <cell r="E3631">
            <v>6399</v>
          </cell>
          <cell r="F3631" t="str">
            <v>PRINT SHOP</v>
          </cell>
          <cell r="G3631" t="str">
            <v>PRINT SH000</v>
          </cell>
          <cell r="H3631">
            <v>8012100227</v>
          </cell>
          <cell r="I3631">
            <v>1170</v>
          </cell>
          <cell r="J3631">
            <v>44280</v>
          </cell>
          <cell r="K3631">
            <v>44280</v>
          </cell>
          <cell r="L3631" t="str">
            <v>Accounts Payable (Operations)</v>
          </cell>
          <cell r="M3631" t="str">
            <v>APRL0325</v>
          </cell>
          <cell r="N3631" t="str">
            <v>R</v>
          </cell>
          <cell r="O3631" t="str">
            <v>199 E 21 6399 14 801 0 99 000</v>
          </cell>
          <cell r="P3631" t="str">
            <v>General Fund</v>
          </cell>
        </row>
        <row r="3632">
          <cell r="A3632">
            <v>192225</v>
          </cell>
          <cell r="B3632">
            <v>199</v>
          </cell>
          <cell r="C3632" t="str">
            <v>6</v>
          </cell>
          <cell r="D3632" t="str">
            <v>OTHER SUPPLIES</v>
          </cell>
          <cell r="E3632">
            <v>6399</v>
          </cell>
          <cell r="F3632" t="str">
            <v>PRINT SHOP</v>
          </cell>
          <cell r="G3632" t="str">
            <v>PRINT SH000</v>
          </cell>
          <cell r="H3632">
            <v>8012100208</v>
          </cell>
          <cell r="I3632">
            <v>360</v>
          </cell>
          <cell r="J3632">
            <v>44280</v>
          </cell>
          <cell r="K3632">
            <v>44280</v>
          </cell>
          <cell r="L3632" t="str">
            <v>Accounts Payable (Operations)</v>
          </cell>
          <cell r="M3632" t="str">
            <v>APRL0325</v>
          </cell>
          <cell r="N3632" t="str">
            <v>R</v>
          </cell>
          <cell r="O3632" t="str">
            <v>199 E 21 6399 14 801 0 99 000</v>
          </cell>
          <cell r="P3632" t="str">
            <v>General Fund</v>
          </cell>
        </row>
        <row r="3633">
          <cell r="A3633">
            <v>192225</v>
          </cell>
          <cell r="B3633">
            <v>199</v>
          </cell>
          <cell r="C3633" t="str">
            <v>6</v>
          </cell>
          <cell r="D3633" t="str">
            <v>OTHER SUPPLIES</v>
          </cell>
          <cell r="E3633">
            <v>6399</v>
          </cell>
          <cell r="F3633" t="str">
            <v>PRINT SHOP</v>
          </cell>
          <cell r="G3633" t="str">
            <v>PRINT SH000</v>
          </cell>
          <cell r="H3633">
            <v>8012100226</v>
          </cell>
          <cell r="I3633">
            <v>990</v>
          </cell>
          <cell r="J3633">
            <v>44280</v>
          </cell>
          <cell r="K3633">
            <v>44280</v>
          </cell>
          <cell r="L3633" t="str">
            <v>Accounts Payable (Operations)</v>
          </cell>
          <cell r="M3633" t="str">
            <v>APRL0325</v>
          </cell>
          <cell r="N3633" t="str">
            <v>R</v>
          </cell>
          <cell r="O3633" t="str">
            <v>199 E 21 6399 14 801 0 99 000</v>
          </cell>
          <cell r="P3633" t="str">
            <v>General Fund</v>
          </cell>
        </row>
        <row r="3634">
          <cell r="A3634">
            <v>192225</v>
          </cell>
          <cell r="B3634">
            <v>199</v>
          </cell>
          <cell r="C3634" t="str">
            <v>6</v>
          </cell>
          <cell r="D3634" t="str">
            <v>OTHER SUPPLIES</v>
          </cell>
          <cell r="E3634">
            <v>6399</v>
          </cell>
          <cell r="F3634" t="str">
            <v>PRINT SHOP</v>
          </cell>
          <cell r="G3634" t="str">
            <v>PRINT SH000</v>
          </cell>
          <cell r="H3634">
            <v>8012100226</v>
          </cell>
          <cell r="I3634">
            <v>7.07</v>
          </cell>
          <cell r="J3634">
            <v>44280</v>
          </cell>
          <cell r="K3634">
            <v>44280</v>
          </cell>
          <cell r="L3634" t="str">
            <v>Accounts Payable (Operations)</v>
          </cell>
          <cell r="M3634" t="str">
            <v>APRL0325</v>
          </cell>
          <cell r="N3634" t="str">
            <v>R</v>
          </cell>
          <cell r="O3634" t="str">
            <v>199 E 21 6399 14 801 0 99 000</v>
          </cell>
          <cell r="P3634" t="str">
            <v>General Fund</v>
          </cell>
        </row>
        <row r="3635">
          <cell r="A3635">
            <v>192225</v>
          </cell>
          <cell r="B3635">
            <v>199</v>
          </cell>
          <cell r="C3635" t="str">
            <v>6</v>
          </cell>
          <cell r="D3635" t="str">
            <v>OTHER SUPPLIES</v>
          </cell>
          <cell r="E3635">
            <v>6399</v>
          </cell>
          <cell r="F3635" t="str">
            <v>PRINT SHOP</v>
          </cell>
          <cell r="G3635" t="str">
            <v>PRINT SH000</v>
          </cell>
          <cell r="H3635">
            <v>1122100068</v>
          </cell>
          <cell r="I3635">
            <v>248.04</v>
          </cell>
          <cell r="J3635">
            <v>44280</v>
          </cell>
          <cell r="K3635">
            <v>44280</v>
          </cell>
          <cell r="L3635" t="str">
            <v>Accounts Payable (Operations)</v>
          </cell>
          <cell r="M3635" t="str">
            <v>APRL0325</v>
          </cell>
          <cell r="N3635" t="str">
            <v>R</v>
          </cell>
          <cell r="O3635" t="str">
            <v>199 E 11 6399 14 112 0 11 000</v>
          </cell>
          <cell r="P3635" t="str">
            <v>General Fund</v>
          </cell>
        </row>
        <row r="3636">
          <cell r="A3636">
            <v>192225</v>
          </cell>
          <cell r="B3636">
            <v>199</v>
          </cell>
          <cell r="C3636" t="str">
            <v>6</v>
          </cell>
          <cell r="D3636" t="str">
            <v>OTHER SUPPLIES</v>
          </cell>
          <cell r="E3636">
            <v>6399</v>
          </cell>
          <cell r="F3636" t="str">
            <v>PRINT SHOP</v>
          </cell>
          <cell r="G3636" t="str">
            <v>PRINT SH000</v>
          </cell>
          <cell r="H3636">
            <v>1122100053</v>
          </cell>
          <cell r="I3636">
            <v>85.41</v>
          </cell>
          <cell r="J3636">
            <v>44280</v>
          </cell>
          <cell r="K3636">
            <v>44280</v>
          </cell>
          <cell r="L3636" t="str">
            <v>Accounts Payable (Operations)</v>
          </cell>
          <cell r="M3636" t="str">
            <v>APRL0325</v>
          </cell>
          <cell r="N3636" t="str">
            <v>R</v>
          </cell>
          <cell r="O3636" t="str">
            <v>199 E 11 6399 14 112 0 11 000</v>
          </cell>
          <cell r="P3636" t="str">
            <v>General Fund</v>
          </cell>
        </row>
        <row r="3637">
          <cell r="A3637">
            <v>192225</v>
          </cell>
          <cell r="B3637">
            <v>199</v>
          </cell>
          <cell r="C3637" t="str">
            <v>6</v>
          </cell>
          <cell r="D3637" t="str">
            <v>OTHER SUPPLIES</v>
          </cell>
          <cell r="E3637">
            <v>6399</v>
          </cell>
          <cell r="F3637" t="str">
            <v>PRINT SHOP</v>
          </cell>
          <cell r="G3637" t="str">
            <v>PRINT SH000</v>
          </cell>
          <cell r="H3637">
            <v>7282100080</v>
          </cell>
          <cell r="I3637">
            <v>56.96</v>
          </cell>
          <cell r="J3637">
            <v>44280</v>
          </cell>
          <cell r="K3637">
            <v>44280</v>
          </cell>
          <cell r="L3637" t="str">
            <v>Accounts Payable (Operations)</v>
          </cell>
          <cell r="M3637" t="str">
            <v>APRL0325</v>
          </cell>
          <cell r="N3637" t="str">
            <v>R</v>
          </cell>
          <cell r="O3637" t="str">
            <v>199 E 41 6399 14 728 0 99 000</v>
          </cell>
          <cell r="P3637" t="str">
            <v>General Fund</v>
          </cell>
        </row>
        <row r="3638">
          <cell r="A3638">
            <v>192225</v>
          </cell>
          <cell r="B3638">
            <v>199</v>
          </cell>
          <cell r="C3638" t="str">
            <v>6</v>
          </cell>
          <cell r="D3638" t="str">
            <v>OTHER SUPPLIES</v>
          </cell>
          <cell r="E3638">
            <v>6399</v>
          </cell>
          <cell r="F3638" t="str">
            <v>PRINT SHOP</v>
          </cell>
          <cell r="G3638" t="str">
            <v>PRINT SH000</v>
          </cell>
          <cell r="H3638">
            <v>1292100146</v>
          </cell>
          <cell r="I3638">
            <v>622.65</v>
          </cell>
          <cell r="J3638">
            <v>44280</v>
          </cell>
          <cell r="K3638">
            <v>44280</v>
          </cell>
          <cell r="L3638" t="str">
            <v>Accounts Payable (Operations)</v>
          </cell>
          <cell r="M3638" t="str">
            <v>APRL0325</v>
          </cell>
          <cell r="N3638" t="str">
            <v>R</v>
          </cell>
          <cell r="O3638" t="str">
            <v>199 E 11 6399 14 129 0 11 000</v>
          </cell>
          <cell r="P3638" t="str">
            <v>General Fund</v>
          </cell>
        </row>
        <row r="3639">
          <cell r="A3639">
            <v>192225</v>
          </cell>
          <cell r="B3639">
            <v>199</v>
          </cell>
          <cell r="C3639" t="str">
            <v>6</v>
          </cell>
          <cell r="D3639" t="str">
            <v>OTHER SUPPLIES</v>
          </cell>
          <cell r="E3639">
            <v>6399</v>
          </cell>
          <cell r="F3639" t="str">
            <v>PRINT SHOP</v>
          </cell>
          <cell r="G3639" t="str">
            <v>PRINT SH000</v>
          </cell>
          <cell r="H3639">
            <v>1322100103</v>
          </cell>
          <cell r="I3639">
            <v>75</v>
          </cell>
          <cell r="J3639">
            <v>44280</v>
          </cell>
          <cell r="K3639">
            <v>44280</v>
          </cell>
          <cell r="L3639" t="str">
            <v>Accounts Payable (Operations)</v>
          </cell>
          <cell r="M3639" t="str">
            <v>APRL0325</v>
          </cell>
          <cell r="N3639" t="str">
            <v>R</v>
          </cell>
          <cell r="O3639" t="str">
            <v>199 E 11 6399 14 132 0 11 000</v>
          </cell>
          <cell r="P3639" t="str">
            <v>General Fund</v>
          </cell>
        </row>
        <row r="3640">
          <cell r="A3640">
            <v>192225</v>
          </cell>
          <cell r="B3640">
            <v>199</v>
          </cell>
          <cell r="C3640" t="str">
            <v>6</v>
          </cell>
          <cell r="D3640" t="str">
            <v>OTHER SUPPLIES</v>
          </cell>
          <cell r="E3640">
            <v>6399</v>
          </cell>
          <cell r="F3640" t="str">
            <v>PRINT SHOP</v>
          </cell>
          <cell r="G3640" t="str">
            <v>PRINT SH000</v>
          </cell>
          <cell r="H3640">
            <v>1322100104</v>
          </cell>
          <cell r="I3640">
            <v>2.7</v>
          </cell>
          <cell r="J3640">
            <v>44280</v>
          </cell>
          <cell r="K3640">
            <v>44280</v>
          </cell>
          <cell r="L3640" t="str">
            <v>Accounts Payable (Operations)</v>
          </cell>
          <cell r="M3640" t="str">
            <v>APRL0325</v>
          </cell>
          <cell r="N3640" t="str">
            <v>R</v>
          </cell>
          <cell r="O3640" t="str">
            <v>199 E 11 6399 14 132 0 11 000</v>
          </cell>
          <cell r="P3640" t="str">
            <v>General Fund</v>
          </cell>
        </row>
        <row r="3641">
          <cell r="A3641">
            <v>192225</v>
          </cell>
          <cell r="B3641">
            <v>199</v>
          </cell>
          <cell r="C3641" t="str">
            <v>6</v>
          </cell>
          <cell r="D3641" t="str">
            <v>OTHER SUPPLIES</v>
          </cell>
          <cell r="E3641">
            <v>6399</v>
          </cell>
          <cell r="F3641" t="str">
            <v>PRINT SHOP</v>
          </cell>
          <cell r="G3641" t="str">
            <v>PRINT SH000</v>
          </cell>
          <cell r="H3641">
            <v>1322100108</v>
          </cell>
          <cell r="I3641">
            <v>93.6</v>
          </cell>
          <cell r="J3641">
            <v>44280</v>
          </cell>
          <cell r="K3641">
            <v>44280</v>
          </cell>
          <cell r="L3641" t="str">
            <v>Accounts Payable (Operations)</v>
          </cell>
          <cell r="M3641" t="str">
            <v>APRL0325</v>
          </cell>
          <cell r="N3641" t="str">
            <v>R</v>
          </cell>
          <cell r="O3641" t="str">
            <v>199 E 11 6399 14 132 0 11 000</v>
          </cell>
          <cell r="P3641" t="str">
            <v>General Fund</v>
          </cell>
        </row>
        <row r="3642">
          <cell r="A3642">
            <v>192225</v>
          </cell>
          <cell r="B3642">
            <v>199</v>
          </cell>
          <cell r="C3642" t="str">
            <v>6</v>
          </cell>
          <cell r="D3642" t="str">
            <v>OTHER SUPPLIES</v>
          </cell>
          <cell r="E3642">
            <v>6399</v>
          </cell>
          <cell r="F3642" t="str">
            <v>PRINT SHOP</v>
          </cell>
          <cell r="G3642" t="str">
            <v>PRINT SH000</v>
          </cell>
          <cell r="H3642">
            <v>1352100195</v>
          </cell>
          <cell r="I3642">
            <v>18</v>
          </cell>
          <cell r="J3642">
            <v>44280</v>
          </cell>
          <cell r="K3642">
            <v>44280</v>
          </cell>
          <cell r="L3642" t="str">
            <v>Accounts Payable (Operations)</v>
          </cell>
          <cell r="M3642" t="str">
            <v>APRL0325</v>
          </cell>
          <cell r="N3642" t="str">
            <v>R</v>
          </cell>
          <cell r="O3642" t="str">
            <v>199 E 11 6399 14 135 0 11 000</v>
          </cell>
          <cell r="P3642" t="str">
            <v>General Fund</v>
          </cell>
        </row>
        <row r="3643">
          <cell r="A3643">
            <v>192225</v>
          </cell>
          <cell r="B3643">
            <v>199</v>
          </cell>
          <cell r="C3643" t="str">
            <v>6</v>
          </cell>
          <cell r="D3643" t="str">
            <v>OTHER SUPPLIES</v>
          </cell>
          <cell r="E3643">
            <v>6399</v>
          </cell>
          <cell r="F3643" t="str">
            <v>PRINT SHOP</v>
          </cell>
          <cell r="G3643" t="str">
            <v>PRINT SH000</v>
          </cell>
          <cell r="H3643">
            <v>1352100196</v>
          </cell>
          <cell r="I3643">
            <v>70</v>
          </cell>
          <cell r="J3643">
            <v>44280</v>
          </cell>
          <cell r="K3643">
            <v>44280</v>
          </cell>
          <cell r="L3643" t="str">
            <v>Accounts Payable (Operations)</v>
          </cell>
          <cell r="M3643" t="str">
            <v>APRL0325</v>
          </cell>
          <cell r="N3643" t="str">
            <v>R</v>
          </cell>
          <cell r="O3643" t="str">
            <v>199 E 11 6399 14 135 0 11 000</v>
          </cell>
          <cell r="P3643" t="str">
            <v>General Fund</v>
          </cell>
        </row>
        <row r="3644">
          <cell r="A3644">
            <v>192225</v>
          </cell>
          <cell r="B3644">
            <v>199</v>
          </cell>
          <cell r="C3644" t="str">
            <v>6</v>
          </cell>
          <cell r="D3644" t="str">
            <v>OTHER SUPPLIES</v>
          </cell>
          <cell r="E3644">
            <v>6399</v>
          </cell>
          <cell r="F3644" t="str">
            <v>PRINT SHOP</v>
          </cell>
          <cell r="G3644" t="str">
            <v>PRINT SH000</v>
          </cell>
          <cell r="H3644">
            <v>62100071</v>
          </cell>
          <cell r="I3644">
            <v>72.599999999999994</v>
          </cell>
          <cell r="J3644">
            <v>44280</v>
          </cell>
          <cell r="K3644">
            <v>44280</v>
          </cell>
          <cell r="L3644" t="str">
            <v>Accounts Payable (Operations)</v>
          </cell>
          <cell r="M3644" t="str">
            <v>APRL0325</v>
          </cell>
          <cell r="N3644" t="str">
            <v>R</v>
          </cell>
          <cell r="O3644" t="str">
            <v>199 E 11 6399 14 006 0 11 000</v>
          </cell>
          <cell r="P3644" t="str">
            <v>General Fund</v>
          </cell>
        </row>
        <row r="3645">
          <cell r="A3645">
            <v>192225</v>
          </cell>
          <cell r="B3645">
            <v>199</v>
          </cell>
          <cell r="C3645" t="str">
            <v>6</v>
          </cell>
          <cell r="D3645" t="str">
            <v>OTHER SUPPLIES</v>
          </cell>
          <cell r="E3645">
            <v>6399</v>
          </cell>
          <cell r="F3645" t="str">
            <v>PRINT SHOP</v>
          </cell>
          <cell r="G3645" t="str">
            <v>PRINT SH000</v>
          </cell>
          <cell r="H3645">
            <v>62100093</v>
          </cell>
          <cell r="I3645">
            <v>30</v>
          </cell>
          <cell r="J3645">
            <v>44280</v>
          </cell>
          <cell r="K3645">
            <v>44280</v>
          </cell>
          <cell r="L3645" t="str">
            <v>Accounts Payable (Operations)</v>
          </cell>
          <cell r="M3645" t="str">
            <v>APRL0325</v>
          </cell>
          <cell r="N3645" t="str">
            <v>R</v>
          </cell>
          <cell r="O3645" t="str">
            <v>199 E 11 6399 14 006 0 11 000</v>
          </cell>
          <cell r="P3645" t="str">
            <v>General Fund</v>
          </cell>
        </row>
        <row r="3646">
          <cell r="A3646">
            <v>192225</v>
          </cell>
          <cell r="B3646">
            <v>199</v>
          </cell>
          <cell r="C3646" t="str">
            <v>6</v>
          </cell>
          <cell r="D3646" t="str">
            <v>OTHER SUPPLIES</v>
          </cell>
          <cell r="E3646">
            <v>6399</v>
          </cell>
          <cell r="F3646" t="str">
            <v>PRINT SHOP</v>
          </cell>
          <cell r="G3646" t="str">
            <v>PRINT SH000</v>
          </cell>
          <cell r="H3646">
            <v>1082100092</v>
          </cell>
          <cell r="I3646">
            <v>71.319999999999993</v>
          </cell>
          <cell r="J3646">
            <v>44280</v>
          </cell>
          <cell r="K3646">
            <v>44280</v>
          </cell>
          <cell r="L3646" t="str">
            <v>Accounts Payable (Operations)</v>
          </cell>
          <cell r="M3646" t="str">
            <v>APRL0325</v>
          </cell>
          <cell r="N3646" t="str">
            <v>R</v>
          </cell>
          <cell r="O3646" t="str">
            <v>199 E 11 6399 14 108 0 11 000</v>
          </cell>
          <cell r="P3646" t="str">
            <v>General Fund</v>
          </cell>
        </row>
        <row r="3647">
          <cell r="A3647">
            <v>192225</v>
          </cell>
          <cell r="B3647">
            <v>199</v>
          </cell>
          <cell r="C3647" t="str">
            <v>6</v>
          </cell>
          <cell r="D3647" t="str">
            <v>OTHER SUPPLIES</v>
          </cell>
          <cell r="E3647">
            <v>6399</v>
          </cell>
          <cell r="F3647" t="str">
            <v>PRINT SHOP</v>
          </cell>
          <cell r="G3647" t="str">
            <v>PRINT SH000</v>
          </cell>
          <cell r="H3647">
            <v>1162100055</v>
          </cell>
          <cell r="I3647">
            <v>200.15</v>
          </cell>
          <cell r="J3647">
            <v>44280</v>
          </cell>
          <cell r="K3647">
            <v>44280</v>
          </cell>
          <cell r="L3647" t="str">
            <v>Accounts Payable (Operations)</v>
          </cell>
          <cell r="M3647" t="str">
            <v>APRL0325</v>
          </cell>
          <cell r="N3647" t="str">
            <v>R</v>
          </cell>
          <cell r="O3647" t="str">
            <v>199 E 11 6399 14 116 0 11 000</v>
          </cell>
          <cell r="P3647" t="str">
            <v>General Fund</v>
          </cell>
        </row>
        <row r="3648">
          <cell r="A3648">
            <v>192225</v>
          </cell>
          <cell r="B3648">
            <v>199</v>
          </cell>
          <cell r="C3648" t="str">
            <v>6</v>
          </cell>
          <cell r="D3648" t="str">
            <v>OTHER SUPPLIES</v>
          </cell>
          <cell r="E3648">
            <v>6399</v>
          </cell>
          <cell r="F3648" t="str">
            <v>PRINT SHOP</v>
          </cell>
          <cell r="G3648" t="str">
            <v>PRINT SH000</v>
          </cell>
          <cell r="H3648">
            <v>1162100070</v>
          </cell>
          <cell r="I3648">
            <v>65</v>
          </cell>
          <cell r="J3648">
            <v>44280</v>
          </cell>
          <cell r="K3648">
            <v>44280</v>
          </cell>
          <cell r="L3648" t="str">
            <v>Accounts Payable (Operations)</v>
          </cell>
          <cell r="M3648" t="str">
            <v>APRL0325</v>
          </cell>
          <cell r="N3648" t="str">
            <v>R</v>
          </cell>
          <cell r="O3648" t="str">
            <v>199 E 11 6399 14 116 0 11 000</v>
          </cell>
          <cell r="P3648" t="str">
            <v>General Fund</v>
          </cell>
        </row>
        <row r="3649">
          <cell r="A3649">
            <v>192225</v>
          </cell>
          <cell r="B3649">
            <v>165</v>
          </cell>
          <cell r="C3649" t="str">
            <v>6</v>
          </cell>
          <cell r="D3649" t="str">
            <v>OTHER SUPPLIES</v>
          </cell>
          <cell r="E3649">
            <v>6399</v>
          </cell>
          <cell r="F3649" t="str">
            <v>PRINT SHOP</v>
          </cell>
          <cell r="G3649" t="str">
            <v>PRINT SH000</v>
          </cell>
          <cell r="H3649">
            <v>1132100089</v>
          </cell>
          <cell r="I3649">
            <v>13</v>
          </cell>
          <cell r="J3649">
            <v>44280</v>
          </cell>
          <cell r="K3649">
            <v>44280</v>
          </cell>
          <cell r="L3649" t="str">
            <v>Accounts Payable (Operations)</v>
          </cell>
          <cell r="M3649" t="str">
            <v>APRL0325</v>
          </cell>
          <cell r="N3649" t="str">
            <v>R</v>
          </cell>
          <cell r="O3649" t="str">
            <v>165 E 11 6399 14 113 0 11 000</v>
          </cell>
          <cell r="P3649" t="str">
            <v>General Fund</v>
          </cell>
        </row>
        <row r="3650">
          <cell r="A3650">
            <v>192225</v>
          </cell>
          <cell r="B3650">
            <v>165</v>
          </cell>
          <cell r="C3650" t="str">
            <v>6</v>
          </cell>
          <cell r="D3650" t="str">
            <v>OTHER SUPPLIES</v>
          </cell>
          <cell r="E3650">
            <v>6399</v>
          </cell>
          <cell r="F3650" t="str">
            <v>PRINT SHOP</v>
          </cell>
          <cell r="G3650" t="str">
            <v>PRINT SH000</v>
          </cell>
          <cell r="H3650">
            <v>1132100088</v>
          </cell>
          <cell r="I3650">
            <v>18.36</v>
          </cell>
          <cell r="J3650">
            <v>44280</v>
          </cell>
          <cell r="K3650">
            <v>44280</v>
          </cell>
          <cell r="L3650" t="str">
            <v>Accounts Payable (Operations)</v>
          </cell>
          <cell r="M3650" t="str">
            <v>APRL0325</v>
          </cell>
          <cell r="N3650" t="str">
            <v>R</v>
          </cell>
          <cell r="O3650" t="str">
            <v>165 E 11 6399 14 113 0 11 000</v>
          </cell>
          <cell r="P3650" t="str">
            <v>General Fund</v>
          </cell>
        </row>
        <row r="3651">
          <cell r="A3651">
            <v>192225</v>
          </cell>
          <cell r="B3651">
            <v>165</v>
          </cell>
          <cell r="C3651" t="str">
            <v>6</v>
          </cell>
          <cell r="D3651" t="str">
            <v>OTHER SUPPLIES</v>
          </cell>
          <cell r="E3651">
            <v>6399</v>
          </cell>
          <cell r="F3651" t="str">
            <v>PRINT SHOP</v>
          </cell>
          <cell r="G3651" t="str">
            <v>PRINT SH000</v>
          </cell>
          <cell r="H3651">
            <v>1132100087</v>
          </cell>
          <cell r="I3651">
            <v>10.8</v>
          </cell>
          <cell r="J3651">
            <v>44280</v>
          </cell>
          <cell r="K3651">
            <v>44280</v>
          </cell>
          <cell r="L3651" t="str">
            <v>Accounts Payable (Operations)</v>
          </cell>
          <cell r="M3651" t="str">
            <v>APRL0325</v>
          </cell>
          <cell r="N3651" t="str">
            <v>R</v>
          </cell>
          <cell r="O3651" t="str">
            <v>165 E 11 6399 14 113 0 11 000</v>
          </cell>
          <cell r="P3651" t="str">
            <v>General Fund</v>
          </cell>
        </row>
        <row r="3652">
          <cell r="A3652">
            <v>192225</v>
          </cell>
          <cell r="B3652">
            <v>165</v>
          </cell>
          <cell r="C3652" t="str">
            <v>6</v>
          </cell>
          <cell r="D3652" t="str">
            <v>OTHER SUPPLIES</v>
          </cell>
          <cell r="E3652">
            <v>6399</v>
          </cell>
          <cell r="F3652" t="str">
            <v>PRINT SHOP</v>
          </cell>
          <cell r="G3652" t="str">
            <v>PRINT SH000</v>
          </cell>
          <cell r="H3652">
            <v>1132100086</v>
          </cell>
          <cell r="I3652">
            <v>7.68</v>
          </cell>
          <cell r="J3652">
            <v>44280</v>
          </cell>
          <cell r="K3652">
            <v>44280</v>
          </cell>
          <cell r="L3652" t="str">
            <v>Accounts Payable (Operations)</v>
          </cell>
          <cell r="M3652" t="str">
            <v>APRL0325</v>
          </cell>
          <cell r="N3652" t="str">
            <v>R</v>
          </cell>
          <cell r="O3652" t="str">
            <v>165 E 11 6399 14 113 0 11 000</v>
          </cell>
          <cell r="P3652" t="str">
            <v>General Fund</v>
          </cell>
        </row>
        <row r="3653">
          <cell r="A3653">
            <v>192225</v>
          </cell>
          <cell r="B3653">
            <v>199</v>
          </cell>
          <cell r="C3653" t="str">
            <v>6</v>
          </cell>
          <cell r="D3653" t="str">
            <v>OTHER SUPPLIES</v>
          </cell>
          <cell r="E3653">
            <v>6399</v>
          </cell>
          <cell r="F3653" t="str">
            <v>PRINT SHOP</v>
          </cell>
          <cell r="G3653" t="str">
            <v>PRINT SH000</v>
          </cell>
          <cell r="H3653">
            <v>412100062</v>
          </cell>
          <cell r="I3653">
            <v>243.75</v>
          </cell>
          <cell r="J3653">
            <v>44280</v>
          </cell>
          <cell r="K3653">
            <v>44280</v>
          </cell>
          <cell r="L3653" t="str">
            <v>Accounts Payable (Operations)</v>
          </cell>
          <cell r="M3653" t="str">
            <v>APRL0325</v>
          </cell>
          <cell r="N3653" t="str">
            <v>R</v>
          </cell>
          <cell r="O3653" t="str">
            <v>199 E 11 6399 14 041 0 11 000</v>
          </cell>
          <cell r="P3653" t="str">
            <v>General Fund</v>
          </cell>
        </row>
        <row r="3654">
          <cell r="A3654">
            <v>192225</v>
          </cell>
          <cell r="B3654">
            <v>199</v>
          </cell>
          <cell r="C3654" t="str">
            <v>6</v>
          </cell>
          <cell r="D3654" t="str">
            <v>TESTING MATERIALS</v>
          </cell>
          <cell r="E3654">
            <v>6339</v>
          </cell>
          <cell r="F3654" t="str">
            <v>PRINT SHOP</v>
          </cell>
          <cell r="G3654" t="str">
            <v>PRINT SH000</v>
          </cell>
          <cell r="H3654">
            <v>472100173</v>
          </cell>
          <cell r="I3654">
            <v>175.5</v>
          </cell>
          <cell r="J3654">
            <v>44280</v>
          </cell>
          <cell r="K3654">
            <v>44280</v>
          </cell>
          <cell r="L3654" t="str">
            <v>Accounts Payable (Operations)</v>
          </cell>
          <cell r="M3654" t="str">
            <v>APRL0325</v>
          </cell>
          <cell r="N3654" t="str">
            <v>R</v>
          </cell>
          <cell r="O3654" t="str">
            <v>199 E 11 6339 14 047 0 11 000</v>
          </cell>
          <cell r="P3654" t="str">
            <v>General Fund</v>
          </cell>
        </row>
        <row r="3655">
          <cell r="A3655">
            <v>192225</v>
          </cell>
          <cell r="B3655">
            <v>199</v>
          </cell>
          <cell r="C3655" t="str">
            <v>6</v>
          </cell>
          <cell r="D3655" t="str">
            <v>OTHER SUPPLIES</v>
          </cell>
          <cell r="E3655">
            <v>6399</v>
          </cell>
          <cell r="F3655" t="str">
            <v>PRINT SHOP</v>
          </cell>
          <cell r="G3655" t="str">
            <v>PRINT SH000</v>
          </cell>
          <cell r="H3655">
            <v>8622100029</v>
          </cell>
          <cell r="I3655">
            <v>18.75</v>
          </cell>
          <cell r="J3655">
            <v>44280</v>
          </cell>
          <cell r="K3655">
            <v>44280</v>
          </cell>
          <cell r="L3655" t="str">
            <v>Accounts Payable (Operations)</v>
          </cell>
          <cell r="M3655" t="str">
            <v>APRL0325</v>
          </cell>
          <cell r="N3655" t="str">
            <v>R</v>
          </cell>
          <cell r="O3655" t="str">
            <v>199 E 61 6399 14 862 0 99 000</v>
          </cell>
          <cell r="P3655" t="str">
            <v>General Fund</v>
          </cell>
        </row>
        <row r="3656">
          <cell r="A3656">
            <v>192225</v>
          </cell>
          <cell r="B3656">
            <v>199</v>
          </cell>
          <cell r="C3656" t="str">
            <v>6</v>
          </cell>
          <cell r="D3656" t="str">
            <v>OTHER SUPPLIES</v>
          </cell>
          <cell r="E3656">
            <v>6399</v>
          </cell>
          <cell r="F3656" t="str">
            <v>PRINT SHOP</v>
          </cell>
          <cell r="G3656" t="str">
            <v>PRINT SH000</v>
          </cell>
          <cell r="H3656">
            <v>1272100106</v>
          </cell>
          <cell r="I3656">
            <v>29.4</v>
          </cell>
          <cell r="J3656">
            <v>44280</v>
          </cell>
          <cell r="K3656">
            <v>44280</v>
          </cell>
          <cell r="L3656" t="str">
            <v>Accounts Payable (Operations)</v>
          </cell>
          <cell r="M3656" t="str">
            <v>APRL0325</v>
          </cell>
          <cell r="N3656" t="str">
            <v>R</v>
          </cell>
          <cell r="O3656" t="str">
            <v>199 E 11 6399 14 127 0 11 000</v>
          </cell>
          <cell r="P3656" t="str">
            <v>General Fund</v>
          </cell>
        </row>
        <row r="3657">
          <cell r="A3657">
            <v>192225</v>
          </cell>
          <cell r="B3657">
            <v>211</v>
          </cell>
          <cell r="C3657" t="str">
            <v>6</v>
          </cell>
          <cell r="D3657" t="str">
            <v>OTHER SUPPLIES</v>
          </cell>
          <cell r="E3657">
            <v>6399</v>
          </cell>
          <cell r="F3657" t="str">
            <v>PRINT SHOP</v>
          </cell>
          <cell r="G3657" t="str">
            <v>PRINT SH000</v>
          </cell>
          <cell r="H3657">
            <v>1082100094</v>
          </cell>
          <cell r="I3657">
            <v>50</v>
          </cell>
          <cell r="J3657">
            <v>44280</v>
          </cell>
          <cell r="K3657">
            <v>44280</v>
          </cell>
          <cell r="L3657" t="str">
            <v>Accounts Payable (Operations)</v>
          </cell>
          <cell r="M3657" t="str">
            <v>APRL0325</v>
          </cell>
          <cell r="N3657" t="str">
            <v>R</v>
          </cell>
          <cell r="O3657" t="str">
            <v>211 E 61 6399 00 108 1 30 000</v>
          </cell>
          <cell r="P3657" t="str">
            <v>Federal Fund</v>
          </cell>
        </row>
        <row r="3658">
          <cell r="A3658">
            <v>192225</v>
          </cell>
          <cell r="B3658">
            <v>199</v>
          </cell>
          <cell r="C3658" t="str">
            <v>6</v>
          </cell>
          <cell r="D3658" t="str">
            <v>OTHER SUPPLIES</v>
          </cell>
          <cell r="E3658">
            <v>6399</v>
          </cell>
          <cell r="F3658" t="str">
            <v>PRINT SHOP</v>
          </cell>
          <cell r="G3658" t="str">
            <v>PRINT SH000</v>
          </cell>
          <cell r="H3658">
            <v>1222100089</v>
          </cell>
          <cell r="I3658">
            <v>27.3</v>
          </cell>
          <cell r="J3658">
            <v>44280</v>
          </cell>
          <cell r="K3658">
            <v>44280</v>
          </cell>
          <cell r="L3658" t="str">
            <v>Accounts Payable (Operations)</v>
          </cell>
          <cell r="M3658" t="str">
            <v>APRL0325</v>
          </cell>
          <cell r="N3658" t="str">
            <v>R</v>
          </cell>
          <cell r="O3658" t="str">
            <v>199 E 11 6399 14 122 0 11 000</v>
          </cell>
          <cell r="P3658" t="str">
            <v>General Fund</v>
          </cell>
        </row>
        <row r="3659">
          <cell r="A3659">
            <v>192225</v>
          </cell>
          <cell r="B3659">
            <v>199</v>
          </cell>
          <cell r="C3659" t="str">
            <v>6</v>
          </cell>
          <cell r="D3659" t="str">
            <v>OTHER SUPPLIES</v>
          </cell>
          <cell r="E3659">
            <v>6399</v>
          </cell>
          <cell r="F3659" t="str">
            <v>PRINT SHOP</v>
          </cell>
          <cell r="G3659" t="str">
            <v>PRINT SH000</v>
          </cell>
          <cell r="H3659">
            <v>1312100075</v>
          </cell>
          <cell r="I3659">
            <v>19.5</v>
          </cell>
          <cell r="J3659">
            <v>44280</v>
          </cell>
          <cell r="K3659">
            <v>44280</v>
          </cell>
          <cell r="L3659" t="str">
            <v>Accounts Payable (Operations)</v>
          </cell>
          <cell r="M3659" t="str">
            <v>APRL0325</v>
          </cell>
          <cell r="N3659" t="str">
            <v>R</v>
          </cell>
          <cell r="O3659" t="str">
            <v>199 E 11 6399 14 131 0 11 000</v>
          </cell>
          <cell r="P3659" t="str">
            <v>General Fund</v>
          </cell>
        </row>
        <row r="3660">
          <cell r="A3660">
            <v>192225</v>
          </cell>
          <cell r="B3660">
            <v>199</v>
          </cell>
          <cell r="C3660" t="str">
            <v>6</v>
          </cell>
          <cell r="D3660" t="str">
            <v>OTHER SUPPLIES</v>
          </cell>
          <cell r="E3660">
            <v>6399</v>
          </cell>
          <cell r="F3660" t="str">
            <v>PRINT SHOP</v>
          </cell>
          <cell r="G3660" t="str">
            <v>PRINT SH000</v>
          </cell>
          <cell r="H3660">
            <v>1312100077</v>
          </cell>
          <cell r="I3660">
            <v>27</v>
          </cell>
          <cell r="J3660">
            <v>44280</v>
          </cell>
          <cell r="K3660">
            <v>44280</v>
          </cell>
          <cell r="L3660" t="str">
            <v>Accounts Payable (Operations)</v>
          </cell>
          <cell r="M3660" t="str">
            <v>APRL0325</v>
          </cell>
          <cell r="N3660" t="str">
            <v>R</v>
          </cell>
          <cell r="O3660" t="str">
            <v>199 E 11 6399 14 131 0 11 000</v>
          </cell>
          <cell r="P3660" t="str">
            <v>General Fund</v>
          </cell>
        </row>
        <row r="3661">
          <cell r="A3661">
            <v>192225</v>
          </cell>
          <cell r="B3661">
            <v>199</v>
          </cell>
          <cell r="C3661" t="str">
            <v>6</v>
          </cell>
          <cell r="D3661" t="str">
            <v>OTHER SUPPLIES</v>
          </cell>
          <cell r="E3661">
            <v>6399</v>
          </cell>
          <cell r="F3661" t="str">
            <v>PRINT SHOP</v>
          </cell>
          <cell r="G3661" t="str">
            <v>PRINT SH000</v>
          </cell>
          <cell r="H3661">
            <v>1312100078</v>
          </cell>
          <cell r="I3661">
            <v>12</v>
          </cell>
          <cell r="J3661">
            <v>44280</v>
          </cell>
          <cell r="K3661">
            <v>44280</v>
          </cell>
          <cell r="L3661" t="str">
            <v>Accounts Payable (Operations)</v>
          </cell>
          <cell r="M3661" t="str">
            <v>APRL0325</v>
          </cell>
          <cell r="N3661" t="str">
            <v>R</v>
          </cell>
          <cell r="O3661" t="str">
            <v>199 E 11 6399 14 131 0 11 000</v>
          </cell>
          <cell r="P3661" t="str">
            <v>General Fund</v>
          </cell>
        </row>
        <row r="3662">
          <cell r="A3662">
            <v>192225</v>
          </cell>
          <cell r="B3662">
            <v>199</v>
          </cell>
          <cell r="C3662" t="str">
            <v>6</v>
          </cell>
          <cell r="D3662" t="str">
            <v>OTHER SUPPLIES</v>
          </cell>
          <cell r="E3662">
            <v>6399</v>
          </cell>
          <cell r="F3662" t="str">
            <v>PRINT SHOP</v>
          </cell>
          <cell r="G3662" t="str">
            <v>PRINT SH000</v>
          </cell>
          <cell r="H3662">
            <v>1312100079</v>
          </cell>
          <cell r="I3662">
            <v>13.5</v>
          </cell>
          <cell r="J3662">
            <v>44280</v>
          </cell>
          <cell r="K3662">
            <v>44280</v>
          </cell>
          <cell r="L3662" t="str">
            <v>Accounts Payable (Operations)</v>
          </cell>
          <cell r="M3662" t="str">
            <v>APRL0325</v>
          </cell>
          <cell r="N3662" t="str">
            <v>R</v>
          </cell>
          <cell r="O3662" t="str">
            <v>199 E 11 6399 14 131 0 11 000</v>
          </cell>
          <cell r="P3662" t="str">
            <v>General Fund</v>
          </cell>
        </row>
        <row r="3663">
          <cell r="A3663">
            <v>192225</v>
          </cell>
          <cell r="B3663">
            <v>199</v>
          </cell>
          <cell r="C3663" t="str">
            <v>6</v>
          </cell>
          <cell r="D3663" t="str">
            <v>OTHER SUPPLIES</v>
          </cell>
          <cell r="E3663">
            <v>6399</v>
          </cell>
          <cell r="F3663" t="str">
            <v>PRINT SHOP</v>
          </cell>
          <cell r="G3663" t="str">
            <v>PRINT SH000</v>
          </cell>
          <cell r="H3663">
            <v>1312100080</v>
          </cell>
          <cell r="I3663">
            <v>14.4</v>
          </cell>
          <cell r="J3663">
            <v>44280</v>
          </cell>
          <cell r="K3663">
            <v>44280</v>
          </cell>
          <cell r="L3663" t="str">
            <v>Accounts Payable (Operations)</v>
          </cell>
          <cell r="M3663" t="str">
            <v>APRL0325</v>
          </cell>
          <cell r="N3663" t="str">
            <v>R</v>
          </cell>
          <cell r="O3663" t="str">
            <v>199 E 11 6399 14 131 0 11 000</v>
          </cell>
          <cell r="P3663" t="str">
            <v>General Fund</v>
          </cell>
        </row>
        <row r="3664">
          <cell r="A3664">
            <v>192225</v>
          </cell>
          <cell r="B3664">
            <v>199</v>
          </cell>
          <cell r="C3664" t="str">
            <v>6</v>
          </cell>
          <cell r="D3664" t="str">
            <v>OTHER SUPPLIES</v>
          </cell>
          <cell r="E3664">
            <v>6399</v>
          </cell>
          <cell r="F3664" t="str">
            <v>PRINT SHOP</v>
          </cell>
          <cell r="G3664" t="str">
            <v>PRINT SH000</v>
          </cell>
          <cell r="H3664">
            <v>1312100081</v>
          </cell>
          <cell r="I3664">
            <v>14.4</v>
          </cell>
          <cell r="J3664">
            <v>44280</v>
          </cell>
          <cell r="K3664">
            <v>44280</v>
          </cell>
          <cell r="L3664" t="str">
            <v>Accounts Payable (Operations)</v>
          </cell>
          <cell r="M3664" t="str">
            <v>APRL0325</v>
          </cell>
          <cell r="N3664" t="str">
            <v>R</v>
          </cell>
          <cell r="O3664" t="str">
            <v>199 E 11 6399 14 131 0 11 000</v>
          </cell>
          <cell r="P3664" t="str">
            <v>General Fund</v>
          </cell>
        </row>
        <row r="3665">
          <cell r="A3665">
            <v>192225</v>
          </cell>
          <cell r="B3665">
            <v>199</v>
          </cell>
          <cell r="C3665" t="str">
            <v>6</v>
          </cell>
          <cell r="D3665" t="str">
            <v>OTHER SUPPLIES</v>
          </cell>
          <cell r="E3665">
            <v>6399</v>
          </cell>
          <cell r="F3665" t="str">
            <v>PRINT SHOP</v>
          </cell>
          <cell r="G3665" t="str">
            <v>PRINT SH000</v>
          </cell>
          <cell r="H3665">
            <v>1072100119</v>
          </cell>
          <cell r="I3665">
            <v>76.2</v>
          </cell>
          <cell r="J3665">
            <v>44280</v>
          </cell>
          <cell r="K3665">
            <v>44280</v>
          </cell>
          <cell r="L3665" t="str">
            <v>Accounts Payable (Operations)</v>
          </cell>
          <cell r="M3665" t="str">
            <v>APRL0325</v>
          </cell>
          <cell r="N3665" t="str">
            <v>R</v>
          </cell>
          <cell r="O3665" t="str">
            <v>199 E 11 6399 14 107 0 11 000</v>
          </cell>
          <cell r="P3665" t="str">
            <v>General Fund</v>
          </cell>
        </row>
        <row r="3666">
          <cell r="A3666">
            <v>192225</v>
          </cell>
          <cell r="B3666">
            <v>199</v>
          </cell>
          <cell r="C3666" t="str">
            <v>6</v>
          </cell>
          <cell r="D3666" t="str">
            <v>OTHER SUPPLIES</v>
          </cell>
          <cell r="E3666">
            <v>6399</v>
          </cell>
          <cell r="F3666" t="str">
            <v>PRINT SHOP</v>
          </cell>
          <cell r="G3666" t="str">
            <v>PRINT SH000</v>
          </cell>
          <cell r="H3666">
            <v>1142100098</v>
          </cell>
          <cell r="I3666">
            <v>450</v>
          </cell>
          <cell r="J3666">
            <v>44280</v>
          </cell>
          <cell r="K3666">
            <v>44280</v>
          </cell>
          <cell r="L3666" t="str">
            <v>Accounts Payable (Operations)</v>
          </cell>
          <cell r="M3666" t="str">
            <v>APRL0325</v>
          </cell>
          <cell r="N3666" t="str">
            <v>R</v>
          </cell>
          <cell r="O3666" t="str">
            <v>199 E 11 6399 14 114 0 11 000</v>
          </cell>
          <cell r="P3666" t="str">
            <v>General Fund</v>
          </cell>
        </row>
        <row r="3667">
          <cell r="A3667">
            <v>192225</v>
          </cell>
          <cell r="B3667">
            <v>199</v>
          </cell>
          <cell r="C3667" t="str">
            <v>6</v>
          </cell>
          <cell r="D3667" t="str">
            <v>OTHER SUPPLIES</v>
          </cell>
          <cell r="E3667">
            <v>6399</v>
          </cell>
          <cell r="F3667" t="str">
            <v>PRINT SHOP</v>
          </cell>
          <cell r="G3667" t="str">
            <v>PRINT SH000</v>
          </cell>
          <cell r="H3667">
            <v>1062100130</v>
          </cell>
          <cell r="I3667">
            <v>65.099999999999994</v>
          </cell>
          <cell r="J3667">
            <v>44280</v>
          </cell>
          <cell r="K3667">
            <v>44280</v>
          </cell>
          <cell r="L3667" t="str">
            <v>Accounts Payable (Operations)</v>
          </cell>
          <cell r="M3667" t="str">
            <v>APRL0325</v>
          </cell>
          <cell r="N3667" t="str">
            <v>R</v>
          </cell>
          <cell r="O3667" t="str">
            <v>199 E 11 6399 14 106 0 11 000</v>
          </cell>
          <cell r="P3667" t="str">
            <v>General Fund</v>
          </cell>
        </row>
        <row r="3668">
          <cell r="A3668">
            <v>192225</v>
          </cell>
          <cell r="B3668">
            <v>199</v>
          </cell>
          <cell r="C3668" t="str">
            <v>6</v>
          </cell>
          <cell r="D3668" t="str">
            <v>OTHER SUPPLIES</v>
          </cell>
          <cell r="E3668">
            <v>6399</v>
          </cell>
          <cell r="F3668" t="str">
            <v>PRINT SHOP</v>
          </cell>
          <cell r="G3668" t="str">
            <v>PRINT SH000</v>
          </cell>
          <cell r="H3668">
            <v>1102100120</v>
          </cell>
          <cell r="I3668">
            <v>16.559999999999999</v>
          </cell>
          <cell r="J3668">
            <v>44280</v>
          </cell>
          <cell r="K3668">
            <v>44280</v>
          </cell>
          <cell r="L3668" t="str">
            <v>Accounts Payable (Operations)</v>
          </cell>
          <cell r="M3668" t="str">
            <v>APRL0325</v>
          </cell>
          <cell r="N3668" t="str">
            <v>R</v>
          </cell>
          <cell r="O3668" t="str">
            <v>199 E 11 6399 14 110 0 11 000</v>
          </cell>
          <cell r="P3668" t="str">
            <v>General Fund</v>
          </cell>
        </row>
        <row r="3669">
          <cell r="A3669">
            <v>192225</v>
          </cell>
          <cell r="B3669">
            <v>165</v>
          </cell>
          <cell r="C3669" t="str">
            <v>6</v>
          </cell>
          <cell r="D3669" t="str">
            <v>OTHER SUPPLIES</v>
          </cell>
          <cell r="E3669">
            <v>6399</v>
          </cell>
          <cell r="F3669" t="str">
            <v>PRINT SHOP</v>
          </cell>
          <cell r="G3669" t="str">
            <v>PRINT SH000</v>
          </cell>
          <cell r="H3669">
            <v>1132100119</v>
          </cell>
          <cell r="I3669">
            <v>111.63</v>
          </cell>
          <cell r="J3669">
            <v>44280</v>
          </cell>
          <cell r="K3669">
            <v>44280</v>
          </cell>
          <cell r="L3669" t="str">
            <v>Accounts Payable (Operations)</v>
          </cell>
          <cell r="M3669" t="str">
            <v>APRL0325</v>
          </cell>
          <cell r="N3669" t="str">
            <v>R</v>
          </cell>
          <cell r="O3669" t="str">
            <v>165 E 11 6399 14 113 0 11 000</v>
          </cell>
          <cell r="P3669" t="str">
            <v>General Fund</v>
          </cell>
        </row>
        <row r="3670">
          <cell r="A3670">
            <v>192225</v>
          </cell>
          <cell r="B3670">
            <v>165</v>
          </cell>
          <cell r="C3670" t="str">
            <v>6</v>
          </cell>
          <cell r="D3670" t="str">
            <v>OTHER SUPPLIES</v>
          </cell>
          <cell r="E3670">
            <v>6399</v>
          </cell>
          <cell r="F3670" t="str">
            <v>PRINT SHOP</v>
          </cell>
          <cell r="G3670" t="str">
            <v>PRINT SH000</v>
          </cell>
          <cell r="H3670">
            <v>1132100119</v>
          </cell>
          <cell r="I3670">
            <v>7.07</v>
          </cell>
          <cell r="J3670">
            <v>44280</v>
          </cell>
          <cell r="K3670">
            <v>44280</v>
          </cell>
          <cell r="L3670" t="str">
            <v>Accounts Payable (Operations)</v>
          </cell>
          <cell r="M3670" t="str">
            <v>APRL0325</v>
          </cell>
          <cell r="N3670" t="str">
            <v>R</v>
          </cell>
          <cell r="O3670" t="str">
            <v>165 E 11 6399 14 113 0 11 000</v>
          </cell>
          <cell r="P3670" t="str">
            <v>General Fund</v>
          </cell>
        </row>
        <row r="3671">
          <cell r="A3671">
            <v>192225</v>
          </cell>
          <cell r="B3671">
            <v>199</v>
          </cell>
          <cell r="C3671" t="str">
            <v>6</v>
          </cell>
          <cell r="D3671" t="str">
            <v>OTHER SUPPLIES</v>
          </cell>
          <cell r="E3671">
            <v>6399</v>
          </cell>
          <cell r="F3671" t="str">
            <v>PRINT SHOP</v>
          </cell>
          <cell r="G3671" t="str">
            <v>PRINT SH000</v>
          </cell>
          <cell r="H3671">
            <v>1282100139</v>
          </cell>
          <cell r="I3671">
            <v>7.07</v>
          </cell>
          <cell r="J3671">
            <v>44280</v>
          </cell>
          <cell r="K3671">
            <v>44280</v>
          </cell>
          <cell r="L3671" t="str">
            <v>Accounts Payable (Operations)</v>
          </cell>
          <cell r="M3671" t="str">
            <v>APRL0325</v>
          </cell>
          <cell r="N3671" t="str">
            <v>R</v>
          </cell>
          <cell r="O3671" t="str">
            <v>199 E 23 6399 14 128 0 99 000</v>
          </cell>
          <cell r="P3671" t="str">
            <v>General Fund</v>
          </cell>
        </row>
        <row r="3672">
          <cell r="A3672">
            <v>192225</v>
          </cell>
          <cell r="B3672">
            <v>199</v>
          </cell>
          <cell r="C3672" t="str">
            <v>6</v>
          </cell>
          <cell r="D3672" t="str">
            <v>OTHER SUPPLIES</v>
          </cell>
          <cell r="E3672">
            <v>6399</v>
          </cell>
          <cell r="F3672" t="str">
            <v>PRINT SHOP</v>
          </cell>
          <cell r="G3672" t="str">
            <v>PRINT SH000</v>
          </cell>
          <cell r="H3672">
            <v>1282100139</v>
          </cell>
          <cell r="I3672">
            <v>54.1</v>
          </cell>
          <cell r="J3672">
            <v>44280</v>
          </cell>
          <cell r="K3672">
            <v>44280</v>
          </cell>
          <cell r="L3672" t="str">
            <v>Accounts Payable (Operations)</v>
          </cell>
          <cell r="M3672" t="str">
            <v>APRL0325</v>
          </cell>
          <cell r="N3672" t="str">
            <v>R</v>
          </cell>
          <cell r="O3672" t="str">
            <v>199 E 23 6399 14 128 0 99 000</v>
          </cell>
          <cell r="P3672" t="str">
            <v>General Fund</v>
          </cell>
        </row>
        <row r="3673">
          <cell r="A3673">
            <v>192225</v>
          </cell>
          <cell r="B3673">
            <v>199</v>
          </cell>
          <cell r="C3673" t="str">
            <v>6</v>
          </cell>
          <cell r="D3673" t="str">
            <v>OTHER SUPPLIES</v>
          </cell>
          <cell r="E3673">
            <v>6399</v>
          </cell>
          <cell r="F3673" t="str">
            <v>PRINT SHOP</v>
          </cell>
          <cell r="G3673" t="str">
            <v>PRINT SH000</v>
          </cell>
          <cell r="H3673">
            <v>8012100278</v>
          </cell>
          <cell r="I3673">
            <v>755.2</v>
          </cell>
          <cell r="J3673">
            <v>44280</v>
          </cell>
          <cell r="K3673">
            <v>44280</v>
          </cell>
          <cell r="L3673" t="str">
            <v>Accounts Payable (Operations)</v>
          </cell>
          <cell r="M3673" t="str">
            <v>APRL0325</v>
          </cell>
          <cell r="N3673" t="str">
            <v>R</v>
          </cell>
          <cell r="O3673" t="str">
            <v>199 E 21 6399 14 801 0 99 000</v>
          </cell>
          <cell r="P3673" t="str">
            <v>General Fund</v>
          </cell>
        </row>
        <row r="3674">
          <cell r="A3674">
            <v>192225</v>
          </cell>
          <cell r="B3674">
            <v>165</v>
          </cell>
          <cell r="C3674" t="str">
            <v>6</v>
          </cell>
          <cell r="D3674" t="str">
            <v>OTHER SUPPLIES</v>
          </cell>
          <cell r="E3674">
            <v>6399</v>
          </cell>
          <cell r="F3674" t="str">
            <v>PRINT SHOP</v>
          </cell>
          <cell r="G3674" t="str">
            <v>PRINT SH000</v>
          </cell>
          <cell r="H3674">
            <v>1132100095</v>
          </cell>
          <cell r="I3674">
            <v>65.12</v>
          </cell>
          <cell r="J3674">
            <v>44280</v>
          </cell>
          <cell r="K3674">
            <v>44280</v>
          </cell>
          <cell r="L3674" t="str">
            <v>Accounts Payable (Operations)</v>
          </cell>
          <cell r="M3674" t="str">
            <v>APRL0325</v>
          </cell>
          <cell r="N3674" t="str">
            <v>R</v>
          </cell>
          <cell r="O3674" t="str">
            <v>165 E 11 6399 14 113 0 11 000</v>
          </cell>
          <cell r="P3674" t="str">
            <v>General Fund</v>
          </cell>
        </row>
        <row r="3675">
          <cell r="A3675">
            <v>192225</v>
          </cell>
          <cell r="B3675">
            <v>199</v>
          </cell>
          <cell r="C3675" t="str">
            <v>6</v>
          </cell>
          <cell r="D3675" t="str">
            <v>OTHER SUPPLIES</v>
          </cell>
          <cell r="E3675">
            <v>6399</v>
          </cell>
          <cell r="F3675" t="str">
            <v>PRINT SHOP</v>
          </cell>
          <cell r="G3675" t="str">
            <v>PRINT SH000</v>
          </cell>
          <cell r="H3675">
            <v>1352100205</v>
          </cell>
          <cell r="I3675">
            <v>36</v>
          </cell>
          <cell r="J3675">
            <v>44280</v>
          </cell>
          <cell r="K3675">
            <v>44280</v>
          </cell>
          <cell r="L3675" t="str">
            <v>Accounts Payable (Operations)</v>
          </cell>
          <cell r="M3675" t="str">
            <v>APRL0325</v>
          </cell>
          <cell r="N3675" t="str">
            <v>R</v>
          </cell>
          <cell r="O3675" t="str">
            <v>199 E 23 6399 14 135 0 99 000</v>
          </cell>
          <cell r="P3675" t="str">
            <v>General Fund</v>
          </cell>
        </row>
        <row r="3676">
          <cell r="A3676">
            <v>192225</v>
          </cell>
          <cell r="B3676">
            <v>199</v>
          </cell>
          <cell r="C3676" t="str">
            <v>6</v>
          </cell>
          <cell r="D3676" t="str">
            <v>OTHER SUPPLIES</v>
          </cell>
          <cell r="E3676">
            <v>6399</v>
          </cell>
          <cell r="F3676" t="str">
            <v>PRINT SHOP</v>
          </cell>
          <cell r="G3676" t="str">
            <v>PRINT SH000</v>
          </cell>
          <cell r="H3676">
            <v>32100214</v>
          </cell>
          <cell r="I3676">
            <v>202.5</v>
          </cell>
          <cell r="J3676">
            <v>44280</v>
          </cell>
          <cell r="K3676">
            <v>44280</v>
          </cell>
          <cell r="L3676" t="str">
            <v>Accounts Payable (Operations)</v>
          </cell>
          <cell r="M3676" t="str">
            <v>APRL0325</v>
          </cell>
          <cell r="N3676" t="str">
            <v>R</v>
          </cell>
          <cell r="O3676" t="str">
            <v>199 E 11 6399 14 003 0 11 000</v>
          </cell>
          <cell r="P3676" t="str">
            <v>General Fund</v>
          </cell>
        </row>
        <row r="3677">
          <cell r="A3677">
            <v>192225</v>
          </cell>
          <cell r="B3677">
            <v>199</v>
          </cell>
          <cell r="C3677" t="str">
            <v>6</v>
          </cell>
          <cell r="D3677" t="str">
            <v>TESTING MATERIALS</v>
          </cell>
          <cell r="E3677">
            <v>6339</v>
          </cell>
          <cell r="F3677" t="str">
            <v>PRINT SHOP</v>
          </cell>
          <cell r="G3677" t="str">
            <v>PRINT SH000</v>
          </cell>
          <cell r="H3677">
            <v>472100164</v>
          </cell>
          <cell r="I3677">
            <v>132</v>
          </cell>
          <cell r="J3677">
            <v>44280</v>
          </cell>
          <cell r="K3677">
            <v>44280</v>
          </cell>
          <cell r="L3677" t="str">
            <v>Accounts Payable (Operations)</v>
          </cell>
          <cell r="M3677" t="str">
            <v>APRL0325</v>
          </cell>
          <cell r="N3677" t="str">
            <v>R</v>
          </cell>
          <cell r="O3677" t="str">
            <v>199 E 11 6339 14 047 0 11 000</v>
          </cell>
          <cell r="P3677" t="str">
            <v>General Fund</v>
          </cell>
        </row>
        <row r="3678">
          <cell r="A3678">
            <v>192225</v>
          </cell>
          <cell r="B3678">
            <v>199</v>
          </cell>
          <cell r="C3678" t="str">
            <v>6</v>
          </cell>
          <cell r="D3678" t="str">
            <v>OTHER SUPPLIES</v>
          </cell>
          <cell r="E3678">
            <v>6399</v>
          </cell>
          <cell r="F3678" t="str">
            <v>PRINT SHOP</v>
          </cell>
          <cell r="G3678" t="str">
            <v>PRINT SH000</v>
          </cell>
          <cell r="H3678">
            <v>9732100104</v>
          </cell>
          <cell r="I3678">
            <v>162</v>
          </cell>
          <cell r="J3678">
            <v>44280</v>
          </cell>
          <cell r="K3678">
            <v>44280</v>
          </cell>
          <cell r="L3678" t="str">
            <v>Accounts Payable (Operations)</v>
          </cell>
          <cell r="M3678" t="str">
            <v>APRL0325</v>
          </cell>
          <cell r="N3678" t="str">
            <v>R</v>
          </cell>
          <cell r="O3678" t="str">
            <v>199 E 31 6399 14 973 0 99 000</v>
          </cell>
          <cell r="P3678" t="str">
            <v>General Fund</v>
          </cell>
        </row>
        <row r="3679">
          <cell r="A3679">
            <v>192226</v>
          </cell>
          <cell r="B3679">
            <v>224</v>
          </cell>
          <cell r="C3679" t="str">
            <v>6</v>
          </cell>
          <cell r="D3679" t="str">
            <v>EQPT $1,000&lt;X&lt;$5,000</v>
          </cell>
          <cell r="E3679">
            <v>6398</v>
          </cell>
          <cell r="F3679" t="str">
            <v>PROFESSIONAL DOCUMENT SYSTEMS INC</v>
          </cell>
          <cell r="G3679" t="str">
            <v>PROFESSI006</v>
          </cell>
          <cell r="H3679">
            <v>8012100151</v>
          </cell>
          <cell r="I3679">
            <v>6488.3</v>
          </cell>
          <cell r="J3679">
            <v>44280</v>
          </cell>
          <cell r="K3679">
            <v>44280</v>
          </cell>
          <cell r="L3679" t="str">
            <v>Accounts Payable (Operations)</v>
          </cell>
          <cell r="M3679" t="str">
            <v>APRL0325</v>
          </cell>
          <cell r="N3679" t="str">
            <v>R</v>
          </cell>
          <cell r="O3679" t="str">
            <v>224 E 11 6398 00 801 0 23 000</v>
          </cell>
          <cell r="P3679" t="str">
            <v>Federal Fund</v>
          </cell>
        </row>
        <row r="3680">
          <cell r="A3680">
            <v>202100989</v>
          </cell>
          <cell r="B3680">
            <v>199</v>
          </cell>
          <cell r="C3680" t="str">
            <v>6</v>
          </cell>
          <cell r="D3680" t="str">
            <v>TRAVEL &amp; SUBSISTENCE-EMPLOYEES</v>
          </cell>
          <cell r="E3680">
            <v>6411</v>
          </cell>
          <cell r="F3680" t="str">
            <v>PROFFITT, STEPHEN</v>
          </cell>
          <cell r="G3680" t="str">
            <v>PROFFSTE000</v>
          </cell>
          <cell r="H3680">
            <v>0</v>
          </cell>
          <cell r="I3680">
            <v>68.34</v>
          </cell>
          <cell r="J3680">
            <v>44259</v>
          </cell>
          <cell r="K3680">
            <v>44259</v>
          </cell>
          <cell r="L3680" t="str">
            <v>Accounts Payable (Operations)</v>
          </cell>
          <cell r="M3680" t="str">
            <v>APRL0304</v>
          </cell>
          <cell r="N3680" t="str">
            <v>A</v>
          </cell>
          <cell r="O3680" t="str">
            <v>199 E 53 6411 00 934 0 99 000</v>
          </cell>
          <cell r="P3680" t="str">
            <v>General Fund</v>
          </cell>
        </row>
        <row r="3681">
          <cell r="A3681">
            <v>202101041</v>
          </cell>
          <cell r="B3681">
            <v>162</v>
          </cell>
          <cell r="C3681" t="str">
            <v>6</v>
          </cell>
          <cell r="D3681" t="str">
            <v>OTHER SUPPLIES</v>
          </cell>
          <cell r="E3681">
            <v>6399</v>
          </cell>
          <cell r="F3681" t="str">
            <v>PROJECT LEAD THE WAY INC</v>
          </cell>
          <cell r="G3681" t="str">
            <v>PROJECT 000</v>
          </cell>
          <cell r="H3681">
            <v>462100092</v>
          </cell>
          <cell r="I3681">
            <v>836</v>
          </cell>
          <cell r="J3681">
            <v>44273</v>
          </cell>
          <cell r="K3681">
            <v>44273</v>
          </cell>
          <cell r="L3681" t="str">
            <v>Accounts Payable (Operations)</v>
          </cell>
          <cell r="M3681" t="str">
            <v>APRL0318</v>
          </cell>
          <cell r="N3681" t="str">
            <v>A</v>
          </cell>
          <cell r="O3681" t="str">
            <v>162 E 11 6399 16 046 0 22 498</v>
          </cell>
          <cell r="P3681" t="str">
            <v>General Fund</v>
          </cell>
        </row>
        <row r="3682">
          <cell r="A3682">
            <v>202101041</v>
          </cell>
          <cell r="B3682">
            <v>199</v>
          </cell>
          <cell r="C3682" t="str">
            <v>6</v>
          </cell>
          <cell r="D3682" t="str">
            <v>OTHER SUPPLIES</v>
          </cell>
          <cell r="E3682">
            <v>6399</v>
          </cell>
          <cell r="F3682" t="str">
            <v>PROJECT LEAD THE WAY INC</v>
          </cell>
          <cell r="G3682" t="str">
            <v>PROJECT 000</v>
          </cell>
          <cell r="H3682">
            <v>1122100071</v>
          </cell>
          <cell r="I3682">
            <v>468.25</v>
          </cell>
          <cell r="J3682">
            <v>44273</v>
          </cell>
          <cell r="K3682">
            <v>44273</v>
          </cell>
          <cell r="L3682" t="str">
            <v>Accounts Payable (Operations)</v>
          </cell>
          <cell r="M3682" t="str">
            <v>APRL0318</v>
          </cell>
          <cell r="N3682" t="str">
            <v>A</v>
          </cell>
          <cell r="O3682" t="str">
            <v>199 E 11 6399 16 112 0 11 498</v>
          </cell>
          <cell r="P3682" t="str">
            <v>General Fund</v>
          </cell>
        </row>
        <row r="3683">
          <cell r="A3683">
            <v>202101041</v>
          </cell>
          <cell r="B3683">
            <v>199</v>
          </cell>
          <cell r="C3683" t="str">
            <v>6</v>
          </cell>
          <cell r="D3683" t="str">
            <v>OTHER SUPPLIES</v>
          </cell>
          <cell r="E3683">
            <v>6399</v>
          </cell>
          <cell r="F3683" t="str">
            <v>PROJECT LEAD THE WAY INC</v>
          </cell>
          <cell r="G3683" t="str">
            <v>PROJECT 000</v>
          </cell>
          <cell r="H3683">
            <v>1122100071</v>
          </cell>
          <cell r="I3683">
            <v>138</v>
          </cell>
          <cell r="J3683">
            <v>44273</v>
          </cell>
          <cell r="K3683">
            <v>44273</v>
          </cell>
          <cell r="L3683" t="str">
            <v>Accounts Payable (Operations)</v>
          </cell>
          <cell r="M3683" t="str">
            <v>APRL0318</v>
          </cell>
          <cell r="N3683" t="str">
            <v>A</v>
          </cell>
          <cell r="O3683" t="str">
            <v>199 E 11 6399 16 112 0 11 498</v>
          </cell>
          <cell r="P3683" t="str">
            <v>General Fund</v>
          </cell>
        </row>
        <row r="3684">
          <cell r="A3684">
            <v>202101099</v>
          </cell>
          <cell r="B3684">
            <v>199</v>
          </cell>
          <cell r="C3684" t="str">
            <v>6</v>
          </cell>
          <cell r="D3684" t="str">
            <v>OTHER SUPPLIES</v>
          </cell>
          <cell r="E3684">
            <v>6399</v>
          </cell>
          <cell r="F3684" t="str">
            <v>PROJECT LEAD THE WAY INC</v>
          </cell>
          <cell r="G3684" t="str">
            <v>PROJECT 000</v>
          </cell>
          <cell r="H3684">
            <v>452100128</v>
          </cell>
          <cell r="I3684">
            <v>48</v>
          </cell>
          <cell r="J3684">
            <v>44280</v>
          </cell>
          <cell r="K3684">
            <v>44280</v>
          </cell>
          <cell r="L3684" t="str">
            <v>Accounts Payable (Operations)</v>
          </cell>
          <cell r="M3684" t="str">
            <v>APRL0325</v>
          </cell>
          <cell r="N3684" t="str">
            <v>A</v>
          </cell>
          <cell r="O3684" t="str">
            <v>199 E 11 6399 16 045 0 22 498</v>
          </cell>
          <cell r="P3684" t="str">
            <v>General Fund</v>
          </cell>
        </row>
        <row r="3685">
          <cell r="A3685">
            <v>192121</v>
          </cell>
          <cell r="B3685">
            <v>182</v>
          </cell>
          <cell r="C3685" t="str">
            <v>6</v>
          </cell>
          <cell r="D3685" t="str">
            <v>OTHER SUPPLIES</v>
          </cell>
          <cell r="E3685">
            <v>6399</v>
          </cell>
          <cell r="F3685" t="str">
            <v>PROMAXIMA MANUFACTURING LTD</v>
          </cell>
          <cell r="G3685" t="str">
            <v>PROMAXIM000</v>
          </cell>
          <cell r="H3685">
            <v>8802100168</v>
          </cell>
          <cell r="I3685">
            <v>92</v>
          </cell>
          <cell r="J3685">
            <v>44273</v>
          </cell>
          <cell r="K3685">
            <v>44273</v>
          </cell>
          <cell r="L3685" t="str">
            <v>Accounts Payable (Operations)</v>
          </cell>
          <cell r="M3685" t="str">
            <v>APRL0318</v>
          </cell>
          <cell r="N3685" t="str">
            <v>R</v>
          </cell>
          <cell r="O3685" t="str">
            <v>182 E 36 6399 28 002 0 91 000</v>
          </cell>
          <cell r="P3685" t="str">
            <v>General Fund</v>
          </cell>
        </row>
        <row r="3686">
          <cell r="A3686">
            <v>192121</v>
          </cell>
          <cell r="B3686">
            <v>182</v>
          </cell>
          <cell r="C3686" t="str">
            <v>6</v>
          </cell>
          <cell r="D3686" t="str">
            <v>OTHER SUPPLIES</v>
          </cell>
          <cell r="E3686">
            <v>6399</v>
          </cell>
          <cell r="F3686" t="str">
            <v>PROMAXIMA MANUFACTURING LTD</v>
          </cell>
          <cell r="G3686" t="str">
            <v>PROMAXIM000</v>
          </cell>
          <cell r="H3686">
            <v>8802100168</v>
          </cell>
          <cell r="I3686">
            <v>67.5</v>
          </cell>
          <cell r="J3686">
            <v>44273</v>
          </cell>
          <cell r="K3686">
            <v>44273</v>
          </cell>
          <cell r="L3686" t="str">
            <v>Accounts Payable (Operations)</v>
          </cell>
          <cell r="M3686" t="str">
            <v>APRL0318</v>
          </cell>
          <cell r="N3686" t="str">
            <v>R</v>
          </cell>
          <cell r="O3686" t="str">
            <v>182 E 36 6399 28 002 0 91 000</v>
          </cell>
          <cell r="P3686" t="str">
            <v>General Fund</v>
          </cell>
        </row>
        <row r="3687">
          <cell r="A3687">
            <v>192121</v>
          </cell>
          <cell r="B3687">
            <v>182</v>
          </cell>
          <cell r="C3687" t="str">
            <v>6</v>
          </cell>
          <cell r="D3687" t="str">
            <v>OTHER SUPPLIES</v>
          </cell>
          <cell r="E3687">
            <v>6399</v>
          </cell>
          <cell r="F3687" t="str">
            <v>PROMAXIMA MANUFACTURING LTD</v>
          </cell>
          <cell r="G3687" t="str">
            <v>PROMAXIM000</v>
          </cell>
          <cell r="H3687">
            <v>8802100168</v>
          </cell>
          <cell r="I3687">
            <v>138</v>
          </cell>
          <cell r="J3687">
            <v>44273</v>
          </cell>
          <cell r="K3687">
            <v>44273</v>
          </cell>
          <cell r="L3687" t="str">
            <v>Accounts Payable (Operations)</v>
          </cell>
          <cell r="M3687" t="str">
            <v>APRL0318</v>
          </cell>
          <cell r="N3687" t="str">
            <v>R</v>
          </cell>
          <cell r="O3687" t="str">
            <v>182 E 36 6399 28 002 0 91 000</v>
          </cell>
          <cell r="P3687" t="str">
            <v>General Fund</v>
          </cell>
        </row>
        <row r="3688">
          <cell r="A3688">
            <v>192121</v>
          </cell>
          <cell r="B3688">
            <v>182</v>
          </cell>
          <cell r="C3688" t="str">
            <v>6</v>
          </cell>
          <cell r="D3688" t="str">
            <v>OTHER SUPPLIES</v>
          </cell>
          <cell r="E3688">
            <v>6399</v>
          </cell>
          <cell r="F3688" t="str">
            <v>PROMAXIMA MANUFACTURING LTD</v>
          </cell>
          <cell r="G3688" t="str">
            <v>PROMAXIM000</v>
          </cell>
          <cell r="H3688">
            <v>8802100168</v>
          </cell>
          <cell r="I3688">
            <v>241.5</v>
          </cell>
          <cell r="J3688">
            <v>44273</v>
          </cell>
          <cell r="K3688">
            <v>44273</v>
          </cell>
          <cell r="L3688" t="str">
            <v>Accounts Payable (Operations)</v>
          </cell>
          <cell r="M3688" t="str">
            <v>APRL0318</v>
          </cell>
          <cell r="N3688" t="str">
            <v>R</v>
          </cell>
          <cell r="O3688" t="str">
            <v>182 E 36 6399 28 002 0 91 000</v>
          </cell>
          <cell r="P3688" t="str">
            <v>General Fund</v>
          </cell>
        </row>
        <row r="3689">
          <cell r="A3689">
            <v>192121</v>
          </cell>
          <cell r="B3689">
            <v>182</v>
          </cell>
          <cell r="C3689" t="str">
            <v>6</v>
          </cell>
          <cell r="D3689" t="str">
            <v>OTHER SUPPLIES</v>
          </cell>
          <cell r="E3689">
            <v>6399</v>
          </cell>
          <cell r="F3689" t="str">
            <v>PROMAXIMA MANUFACTURING LTD</v>
          </cell>
          <cell r="G3689" t="str">
            <v>PROMAXIM000</v>
          </cell>
          <cell r="H3689">
            <v>8802100168</v>
          </cell>
          <cell r="I3689">
            <v>92</v>
          </cell>
          <cell r="J3689">
            <v>44273</v>
          </cell>
          <cell r="K3689">
            <v>44273</v>
          </cell>
          <cell r="L3689" t="str">
            <v>Accounts Payable (Operations)</v>
          </cell>
          <cell r="M3689" t="str">
            <v>APRL0318</v>
          </cell>
          <cell r="N3689" t="str">
            <v>R</v>
          </cell>
          <cell r="O3689" t="str">
            <v>182 E 36 6399 28 002 0 91 000</v>
          </cell>
          <cell r="P3689" t="str">
            <v>General Fund</v>
          </cell>
        </row>
        <row r="3690">
          <cell r="A3690">
            <v>192121</v>
          </cell>
          <cell r="B3690">
            <v>182</v>
          </cell>
          <cell r="C3690" t="str">
            <v>6</v>
          </cell>
          <cell r="D3690" t="str">
            <v>OTHER SUPPLIES</v>
          </cell>
          <cell r="E3690">
            <v>6399</v>
          </cell>
          <cell r="F3690" t="str">
            <v>PROMAXIMA MANUFACTURING LTD</v>
          </cell>
          <cell r="G3690" t="str">
            <v>PROMAXIM000</v>
          </cell>
          <cell r="H3690">
            <v>8802100168</v>
          </cell>
          <cell r="I3690">
            <v>92</v>
          </cell>
          <cell r="J3690">
            <v>44273</v>
          </cell>
          <cell r="K3690">
            <v>44273</v>
          </cell>
          <cell r="L3690" t="str">
            <v>Accounts Payable (Operations)</v>
          </cell>
          <cell r="M3690" t="str">
            <v>APRL0318</v>
          </cell>
          <cell r="N3690" t="str">
            <v>R</v>
          </cell>
          <cell r="O3690" t="str">
            <v>182 E 36 6399 28 002 0 91 000</v>
          </cell>
          <cell r="P3690" t="str">
            <v>General Fund</v>
          </cell>
        </row>
        <row r="3691">
          <cell r="A3691">
            <v>192121</v>
          </cell>
          <cell r="B3691">
            <v>182</v>
          </cell>
          <cell r="C3691" t="str">
            <v>6</v>
          </cell>
          <cell r="D3691" t="str">
            <v>OTHER SUPPLIES</v>
          </cell>
          <cell r="E3691">
            <v>6399</v>
          </cell>
          <cell r="F3691" t="str">
            <v>PROMAXIMA MANUFACTURING LTD</v>
          </cell>
          <cell r="G3691" t="str">
            <v>PROMAXIM000</v>
          </cell>
          <cell r="H3691">
            <v>8802100168</v>
          </cell>
          <cell r="I3691">
            <v>207</v>
          </cell>
          <cell r="J3691">
            <v>44273</v>
          </cell>
          <cell r="K3691">
            <v>44273</v>
          </cell>
          <cell r="L3691" t="str">
            <v>Accounts Payable (Operations)</v>
          </cell>
          <cell r="M3691" t="str">
            <v>APRL0318</v>
          </cell>
          <cell r="N3691" t="str">
            <v>R</v>
          </cell>
          <cell r="O3691" t="str">
            <v>182 E 36 6399 28 002 0 91 000</v>
          </cell>
          <cell r="P3691" t="str">
            <v>General Fund</v>
          </cell>
        </row>
        <row r="3692">
          <cell r="A3692">
            <v>192121</v>
          </cell>
          <cell r="B3692">
            <v>182</v>
          </cell>
          <cell r="C3692" t="str">
            <v>6</v>
          </cell>
          <cell r="D3692" t="str">
            <v>OTHER SUPPLIES</v>
          </cell>
          <cell r="E3692">
            <v>6399</v>
          </cell>
          <cell r="F3692" t="str">
            <v>PROMAXIMA MANUFACTURING LTD</v>
          </cell>
          <cell r="G3692" t="str">
            <v>PROMAXIM000</v>
          </cell>
          <cell r="H3692">
            <v>8802100168</v>
          </cell>
          <cell r="I3692">
            <v>115</v>
          </cell>
          <cell r="J3692">
            <v>44273</v>
          </cell>
          <cell r="K3692">
            <v>44273</v>
          </cell>
          <cell r="L3692" t="str">
            <v>Accounts Payable (Operations)</v>
          </cell>
          <cell r="M3692" t="str">
            <v>APRL0318</v>
          </cell>
          <cell r="N3692" t="str">
            <v>R</v>
          </cell>
          <cell r="O3692" t="str">
            <v>182 E 36 6399 28 002 0 91 000</v>
          </cell>
          <cell r="P3692" t="str">
            <v>General Fund</v>
          </cell>
        </row>
        <row r="3693">
          <cell r="A3693">
            <v>192121</v>
          </cell>
          <cell r="B3693">
            <v>182</v>
          </cell>
          <cell r="C3693" t="str">
            <v>6</v>
          </cell>
          <cell r="D3693" t="str">
            <v>OTHER SUPPLIES</v>
          </cell>
          <cell r="E3693">
            <v>6399</v>
          </cell>
          <cell r="F3693" t="str">
            <v>PROMAXIMA MANUFACTURING LTD</v>
          </cell>
          <cell r="G3693" t="str">
            <v>PROMAXIM000</v>
          </cell>
          <cell r="H3693">
            <v>8802100168</v>
          </cell>
          <cell r="I3693">
            <v>299</v>
          </cell>
          <cell r="J3693">
            <v>44273</v>
          </cell>
          <cell r="K3693">
            <v>44273</v>
          </cell>
          <cell r="L3693" t="str">
            <v>Accounts Payable (Operations)</v>
          </cell>
          <cell r="M3693" t="str">
            <v>APRL0318</v>
          </cell>
          <cell r="N3693" t="str">
            <v>R</v>
          </cell>
          <cell r="O3693" t="str">
            <v>182 E 36 6399 28 002 0 91 000</v>
          </cell>
          <cell r="P3693" t="str">
            <v>General Fund</v>
          </cell>
        </row>
        <row r="3694">
          <cell r="A3694">
            <v>192227</v>
          </cell>
          <cell r="B3694">
            <v>199</v>
          </cell>
          <cell r="C3694" t="str">
            <v>6</v>
          </cell>
          <cell r="D3694" t="str">
            <v>TESTING MATERIALS</v>
          </cell>
          <cell r="E3694">
            <v>6339</v>
          </cell>
          <cell r="F3694" t="str">
            <v>PRUFROCK PRESS INC</v>
          </cell>
          <cell r="G3694" t="str">
            <v>PRUFROCK000</v>
          </cell>
          <cell r="H3694">
            <v>8252100039</v>
          </cell>
          <cell r="I3694">
            <v>3000</v>
          </cell>
          <cell r="J3694">
            <v>44280</v>
          </cell>
          <cell r="K3694">
            <v>44280</v>
          </cell>
          <cell r="L3694" t="str">
            <v>Accounts Payable (Operations)</v>
          </cell>
          <cell r="M3694" t="str">
            <v>APRL0325</v>
          </cell>
          <cell r="N3694" t="str">
            <v>R</v>
          </cell>
          <cell r="O3694" t="str">
            <v>199 E 31 6339 00 825 0 21 000</v>
          </cell>
          <cell r="P3694" t="str">
            <v>General Fund</v>
          </cell>
        </row>
        <row r="3695">
          <cell r="A3695">
            <v>192228</v>
          </cell>
          <cell r="B3695">
            <v>224</v>
          </cell>
          <cell r="C3695" t="str">
            <v>6</v>
          </cell>
          <cell r="D3695" t="str">
            <v>OTHER SUPPLIES</v>
          </cell>
          <cell r="E3695">
            <v>6399</v>
          </cell>
          <cell r="F3695" t="str">
            <v>QUILL CORPORATION</v>
          </cell>
          <cell r="G3695" t="str">
            <v>QUILL CO000</v>
          </cell>
          <cell r="H3695">
            <v>8012100049</v>
          </cell>
          <cell r="I3695">
            <v>-26.96</v>
          </cell>
          <cell r="J3695">
            <v>44280</v>
          </cell>
          <cell r="K3695">
            <v>44280</v>
          </cell>
          <cell r="L3695" t="str">
            <v>Accounts Payable (Operations)</v>
          </cell>
          <cell r="M3695" t="str">
            <v>APRL0325</v>
          </cell>
          <cell r="N3695" t="str">
            <v>R</v>
          </cell>
          <cell r="O3695" t="str">
            <v>224 E 11 6399 00 801 0 23 000</v>
          </cell>
          <cell r="P3695" t="str">
            <v>Federal Fund</v>
          </cell>
        </row>
        <row r="3696">
          <cell r="A3696">
            <v>192228</v>
          </cell>
          <cell r="B3696">
            <v>224</v>
          </cell>
          <cell r="C3696" t="str">
            <v>6</v>
          </cell>
          <cell r="D3696" t="str">
            <v>OTHER SUPPLIES</v>
          </cell>
          <cell r="E3696">
            <v>6399</v>
          </cell>
          <cell r="F3696" t="str">
            <v>QUILL CORPORATION</v>
          </cell>
          <cell r="G3696" t="str">
            <v>QUILL CO000</v>
          </cell>
          <cell r="H3696">
            <v>8012100049</v>
          </cell>
          <cell r="I3696">
            <v>-94.36</v>
          </cell>
          <cell r="J3696">
            <v>44280</v>
          </cell>
          <cell r="K3696">
            <v>44280</v>
          </cell>
          <cell r="L3696" t="str">
            <v>Accounts Payable (Operations)</v>
          </cell>
          <cell r="M3696" t="str">
            <v>APRL0325</v>
          </cell>
          <cell r="N3696" t="str">
            <v>R</v>
          </cell>
          <cell r="O3696" t="str">
            <v>224 E 11 6399 00 801 0 23 000</v>
          </cell>
          <cell r="P3696" t="str">
            <v>Federal Fund</v>
          </cell>
        </row>
        <row r="3697">
          <cell r="A3697">
            <v>192228</v>
          </cell>
          <cell r="B3697">
            <v>199</v>
          </cell>
          <cell r="C3697" t="str">
            <v>6</v>
          </cell>
          <cell r="D3697" t="str">
            <v>OTHER SUPPLIES</v>
          </cell>
          <cell r="E3697">
            <v>6399</v>
          </cell>
          <cell r="F3697" t="str">
            <v>QUILL CORPORATION</v>
          </cell>
          <cell r="G3697" t="str">
            <v>QUILL CO000</v>
          </cell>
          <cell r="H3697">
            <v>9362100203</v>
          </cell>
          <cell r="I3697">
            <v>-30.59</v>
          </cell>
          <cell r="J3697">
            <v>44280</v>
          </cell>
          <cell r="K3697">
            <v>44280</v>
          </cell>
          <cell r="L3697" t="str">
            <v>Accounts Payable (Operations)</v>
          </cell>
          <cell r="M3697" t="str">
            <v>APRL0325</v>
          </cell>
          <cell r="N3697" t="str">
            <v>R</v>
          </cell>
          <cell r="O3697" t="str">
            <v>199 E 51 6399 00 936 0 99 000</v>
          </cell>
          <cell r="P3697" t="str">
            <v>General Fund</v>
          </cell>
        </row>
        <row r="3698">
          <cell r="A3698">
            <v>192228</v>
          </cell>
          <cell r="B3698">
            <v>199</v>
          </cell>
          <cell r="C3698" t="str">
            <v>6</v>
          </cell>
          <cell r="D3698" t="str">
            <v>OTHER SUPPLIES</v>
          </cell>
          <cell r="E3698">
            <v>6399</v>
          </cell>
          <cell r="F3698" t="str">
            <v>QUILL CORPORATION</v>
          </cell>
          <cell r="G3698" t="str">
            <v>QUILL CO000</v>
          </cell>
          <cell r="H3698">
            <v>9362100203</v>
          </cell>
          <cell r="I3698">
            <v>-61.18</v>
          </cell>
          <cell r="J3698">
            <v>44280</v>
          </cell>
          <cell r="K3698">
            <v>44280</v>
          </cell>
          <cell r="L3698" t="str">
            <v>Accounts Payable (Operations)</v>
          </cell>
          <cell r="M3698" t="str">
            <v>APRL0325</v>
          </cell>
          <cell r="N3698" t="str">
            <v>R</v>
          </cell>
          <cell r="O3698" t="str">
            <v>199 E 51 6399 00 936 0 99 000</v>
          </cell>
          <cell r="P3698" t="str">
            <v>General Fund</v>
          </cell>
        </row>
        <row r="3699">
          <cell r="A3699">
            <v>192228</v>
          </cell>
          <cell r="B3699">
            <v>199</v>
          </cell>
          <cell r="C3699" t="str">
            <v>6</v>
          </cell>
          <cell r="D3699" t="str">
            <v>OTHER SUPPLIES</v>
          </cell>
          <cell r="E3699">
            <v>6399</v>
          </cell>
          <cell r="F3699" t="str">
            <v>QUILL CORPORATION</v>
          </cell>
          <cell r="G3699" t="str">
            <v>QUILL CO000</v>
          </cell>
          <cell r="H3699">
            <v>9362100203</v>
          </cell>
          <cell r="I3699">
            <v>8.9700000000000006</v>
          </cell>
          <cell r="J3699">
            <v>44280</v>
          </cell>
          <cell r="K3699">
            <v>44280</v>
          </cell>
          <cell r="L3699" t="str">
            <v>Accounts Payable (Operations)</v>
          </cell>
          <cell r="M3699" t="str">
            <v>APRL0325</v>
          </cell>
          <cell r="N3699" t="str">
            <v>R</v>
          </cell>
          <cell r="O3699" t="str">
            <v>199 E 51 6399 00 936 0 99 000</v>
          </cell>
          <cell r="P3699" t="str">
            <v>General Fund</v>
          </cell>
        </row>
        <row r="3700">
          <cell r="A3700">
            <v>192228</v>
          </cell>
          <cell r="B3700">
            <v>199</v>
          </cell>
          <cell r="C3700" t="str">
            <v>6</v>
          </cell>
          <cell r="D3700" t="str">
            <v>OTHER SUPPLIES</v>
          </cell>
          <cell r="E3700">
            <v>6399</v>
          </cell>
          <cell r="F3700" t="str">
            <v>QUILL CORPORATION</v>
          </cell>
          <cell r="G3700" t="str">
            <v>QUILL CO000</v>
          </cell>
          <cell r="H3700">
            <v>9362100203</v>
          </cell>
          <cell r="I3700">
            <v>214.17</v>
          </cell>
          <cell r="J3700">
            <v>44280</v>
          </cell>
          <cell r="K3700">
            <v>44280</v>
          </cell>
          <cell r="L3700" t="str">
            <v>Accounts Payable (Operations)</v>
          </cell>
          <cell r="M3700" t="str">
            <v>APRL0325</v>
          </cell>
          <cell r="N3700" t="str">
            <v>R</v>
          </cell>
          <cell r="O3700" t="str">
            <v>199 E 51 6399 00 936 0 99 000</v>
          </cell>
          <cell r="P3700" t="str">
            <v>General Fund</v>
          </cell>
        </row>
        <row r="3701">
          <cell r="A3701">
            <v>192228</v>
          </cell>
          <cell r="B3701">
            <v>199</v>
          </cell>
          <cell r="C3701" t="str">
            <v>6</v>
          </cell>
          <cell r="D3701" t="str">
            <v>OTHER SUPPLIES</v>
          </cell>
          <cell r="E3701">
            <v>6399</v>
          </cell>
          <cell r="F3701" t="str">
            <v>QUILL CORPORATION</v>
          </cell>
          <cell r="G3701" t="str">
            <v>QUILL CO000</v>
          </cell>
          <cell r="H3701">
            <v>9362100203</v>
          </cell>
          <cell r="I3701">
            <v>25.18</v>
          </cell>
          <cell r="J3701">
            <v>44280</v>
          </cell>
          <cell r="K3701">
            <v>44280</v>
          </cell>
          <cell r="L3701" t="str">
            <v>Accounts Payable (Operations)</v>
          </cell>
          <cell r="M3701" t="str">
            <v>APRL0325</v>
          </cell>
          <cell r="N3701" t="str">
            <v>R</v>
          </cell>
          <cell r="O3701" t="str">
            <v>199 E 51 6399 00 936 0 99 000</v>
          </cell>
          <cell r="P3701" t="str">
            <v>General Fund</v>
          </cell>
        </row>
        <row r="3702">
          <cell r="A3702">
            <v>192228</v>
          </cell>
          <cell r="B3702">
            <v>199</v>
          </cell>
          <cell r="C3702" t="str">
            <v>6</v>
          </cell>
          <cell r="D3702" t="str">
            <v>OTHER SUPPLIES</v>
          </cell>
          <cell r="E3702">
            <v>6399</v>
          </cell>
          <cell r="F3702" t="str">
            <v>QUILL CORPORATION</v>
          </cell>
          <cell r="G3702" t="str">
            <v>QUILL CO000</v>
          </cell>
          <cell r="H3702">
            <v>9362100203</v>
          </cell>
          <cell r="I3702">
            <v>23.98</v>
          </cell>
          <cell r="J3702">
            <v>44280</v>
          </cell>
          <cell r="K3702">
            <v>44280</v>
          </cell>
          <cell r="L3702" t="str">
            <v>Accounts Payable (Operations)</v>
          </cell>
          <cell r="M3702" t="str">
            <v>APRL0325</v>
          </cell>
          <cell r="N3702" t="str">
            <v>R</v>
          </cell>
          <cell r="O3702" t="str">
            <v>199 E 51 6399 00 936 0 99 000</v>
          </cell>
          <cell r="P3702" t="str">
            <v>General Fund</v>
          </cell>
        </row>
        <row r="3703">
          <cell r="A3703">
            <v>192228</v>
          </cell>
          <cell r="B3703">
            <v>199</v>
          </cell>
          <cell r="C3703" t="str">
            <v>6</v>
          </cell>
          <cell r="D3703" t="str">
            <v>OTHER SUPPLIES</v>
          </cell>
          <cell r="E3703">
            <v>6399</v>
          </cell>
          <cell r="F3703" t="str">
            <v>QUILL CORPORATION</v>
          </cell>
          <cell r="G3703" t="str">
            <v>QUILL CO000</v>
          </cell>
          <cell r="H3703">
            <v>9362100203</v>
          </cell>
          <cell r="I3703">
            <v>34.72</v>
          </cell>
          <cell r="J3703">
            <v>44280</v>
          </cell>
          <cell r="K3703">
            <v>44280</v>
          </cell>
          <cell r="L3703" t="str">
            <v>Accounts Payable (Operations)</v>
          </cell>
          <cell r="M3703" t="str">
            <v>APRL0325</v>
          </cell>
          <cell r="N3703" t="str">
            <v>R</v>
          </cell>
          <cell r="O3703" t="str">
            <v>199 E 51 6399 00 936 0 99 000</v>
          </cell>
          <cell r="P3703" t="str">
            <v>General Fund</v>
          </cell>
        </row>
        <row r="3704">
          <cell r="A3704">
            <v>192228</v>
          </cell>
          <cell r="B3704">
            <v>199</v>
          </cell>
          <cell r="C3704" t="str">
            <v>6</v>
          </cell>
          <cell r="D3704" t="str">
            <v>OTHER SUPPLIES</v>
          </cell>
          <cell r="E3704">
            <v>6399</v>
          </cell>
          <cell r="F3704" t="str">
            <v>QUILL CORPORATION</v>
          </cell>
          <cell r="G3704" t="str">
            <v>QUILL CO000</v>
          </cell>
          <cell r="H3704">
            <v>9362100203</v>
          </cell>
          <cell r="I3704">
            <v>35.619999999999997</v>
          </cell>
          <cell r="J3704">
            <v>44280</v>
          </cell>
          <cell r="K3704">
            <v>44280</v>
          </cell>
          <cell r="L3704" t="str">
            <v>Accounts Payable (Operations)</v>
          </cell>
          <cell r="M3704" t="str">
            <v>APRL0325</v>
          </cell>
          <cell r="N3704" t="str">
            <v>R</v>
          </cell>
          <cell r="O3704" t="str">
            <v>199 E 51 6399 00 936 0 99 000</v>
          </cell>
          <cell r="P3704" t="str">
            <v>General Fund</v>
          </cell>
        </row>
        <row r="3705">
          <cell r="A3705">
            <v>192228</v>
          </cell>
          <cell r="B3705">
            <v>199</v>
          </cell>
          <cell r="C3705" t="str">
            <v>6</v>
          </cell>
          <cell r="D3705" t="str">
            <v>OTHER SUPPLIES</v>
          </cell>
          <cell r="E3705">
            <v>6399</v>
          </cell>
          <cell r="F3705" t="str">
            <v>QUILL CORPORATION</v>
          </cell>
          <cell r="G3705" t="str">
            <v>QUILL CO000</v>
          </cell>
          <cell r="H3705">
            <v>9362100203</v>
          </cell>
          <cell r="I3705">
            <v>14.38</v>
          </cell>
          <cell r="J3705">
            <v>44280</v>
          </cell>
          <cell r="K3705">
            <v>44280</v>
          </cell>
          <cell r="L3705" t="str">
            <v>Accounts Payable (Operations)</v>
          </cell>
          <cell r="M3705" t="str">
            <v>APRL0325</v>
          </cell>
          <cell r="N3705" t="str">
            <v>R</v>
          </cell>
          <cell r="O3705" t="str">
            <v>199 E 51 6399 00 936 0 99 000</v>
          </cell>
          <cell r="P3705" t="str">
            <v>General Fund</v>
          </cell>
        </row>
        <row r="3706">
          <cell r="A3706">
            <v>192228</v>
          </cell>
          <cell r="B3706">
            <v>199</v>
          </cell>
          <cell r="C3706" t="str">
            <v>6</v>
          </cell>
          <cell r="D3706" t="str">
            <v>OTHER SUPPLIES</v>
          </cell>
          <cell r="E3706">
            <v>6399</v>
          </cell>
          <cell r="F3706" t="str">
            <v>QUILL CORPORATION</v>
          </cell>
          <cell r="G3706" t="str">
            <v>QUILL CO000</v>
          </cell>
          <cell r="H3706">
            <v>9362100203</v>
          </cell>
          <cell r="I3706">
            <v>8.07</v>
          </cell>
          <cell r="J3706">
            <v>44280</v>
          </cell>
          <cell r="K3706">
            <v>44280</v>
          </cell>
          <cell r="L3706" t="str">
            <v>Accounts Payable (Operations)</v>
          </cell>
          <cell r="M3706" t="str">
            <v>APRL0325</v>
          </cell>
          <cell r="N3706" t="str">
            <v>R</v>
          </cell>
          <cell r="O3706" t="str">
            <v>199 E 51 6399 00 936 0 99 000</v>
          </cell>
          <cell r="P3706" t="str">
            <v>General Fund</v>
          </cell>
        </row>
        <row r="3707">
          <cell r="A3707">
            <v>192228</v>
          </cell>
          <cell r="B3707">
            <v>199</v>
          </cell>
          <cell r="C3707" t="str">
            <v>6</v>
          </cell>
          <cell r="D3707" t="str">
            <v>OTHER SUPPLIES</v>
          </cell>
          <cell r="E3707">
            <v>6399</v>
          </cell>
          <cell r="F3707" t="str">
            <v>QUILL CORPORATION</v>
          </cell>
          <cell r="G3707" t="str">
            <v>QUILL CO000</v>
          </cell>
          <cell r="H3707">
            <v>9362100203</v>
          </cell>
          <cell r="I3707">
            <v>107.98</v>
          </cell>
          <cell r="J3707">
            <v>44280</v>
          </cell>
          <cell r="K3707">
            <v>44280</v>
          </cell>
          <cell r="L3707" t="str">
            <v>Accounts Payable (Operations)</v>
          </cell>
          <cell r="M3707" t="str">
            <v>APRL0325</v>
          </cell>
          <cell r="N3707" t="str">
            <v>R</v>
          </cell>
          <cell r="O3707" t="str">
            <v>199 E 51 6399 00 936 0 99 000</v>
          </cell>
          <cell r="P3707" t="str">
            <v>General Fund</v>
          </cell>
        </row>
        <row r="3708">
          <cell r="A3708">
            <v>192228</v>
          </cell>
          <cell r="B3708">
            <v>199</v>
          </cell>
          <cell r="C3708" t="str">
            <v>6</v>
          </cell>
          <cell r="D3708" t="str">
            <v>OTHER SUPPLIES</v>
          </cell>
          <cell r="E3708">
            <v>6399</v>
          </cell>
          <cell r="F3708" t="str">
            <v>QUILL CORPORATION</v>
          </cell>
          <cell r="G3708" t="str">
            <v>QUILL CO000</v>
          </cell>
          <cell r="H3708">
            <v>9362100203</v>
          </cell>
          <cell r="I3708">
            <v>15.28</v>
          </cell>
          <cell r="J3708">
            <v>44280</v>
          </cell>
          <cell r="K3708">
            <v>44280</v>
          </cell>
          <cell r="L3708" t="str">
            <v>Accounts Payable (Operations)</v>
          </cell>
          <cell r="M3708" t="str">
            <v>APRL0325</v>
          </cell>
          <cell r="N3708" t="str">
            <v>R</v>
          </cell>
          <cell r="O3708" t="str">
            <v>199 E 51 6399 00 936 0 99 000</v>
          </cell>
          <cell r="P3708" t="str">
            <v>General Fund</v>
          </cell>
        </row>
        <row r="3709">
          <cell r="A3709">
            <v>192228</v>
          </cell>
          <cell r="B3709">
            <v>199</v>
          </cell>
          <cell r="C3709" t="str">
            <v>6</v>
          </cell>
          <cell r="D3709" t="str">
            <v>OTHER SUPPLIES</v>
          </cell>
          <cell r="E3709">
            <v>6399</v>
          </cell>
          <cell r="F3709" t="str">
            <v>QUILL CORPORATION</v>
          </cell>
          <cell r="G3709" t="str">
            <v>QUILL CO000</v>
          </cell>
          <cell r="H3709">
            <v>9362100203</v>
          </cell>
          <cell r="I3709">
            <v>91.77</v>
          </cell>
          <cell r="J3709">
            <v>44280</v>
          </cell>
          <cell r="K3709">
            <v>44280</v>
          </cell>
          <cell r="L3709" t="str">
            <v>Accounts Payable (Operations)</v>
          </cell>
          <cell r="M3709" t="str">
            <v>APRL0325</v>
          </cell>
          <cell r="N3709" t="str">
            <v>R</v>
          </cell>
          <cell r="O3709" t="str">
            <v>199 E 51 6399 00 936 0 99 000</v>
          </cell>
          <cell r="P3709" t="str">
            <v>General Fund</v>
          </cell>
        </row>
        <row r="3710">
          <cell r="A3710">
            <v>192228</v>
          </cell>
          <cell r="B3710">
            <v>199</v>
          </cell>
          <cell r="C3710" t="str">
            <v>6</v>
          </cell>
          <cell r="D3710" t="str">
            <v>OTHER SUPPLIES</v>
          </cell>
          <cell r="E3710">
            <v>6399</v>
          </cell>
          <cell r="F3710" t="str">
            <v>QUILL CORPORATION</v>
          </cell>
          <cell r="G3710" t="str">
            <v>QUILL CO000</v>
          </cell>
          <cell r="H3710">
            <v>9362100203</v>
          </cell>
          <cell r="I3710">
            <v>66.58</v>
          </cell>
          <cell r="J3710">
            <v>44280</v>
          </cell>
          <cell r="K3710">
            <v>44280</v>
          </cell>
          <cell r="L3710" t="str">
            <v>Accounts Payable (Operations)</v>
          </cell>
          <cell r="M3710" t="str">
            <v>APRL0325</v>
          </cell>
          <cell r="N3710" t="str">
            <v>R</v>
          </cell>
          <cell r="O3710" t="str">
            <v>199 E 51 6399 00 936 0 99 000</v>
          </cell>
          <cell r="P3710" t="str">
            <v>General Fund</v>
          </cell>
        </row>
        <row r="3711">
          <cell r="A3711">
            <v>192228</v>
          </cell>
          <cell r="B3711">
            <v>199</v>
          </cell>
          <cell r="C3711" t="str">
            <v>6</v>
          </cell>
          <cell r="D3711" t="str">
            <v>OTHER SUPPLIES</v>
          </cell>
          <cell r="E3711">
            <v>6399</v>
          </cell>
          <cell r="F3711" t="str">
            <v>QUILL CORPORATION</v>
          </cell>
          <cell r="G3711" t="str">
            <v>QUILL CO000</v>
          </cell>
          <cell r="H3711">
            <v>9362100203</v>
          </cell>
          <cell r="I3711">
            <v>8.99</v>
          </cell>
          <cell r="J3711">
            <v>44280</v>
          </cell>
          <cell r="K3711">
            <v>44280</v>
          </cell>
          <cell r="L3711" t="str">
            <v>Accounts Payable (Operations)</v>
          </cell>
          <cell r="M3711" t="str">
            <v>APRL0325</v>
          </cell>
          <cell r="N3711" t="str">
            <v>R</v>
          </cell>
          <cell r="O3711" t="str">
            <v>199 E 51 6399 00 936 0 99 000</v>
          </cell>
          <cell r="P3711" t="str">
            <v>General Fund</v>
          </cell>
        </row>
        <row r="3712">
          <cell r="A3712">
            <v>192228</v>
          </cell>
          <cell r="B3712">
            <v>199</v>
          </cell>
          <cell r="C3712" t="str">
            <v>6</v>
          </cell>
          <cell r="D3712" t="str">
            <v>OTHER SUPPLIES</v>
          </cell>
          <cell r="E3712">
            <v>6399</v>
          </cell>
          <cell r="F3712" t="str">
            <v>QUILL CORPORATION</v>
          </cell>
          <cell r="G3712" t="str">
            <v>QUILL CO000</v>
          </cell>
          <cell r="H3712">
            <v>9362100203</v>
          </cell>
          <cell r="I3712">
            <v>14.44</v>
          </cell>
          <cell r="J3712">
            <v>44280</v>
          </cell>
          <cell r="K3712">
            <v>44280</v>
          </cell>
          <cell r="L3712" t="str">
            <v>Accounts Payable (Operations)</v>
          </cell>
          <cell r="M3712" t="str">
            <v>APRL0325</v>
          </cell>
          <cell r="N3712" t="str">
            <v>R</v>
          </cell>
          <cell r="O3712" t="str">
            <v>199 E 51 6399 00 936 0 99 000</v>
          </cell>
          <cell r="P3712" t="str">
            <v>General Fund</v>
          </cell>
        </row>
        <row r="3713">
          <cell r="A3713">
            <v>192228</v>
          </cell>
          <cell r="B3713">
            <v>199</v>
          </cell>
          <cell r="C3713" t="str">
            <v>6</v>
          </cell>
          <cell r="D3713" t="str">
            <v>OTHER SUPPLIES</v>
          </cell>
          <cell r="E3713">
            <v>6399</v>
          </cell>
          <cell r="F3713" t="str">
            <v>QUILL CORPORATION</v>
          </cell>
          <cell r="G3713" t="str">
            <v>QUILL CO000</v>
          </cell>
          <cell r="H3713">
            <v>9362100203</v>
          </cell>
          <cell r="I3713">
            <v>5.39</v>
          </cell>
          <cell r="J3713">
            <v>44280</v>
          </cell>
          <cell r="K3713">
            <v>44280</v>
          </cell>
          <cell r="L3713" t="str">
            <v>Accounts Payable (Operations)</v>
          </cell>
          <cell r="M3713" t="str">
            <v>APRL0325</v>
          </cell>
          <cell r="N3713" t="str">
            <v>R</v>
          </cell>
          <cell r="O3713" t="str">
            <v>199 E 51 6399 00 936 0 99 000</v>
          </cell>
          <cell r="P3713" t="str">
            <v>General Fund</v>
          </cell>
        </row>
        <row r="3714">
          <cell r="A3714">
            <v>192228</v>
          </cell>
          <cell r="B3714">
            <v>199</v>
          </cell>
          <cell r="C3714" t="str">
            <v>6</v>
          </cell>
          <cell r="D3714" t="str">
            <v>OTHER SUPPLIES</v>
          </cell>
          <cell r="E3714">
            <v>6399</v>
          </cell>
          <cell r="F3714" t="str">
            <v>QUILL CORPORATION</v>
          </cell>
          <cell r="G3714" t="str">
            <v>QUILL CO000</v>
          </cell>
          <cell r="H3714">
            <v>9362100203</v>
          </cell>
          <cell r="I3714">
            <v>33.979999999999997</v>
          </cell>
          <cell r="J3714">
            <v>44280</v>
          </cell>
          <cell r="K3714">
            <v>44280</v>
          </cell>
          <cell r="L3714" t="str">
            <v>Accounts Payable (Operations)</v>
          </cell>
          <cell r="M3714" t="str">
            <v>APRL0325</v>
          </cell>
          <cell r="N3714" t="str">
            <v>R</v>
          </cell>
          <cell r="O3714" t="str">
            <v>199 E 51 6399 00 936 0 99 000</v>
          </cell>
          <cell r="P3714" t="str">
            <v>General Fund</v>
          </cell>
        </row>
        <row r="3715">
          <cell r="A3715">
            <v>192228</v>
          </cell>
          <cell r="B3715">
            <v>199</v>
          </cell>
          <cell r="C3715" t="str">
            <v>6</v>
          </cell>
          <cell r="D3715" t="str">
            <v>OTHER SUPPLIES</v>
          </cell>
          <cell r="E3715">
            <v>6399</v>
          </cell>
          <cell r="F3715" t="str">
            <v>QUILL CORPORATION</v>
          </cell>
          <cell r="G3715" t="str">
            <v>QUILL CO000</v>
          </cell>
          <cell r="H3715">
            <v>9362100203</v>
          </cell>
          <cell r="I3715">
            <v>91.77</v>
          </cell>
          <cell r="J3715">
            <v>44280</v>
          </cell>
          <cell r="K3715">
            <v>44280</v>
          </cell>
          <cell r="L3715" t="str">
            <v>Accounts Payable (Operations)</v>
          </cell>
          <cell r="M3715" t="str">
            <v>APRL0325</v>
          </cell>
          <cell r="N3715" t="str">
            <v>R</v>
          </cell>
          <cell r="O3715" t="str">
            <v>199 E 51 6399 00 936 0 99 000</v>
          </cell>
          <cell r="P3715" t="str">
            <v>General Fund</v>
          </cell>
        </row>
        <row r="3716">
          <cell r="A3716">
            <v>192228</v>
          </cell>
          <cell r="B3716">
            <v>199</v>
          </cell>
          <cell r="C3716" t="str">
            <v>6</v>
          </cell>
          <cell r="D3716" t="str">
            <v>OTHER SUPPLIES</v>
          </cell>
          <cell r="E3716">
            <v>6399</v>
          </cell>
          <cell r="F3716" t="str">
            <v>QUILL CORPORATION</v>
          </cell>
          <cell r="G3716" t="str">
            <v>QUILL CO000</v>
          </cell>
          <cell r="H3716">
            <v>9362100216</v>
          </cell>
          <cell r="I3716">
            <v>151.13999999999999</v>
          </cell>
          <cell r="J3716">
            <v>44280</v>
          </cell>
          <cell r="K3716">
            <v>44280</v>
          </cell>
          <cell r="L3716" t="str">
            <v>Accounts Payable (Operations)</v>
          </cell>
          <cell r="M3716" t="str">
            <v>APRL0325</v>
          </cell>
          <cell r="N3716" t="str">
            <v>R</v>
          </cell>
          <cell r="O3716" t="str">
            <v>199 E 51 6399 00 936 0 99 000</v>
          </cell>
          <cell r="P3716" t="str">
            <v>General Fund</v>
          </cell>
        </row>
        <row r="3717">
          <cell r="A3717">
            <v>192228</v>
          </cell>
          <cell r="B3717">
            <v>199</v>
          </cell>
          <cell r="C3717" t="str">
            <v>6</v>
          </cell>
          <cell r="D3717" t="str">
            <v>OTHER SUPPLIES</v>
          </cell>
          <cell r="E3717">
            <v>6399</v>
          </cell>
          <cell r="F3717" t="str">
            <v>QUILL CORPORATION</v>
          </cell>
          <cell r="G3717" t="str">
            <v>QUILL CO000</v>
          </cell>
          <cell r="H3717">
            <v>9362100216</v>
          </cell>
          <cell r="I3717">
            <v>57.59</v>
          </cell>
          <cell r="J3717">
            <v>44280</v>
          </cell>
          <cell r="K3717">
            <v>44280</v>
          </cell>
          <cell r="L3717" t="str">
            <v>Accounts Payable (Operations)</v>
          </cell>
          <cell r="M3717" t="str">
            <v>APRL0325</v>
          </cell>
          <cell r="N3717" t="str">
            <v>R</v>
          </cell>
          <cell r="O3717" t="str">
            <v>199 E 51 6399 00 936 0 99 000</v>
          </cell>
          <cell r="P3717" t="str">
            <v>General Fund</v>
          </cell>
        </row>
        <row r="3718">
          <cell r="A3718">
            <v>192228</v>
          </cell>
          <cell r="B3718">
            <v>199</v>
          </cell>
          <cell r="C3718" t="str">
            <v>6</v>
          </cell>
          <cell r="D3718" t="str">
            <v>OTHER SUPPLIES</v>
          </cell>
          <cell r="E3718">
            <v>6399</v>
          </cell>
          <cell r="F3718" t="str">
            <v>QUILL CORPORATION</v>
          </cell>
          <cell r="G3718" t="str">
            <v>QUILL CO000</v>
          </cell>
          <cell r="H3718">
            <v>9362100216</v>
          </cell>
          <cell r="I3718">
            <v>8.09</v>
          </cell>
          <cell r="J3718">
            <v>44280</v>
          </cell>
          <cell r="K3718">
            <v>44280</v>
          </cell>
          <cell r="L3718" t="str">
            <v>Accounts Payable (Operations)</v>
          </cell>
          <cell r="M3718" t="str">
            <v>APRL0325</v>
          </cell>
          <cell r="N3718" t="str">
            <v>R</v>
          </cell>
          <cell r="O3718" t="str">
            <v>199 E 51 6399 00 936 0 99 000</v>
          </cell>
          <cell r="P3718" t="str">
            <v>General Fund</v>
          </cell>
        </row>
        <row r="3719">
          <cell r="A3719">
            <v>192228</v>
          </cell>
          <cell r="B3719">
            <v>199</v>
          </cell>
          <cell r="C3719" t="str">
            <v>6</v>
          </cell>
          <cell r="D3719" t="str">
            <v>OTHER SUPPLIES</v>
          </cell>
          <cell r="E3719">
            <v>6399</v>
          </cell>
          <cell r="F3719" t="str">
            <v>QUILL CORPORATION</v>
          </cell>
          <cell r="G3719" t="str">
            <v>QUILL CO000</v>
          </cell>
          <cell r="H3719">
            <v>9362100216</v>
          </cell>
          <cell r="I3719">
            <v>21.24</v>
          </cell>
          <cell r="J3719">
            <v>44280</v>
          </cell>
          <cell r="K3719">
            <v>44280</v>
          </cell>
          <cell r="L3719" t="str">
            <v>Accounts Payable (Operations)</v>
          </cell>
          <cell r="M3719" t="str">
            <v>APRL0325</v>
          </cell>
          <cell r="N3719" t="str">
            <v>R</v>
          </cell>
          <cell r="O3719" t="str">
            <v>199 E 51 6399 00 936 0 99 000</v>
          </cell>
          <cell r="P3719" t="str">
            <v>General Fund</v>
          </cell>
        </row>
        <row r="3720">
          <cell r="A3720">
            <v>192228</v>
          </cell>
          <cell r="B3720">
            <v>199</v>
          </cell>
          <cell r="C3720" t="str">
            <v>6</v>
          </cell>
          <cell r="D3720" t="str">
            <v>OTHER SUPPLIES</v>
          </cell>
          <cell r="E3720">
            <v>6399</v>
          </cell>
          <cell r="F3720" t="str">
            <v>QUILL CORPORATION</v>
          </cell>
          <cell r="G3720" t="str">
            <v>QUILL CO000</v>
          </cell>
          <cell r="H3720">
            <v>9362100216</v>
          </cell>
          <cell r="I3720">
            <v>6.54</v>
          </cell>
          <cell r="J3720">
            <v>44280</v>
          </cell>
          <cell r="K3720">
            <v>44280</v>
          </cell>
          <cell r="L3720" t="str">
            <v>Accounts Payable (Operations)</v>
          </cell>
          <cell r="M3720" t="str">
            <v>APRL0325</v>
          </cell>
          <cell r="N3720" t="str">
            <v>R</v>
          </cell>
          <cell r="O3720" t="str">
            <v>199 E 51 6399 00 936 0 99 000</v>
          </cell>
          <cell r="P3720" t="str">
            <v>General Fund</v>
          </cell>
        </row>
        <row r="3721">
          <cell r="A3721">
            <v>192228</v>
          </cell>
          <cell r="B3721">
            <v>199</v>
          </cell>
          <cell r="C3721" t="str">
            <v>6</v>
          </cell>
          <cell r="D3721" t="str">
            <v>OTHER SUPPLIES</v>
          </cell>
          <cell r="E3721">
            <v>6399</v>
          </cell>
          <cell r="F3721" t="str">
            <v>QUILL CORPORATION</v>
          </cell>
          <cell r="G3721" t="str">
            <v>QUILL CO000</v>
          </cell>
          <cell r="H3721">
            <v>9362100216</v>
          </cell>
          <cell r="I3721">
            <v>10.44</v>
          </cell>
          <cell r="J3721">
            <v>44280</v>
          </cell>
          <cell r="K3721">
            <v>44280</v>
          </cell>
          <cell r="L3721" t="str">
            <v>Accounts Payable (Operations)</v>
          </cell>
          <cell r="M3721" t="str">
            <v>APRL0325</v>
          </cell>
          <cell r="N3721" t="str">
            <v>R</v>
          </cell>
          <cell r="O3721" t="str">
            <v>199 E 51 6399 00 936 0 99 000</v>
          </cell>
          <cell r="P3721" t="str">
            <v>General Fund</v>
          </cell>
        </row>
        <row r="3722">
          <cell r="A3722">
            <v>192228</v>
          </cell>
          <cell r="B3722">
            <v>199</v>
          </cell>
          <cell r="C3722" t="str">
            <v>6</v>
          </cell>
          <cell r="D3722" t="str">
            <v>OTHER SUPPLIES</v>
          </cell>
          <cell r="E3722">
            <v>6399</v>
          </cell>
          <cell r="F3722" t="str">
            <v>QUILL CORPORATION</v>
          </cell>
          <cell r="G3722" t="str">
            <v>QUILL CO000</v>
          </cell>
          <cell r="H3722">
            <v>9362100216</v>
          </cell>
          <cell r="I3722">
            <v>9.49</v>
          </cell>
          <cell r="J3722">
            <v>44280</v>
          </cell>
          <cell r="K3722">
            <v>44280</v>
          </cell>
          <cell r="L3722" t="str">
            <v>Accounts Payable (Operations)</v>
          </cell>
          <cell r="M3722" t="str">
            <v>APRL0325</v>
          </cell>
          <cell r="N3722" t="str">
            <v>R</v>
          </cell>
          <cell r="O3722" t="str">
            <v>199 E 51 6399 00 936 0 99 000</v>
          </cell>
          <cell r="P3722" t="str">
            <v>General Fund</v>
          </cell>
        </row>
        <row r="3723">
          <cell r="A3723">
            <v>192228</v>
          </cell>
          <cell r="B3723">
            <v>199</v>
          </cell>
          <cell r="C3723" t="str">
            <v>6</v>
          </cell>
          <cell r="D3723" t="str">
            <v>OTHER SUPPLIES</v>
          </cell>
          <cell r="E3723">
            <v>6399</v>
          </cell>
          <cell r="F3723" t="str">
            <v>QUILL CORPORATION</v>
          </cell>
          <cell r="G3723" t="str">
            <v>QUILL CO000</v>
          </cell>
          <cell r="H3723">
            <v>9362100216</v>
          </cell>
          <cell r="I3723">
            <v>7.39</v>
          </cell>
          <cell r="J3723">
            <v>44280</v>
          </cell>
          <cell r="K3723">
            <v>44280</v>
          </cell>
          <cell r="L3723" t="str">
            <v>Accounts Payable (Operations)</v>
          </cell>
          <cell r="M3723" t="str">
            <v>APRL0325</v>
          </cell>
          <cell r="N3723" t="str">
            <v>R</v>
          </cell>
          <cell r="O3723" t="str">
            <v>199 E 51 6399 00 936 0 99 000</v>
          </cell>
          <cell r="P3723" t="str">
            <v>General Fund</v>
          </cell>
        </row>
        <row r="3724">
          <cell r="A3724">
            <v>192228</v>
          </cell>
          <cell r="B3724">
            <v>199</v>
          </cell>
          <cell r="C3724" t="str">
            <v>6</v>
          </cell>
          <cell r="D3724" t="str">
            <v>OTHER SUPPLIES</v>
          </cell>
          <cell r="E3724">
            <v>6399</v>
          </cell>
          <cell r="F3724" t="str">
            <v>QUILL CORPORATION</v>
          </cell>
          <cell r="G3724" t="str">
            <v>QUILL CO000</v>
          </cell>
          <cell r="H3724">
            <v>9362100216</v>
          </cell>
          <cell r="I3724">
            <v>75.58</v>
          </cell>
          <cell r="J3724">
            <v>44280</v>
          </cell>
          <cell r="K3724">
            <v>44280</v>
          </cell>
          <cell r="L3724" t="str">
            <v>Accounts Payable (Operations)</v>
          </cell>
          <cell r="M3724" t="str">
            <v>APRL0325</v>
          </cell>
          <cell r="N3724" t="str">
            <v>R</v>
          </cell>
          <cell r="O3724" t="str">
            <v>199 E 51 6399 00 936 0 99 000</v>
          </cell>
          <cell r="P3724" t="str">
            <v>General Fund</v>
          </cell>
        </row>
        <row r="3725">
          <cell r="A3725">
            <v>192228</v>
          </cell>
          <cell r="B3725">
            <v>224</v>
          </cell>
          <cell r="C3725" t="str">
            <v>6</v>
          </cell>
          <cell r="D3725" t="str">
            <v>OTHER SUPPLIES</v>
          </cell>
          <cell r="E3725">
            <v>6399</v>
          </cell>
          <cell r="F3725" t="str">
            <v>QUILL CORPORATION</v>
          </cell>
          <cell r="G3725" t="str">
            <v>QUILL CO000</v>
          </cell>
          <cell r="H3725">
            <v>8012100049</v>
          </cell>
          <cell r="I3725">
            <v>-223.16</v>
          </cell>
          <cell r="J3725">
            <v>44280</v>
          </cell>
          <cell r="K3725">
            <v>44280</v>
          </cell>
          <cell r="L3725" t="str">
            <v>Accounts Payable (Operations)</v>
          </cell>
          <cell r="M3725" t="str">
            <v>APMN0128</v>
          </cell>
          <cell r="N3725" t="str">
            <v>R</v>
          </cell>
          <cell r="O3725" t="str">
            <v>224 E 11 6399 00 801 0 23 000</v>
          </cell>
          <cell r="P3725" t="str">
            <v>Federal Fund</v>
          </cell>
        </row>
        <row r="3726">
          <cell r="A3726">
            <v>202101100</v>
          </cell>
          <cell r="B3726">
            <v>258</v>
          </cell>
          <cell r="C3726" t="str">
            <v>6</v>
          </cell>
          <cell r="D3726" t="str">
            <v>TRAVEL &amp; SUBSISTENCE-EMPLOYEES</v>
          </cell>
          <cell r="E3726">
            <v>6411</v>
          </cell>
          <cell r="F3726" t="str">
            <v>RADA, JENIFER</v>
          </cell>
          <cell r="G3726" t="str">
            <v>RADA JEN000</v>
          </cell>
          <cell r="H3726">
            <v>9782100244</v>
          </cell>
          <cell r="I3726">
            <v>113.65</v>
          </cell>
          <cell r="J3726">
            <v>44280</v>
          </cell>
          <cell r="K3726">
            <v>44280</v>
          </cell>
          <cell r="L3726" t="str">
            <v>Accounts Payable (Operations)</v>
          </cell>
          <cell r="M3726" t="str">
            <v>APRL0325</v>
          </cell>
          <cell r="N3726" t="str">
            <v>A</v>
          </cell>
          <cell r="O3726" t="str">
            <v>258 E 13 6411 00 109 1 99 000</v>
          </cell>
          <cell r="P3726" t="str">
            <v>Federal Fund</v>
          </cell>
        </row>
        <row r="3727">
          <cell r="A3727">
            <v>202101101</v>
          </cell>
          <cell r="B3727">
            <v>199</v>
          </cell>
          <cell r="C3727" t="str">
            <v>6</v>
          </cell>
          <cell r="D3727" t="str">
            <v>TRAVEL &amp; SUBSISTENCE-EMPLOYEES</v>
          </cell>
          <cell r="E3727">
            <v>6411</v>
          </cell>
          <cell r="F3727" t="str">
            <v>RAMSEY, ANGELICA</v>
          </cell>
          <cell r="G3727" t="str">
            <v>RAMSEANG000</v>
          </cell>
          <cell r="H3727">
            <v>0</v>
          </cell>
          <cell r="I3727">
            <v>7000</v>
          </cell>
          <cell r="J3727">
            <v>44280</v>
          </cell>
          <cell r="K3727">
            <v>44280</v>
          </cell>
          <cell r="L3727" t="str">
            <v>Accounts Payable (Operations)</v>
          </cell>
          <cell r="M3727" t="str">
            <v>APES0325</v>
          </cell>
          <cell r="N3727" t="str">
            <v>A</v>
          </cell>
          <cell r="O3727" t="str">
            <v>199 E 41 6411 00 701 0 99 000</v>
          </cell>
          <cell r="P3727" t="str">
            <v>General Fund</v>
          </cell>
        </row>
        <row r="3728">
          <cell r="A3728">
            <v>202100990</v>
          </cell>
          <cell r="B3728">
            <v>163</v>
          </cell>
          <cell r="C3728" t="str">
            <v>6</v>
          </cell>
          <cell r="D3728" t="str">
            <v>CONTRACTED SERVICES</v>
          </cell>
          <cell r="E3728">
            <v>6299</v>
          </cell>
          <cell r="F3728" t="str">
            <v>REACH NETWORK</v>
          </cell>
          <cell r="G3728" t="str">
            <v>REACH NE000</v>
          </cell>
          <cell r="H3728">
            <v>8822100052</v>
          </cell>
          <cell r="I3728">
            <v>6417.99</v>
          </cell>
          <cell r="J3728">
            <v>44259</v>
          </cell>
          <cell r="K3728">
            <v>44259</v>
          </cell>
          <cell r="L3728" t="str">
            <v>Accounts Payable (Operations)</v>
          </cell>
          <cell r="M3728" t="str">
            <v>APGF0321</v>
          </cell>
          <cell r="N3728" t="str">
            <v>A</v>
          </cell>
          <cell r="O3728" t="str">
            <v>163 E 21 6299 00 134 0 99 882</v>
          </cell>
          <cell r="P3728" t="str">
            <v>General Fund</v>
          </cell>
        </row>
        <row r="3729">
          <cell r="A3729">
            <v>202100990</v>
          </cell>
          <cell r="B3729">
            <v>162</v>
          </cell>
          <cell r="C3729" t="str">
            <v>6</v>
          </cell>
          <cell r="D3729" t="str">
            <v>CONTRACTED SERVICES</v>
          </cell>
          <cell r="E3729">
            <v>6299</v>
          </cell>
          <cell r="F3729" t="str">
            <v>REACH NETWORK</v>
          </cell>
          <cell r="G3729" t="str">
            <v>REACH NE000</v>
          </cell>
          <cell r="H3729">
            <v>8822100052</v>
          </cell>
          <cell r="I3729">
            <v>6417.98</v>
          </cell>
          <cell r="J3729">
            <v>44259</v>
          </cell>
          <cell r="K3729">
            <v>44259</v>
          </cell>
          <cell r="L3729" t="str">
            <v>Accounts Payable (Operations)</v>
          </cell>
          <cell r="M3729" t="str">
            <v>APGF0321</v>
          </cell>
          <cell r="N3729" t="str">
            <v>A</v>
          </cell>
          <cell r="O3729" t="str">
            <v>162 E 21 6299 00 046 0 99 882</v>
          </cell>
          <cell r="P3729" t="str">
            <v>General Fund</v>
          </cell>
        </row>
        <row r="3730">
          <cell r="A3730">
            <v>192229</v>
          </cell>
          <cell r="B3730">
            <v>199</v>
          </cell>
          <cell r="C3730" t="str">
            <v>6</v>
          </cell>
          <cell r="D3730" t="str">
            <v>EQPT $1,000&lt;X&lt;$5,000</v>
          </cell>
          <cell r="E3730">
            <v>6398</v>
          </cell>
          <cell r="F3730" t="str">
            <v>REALITYWORKS INC</v>
          </cell>
          <cell r="G3730" t="str">
            <v>REALITYW000</v>
          </cell>
          <cell r="H3730">
            <v>8022100072</v>
          </cell>
          <cell r="I3730">
            <v>5495</v>
          </cell>
          <cell r="J3730">
            <v>44280</v>
          </cell>
          <cell r="K3730">
            <v>44280</v>
          </cell>
          <cell r="L3730" t="str">
            <v>Accounts Payable (Operations)</v>
          </cell>
          <cell r="M3730" t="str">
            <v>APRL0325</v>
          </cell>
          <cell r="N3730" t="str">
            <v>R</v>
          </cell>
          <cell r="O3730" t="str">
            <v>199 E 11 6398 00 802 0 22 000</v>
          </cell>
          <cell r="P3730" t="str">
            <v>General Fund</v>
          </cell>
        </row>
        <row r="3731">
          <cell r="A3731">
            <v>192229</v>
          </cell>
          <cell r="B3731">
            <v>199</v>
          </cell>
          <cell r="C3731" t="str">
            <v>6</v>
          </cell>
          <cell r="D3731" t="str">
            <v>EQPT $1,000&lt;X&lt;$5,000</v>
          </cell>
          <cell r="E3731">
            <v>6398</v>
          </cell>
          <cell r="F3731" t="str">
            <v>REALITYWORKS INC</v>
          </cell>
          <cell r="G3731" t="str">
            <v>REALITYW000</v>
          </cell>
          <cell r="H3731">
            <v>8022100072</v>
          </cell>
          <cell r="I3731">
            <v>1582.2</v>
          </cell>
          <cell r="J3731">
            <v>44280</v>
          </cell>
          <cell r="K3731">
            <v>44280</v>
          </cell>
          <cell r="L3731" t="str">
            <v>Accounts Payable (Operations)</v>
          </cell>
          <cell r="M3731" t="str">
            <v>APRL0325</v>
          </cell>
          <cell r="N3731" t="str">
            <v>R</v>
          </cell>
          <cell r="O3731" t="str">
            <v>199 E 11 6398 00 802 0 22 000</v>
          </cell>
          <cell r="P3731" t="str">
            <v>General Fund</v>
          </cell>
        </row>
        <row r="3732">
          <cell r="A3732">
            <v>192229</v>
          </cell>
          <cell r="B3732">
            <v>199</v>
          </cell>
          <cell r="C3732" t="str">
            <v>6</v>
          </cell>
          <cell r="D3732" t="str">
            <v>EQPT $1,000&lt;X&lt;$5,000</v>
          </cell>
          <cell r="E3732">
            <v>6398</v>
          </cell>
          <cell r="F3732" t="str">
            <v>REALITYWORKS INC</v>
          </cell>
          <cell r="G3732" t="str">
            <v>REALITYW000</v>
          </cell>
          <cell r="H3732">
            <v>8022100072</v>
          </cell>
          <cell r="I3732">
            <v>552.65</v>
          </cell>
          <cell r="J3732">
            <v>44280</v>
          </cell>
          <cell r="K3732">
            <v>44280</v>
          </cell>
          <cell r="L3732" t="str">
            <v>Accounts Payable (Operations)</v>
          </cell>
          <cell r="M3732" t="str">
            <v>APRL0325</v>
          </cell>
          <cell r="N3732" t="str">
            <v>R</v>
          </cell>
          <cell r="O3732" t="str">
            <v>199 E 11 6398 00 802 0 22 000</v>
          </cell>
          <cell r="P3732" t="str">
            <v>General Fund</v>
          </cell>
        </row>
        <row r="3733">
          <cell r="A3733">
            <v>202100991</v>
          </cell>
          <cell r="B3733">
            <v>199</v>
          </cell>
          <cell r="C3733" t="str">
            <v>6</v>
          </cell>
          <cell r="D3733" t="str">
            <v>OTHER SUPPLIES</v>
          </cell>
          <cell r="E3733">
            <v>6399</v>
          </cell>
          <cell r="F3733" t="str">
            <v>REALLY GOOD STUFF INC</v>
          </cell>
          <cell r="G3733" t="str">
            <v>REALLY G000</v>
          </cell>
          <cell r="H3733">
            <v>0</v>
          </cell>
          <cell r="I3733">
            <v>108.17</v>
          </cell>
          <cell r="J3733">
            <v>44259</v>
          </cell>
          <cell r="K3733">
            <v>44259</v>
          </cell>
          <cell r="L3733" t="str">
            <v>Accounts Payable (Operations)</v>
          </cell>
          <cell r="M3733" t="str">
            <v>APRL0304</v>
          </cell>
          <cell r="N3733" t="str">
            <v>A</v>
          </cell>
          <cell r="O3733" t="str">
            <v>199 E 11 6399 00 045 0 11 000</v>
          </cell>
          <cell r="P3733" t="str">
            <v>General Fund</v>
          </cell>
        </row>
        <row r="3734">
          <cell r="A3734">
            <v>202100991</v>
          </cell>
          <cell r="B3734">
            <v>211</v>
          </cell>
          <cell r="C3734" t="str">
            <v>6</v>
          </cell>
          <cell r="D3734" t="str">
            <v>OTHER SUPPLIES</v>
          </cell>
          <cell r="E3734">
            <v>6399</v>
          </cell>
          <cell r="F3734" t="str">
            <v>REALLY GOOD STUFF INC</v>
          </cell>
          <cell r="G3734" t="str">
            <v>REALLY G000</v>
          </cell>
          <cell r="H3734">
            <v>1102100066</v>
          </cell>
          <cell r="I3734">
            <v>22.32</v>
          </cell>
          <cell r="J3734">
            <v>44259</v>
          </cell>
          <cell r="K3734">
            <v>44259</v>
          </cell>
          <cell r="L3734" t="str">
            <v>Accounts Payable (Operations)</v>
          </cell>
          <cell r="M3734" t="str">
            <v>APRL0304</v>
          </cell>
          <cell r="N3734" t="str">
            <v>A</v>
          </cell>
          <cell r="O3734" t="str">
            <v>211 E 11 6399 00 110 1 30 000</v>
          </cell>
          <cell r="P3734" t="str">
            <v>Federal Fund</v>
          </cell>
        </row>
        <row r="3735">
          <cell r="A3735">
            <v>202100991</v>
          </cell>
          <cell r="B3735">
            <v>211</v>
          </cell>
          <cell r="C3735" t="str">
            <v>6</v>
          </cell>
          <cell r="D3735" t="str">
            <v>OTHER SUPPLIES</v>
          </cell>
          <cell r="E3735">
            <v>6399</v>
          </cell>
          <cell r="F3735" t="str">
            <v>REALLY GOOD STUFF INC</v>
          </cell>
          <cell r="G3735" t="str">
            <v>REALLY G000</v>
          </cell>
          <cell r="H3735">
            <v>1102100066</v>
          </cell>
          <cell r="I3735">
            <v>96.96</v>
          </cell>
          <cell r="J3735">
            <v>44259</v>
          </cell>
          <cell r="K3735">
            <v>44259</v>
          </cell>
          <cell r="L3735" t="str">
            <v>Accounts Payable (Operations)</v>
          </cell>
          <cell r="M3735" t="str">
            <v>APRL0304</v>
          </cell>
          <cell r="N3735" t="str">
            <v>A</v>
          </cell>
          <cell r="O3735" t="str">
            <v>211 E 11 6399 00 110 1 30 000</v>
          </cell>
          <cell r="P3735" t="str">
            <v>Federal Fund</v>
          </cell>
        </row>
        <row r="3736">
          <cell r="A3736">
            <v>202100991</v>
          </cell>
          <cell r="B3736">
            <v>211</v>
          </cell>
          <cell r="C3736" t="str">
            <v>6</v>
          </cell>
          <cell r="D3736" t="str">
            <v>OTHER SUPPLIES</v>
          </cell>
          <cell r="E3736">
            <v>6399</v>
          </cell>
          <cell r="F3736" t="str">
            <v>REALLY GOOD STUFF INC</v>
          </cell>
          <cell r="G3736" t="str">
            <v>REALLY G000</v>
          </cell>
          <cell r="H3736">
            <v>1102100066</v>
          </cell>
          <cell r="I3736">
            <v>9.69</v>
          </cell>
          <cell r="J3736">
            <v>44259</v>
          </cell>
          <cell r="K3736">
            <v>44259</v>
          </cell>
          <cell r="L3736" t="str">
            <v>Accounts Payable (Operations)</v>
          </cell>
          <cell r="M3736" t="str">
            <v>APRL0304</v>
          </cell>
          <cell r="N3736" t="str">
            <v>A</v>
          </cell>
          <cell r="O3736" t="str">
            <v>211 E 11 6399 00 110 1 30 000</v>
          </cell>
          <cell r="P3736" t="str">
            <v>Federal Fund</v>
          </cell>
        </row>
        <row r="3737">
          <cell r="A3737">
            <v>202100991</v>
          </cell>
          <cell r="B3737">
            <v>211</v>
          </cell>
          <cell r="C3737" t="str">
            <v>6</v>
          </cell>
          <cell r="D3737" t="str">
            <v>OTHER SUPPLIES</v>
          </cell>
          <cell r="E3737">
            <v>6399</v>
          </cell>
          <cell r="F3737" t="str">
            <v>REALLY GOOD STUFF INC</v>
          </cell>
          <cell r="G3737" t="str">
            <v>REALLY G000</v>
          </cell>
          <cell r="H3737">
            <v>1102100066</v>
          </cell>
          <cell r="I3737">
            <v>73.680000000000007</v>
          </cell>
          <cell r="J3737">
            <v>44259</v>
          </cell>
          <cell r="K3737">
            <v>44259</v>
          </cell>
          <cell r="L3737" t="str">
            <v>Accounts Payable (Operations)</v>
          </cell>
          <cell r="M3737" t="str">
            <v>APRL0304</v>
          </cell>
          <cell r="N3737" t="str">
            <v>A</v>
          </cell>
          <cell r="O3737" t="str">
            <v>211 E 11 6399 00 110 1 30 000</v>
          </cell>
          <cell r="P3737" t="str">
            <v>Federal Fund</v>
          </cell>
        </row>
        <row r="3738">
          <cell r="A3738">
            <v>202100991</v>
          </cell>
          <cell r="B3738">
            <v>211</v>
          </cell>
          <cell r="C3738" t="str">
            <v>6</v>
          </cell>
          <cell r="D3738" t="str">
            <v>OTHER SUPPLIES</v>
          </cell>
          <cell r="E3738">
            <v>6399</v>
          </cell>
          <cell r="F3738" t="str">
            <v>REALLY GOOD STUFF INC</v>
          </cell>
          <cell r="G3738" t="str">
            <v>REALLY G000</v>
          </cell>
          <cell r="H3738">
            <v>1102100066</v>
          </cell>
          <cell r="I3738">
            <v>7.75</v>
          </cell>
          <cell r="J3738">
            <v>44259</v>
          </cell>
          <cell r="K3738">
            <v>44259</v>
          </cell>
          <cell r="L3738" t="str">
            <v>Accounts Payable (Operations)</v>
          </cell>
          <cell r="M3738" t="str">
            <v>APRL0304</v>
          </cell>
          <cell r="N3738" t="str">
            <v>A</v>
          </cell>
          <cell r="O3738" t="str">
            <v>211 E 11 6399 00 110 1 30 000</v>
          </cell>
          <cell r="P3738" t="str">
            <v>Federal Fund</v>
          </cell>
        </row>
        <row r="3739">
          <cell r="A3739">
            <v>202100991</v>
          </cell>
          <cell r="B3739">
            <v>211</v>
          </cell>
          <cell r="C3739" t="str">
            <v>6</v>
          </cell>
          <cell r="D3739" t="str">
            <v>OTHER SUPPLIES</v>
          </cell>
          <cell r="E3739">
            <v>6399</v>
          </cell>
          <cell r="F3739" t="str">
            <v>REALLY GOOD STUFF INC</v>
          </cell>
          <cell r="G3739" t="str">
            <v>REALLY G000</v>
          </cell>
          <cell r="H3739">
            <v>1102100066</v>
          </cell>
          <cell r="I3739">
            <v>12.49</v>
          </cell>
          <cell r="J3739">
            <v>44259</v>
          </cell>
          <cell r="K3739">
            <v>44259</v>
          </cell>
          <cell r="L3739" t="str">
            <v>Accounts Payable (Operations)</v>
          </cell>
          <cell r="M3739" t="str">
            <v>APRL0304</v>
          </cell>
          <cell r="N3739" t="str">
            <v>A</v>
          </cell>
          <cell r="O3739" t="str">
            <v>211 E 11 6399 00 110 1 30 000</v>
          </cell>
          <cell r="P3739" t="str">
            <v>Federal Fund</v>
          </cell>
        </row>
        <row r="3740">
          <cell r="A3740">
            <v>202100991</v>
          </cell>
          <cell r="B3740">
            <v>211</v>
          </cell>
          <cell r="C3740" t="str">
            <v>6</v>
          </cell>
          <cell r="D3740" t="str">
            <v>OTHER SUPPLIES</v>
          </cell>
          <cell r="E3740">
            <v>6399</v>
          </cell>
          <cell r="F3740" t="str">
            <v>REALLY GOOD STUFF INC</v>
          </cell>
          <cell r="G3740" t="str">
            <v>REALLY G000</v>
          </cell>
          <cell r="H3740">
            <v>1102100066</v>
          </cell>
          <cell r="I3740">
            <v>37.340000000000003</v>
          </cell>
          <cell r="J3740">
            <v>44259</v>
          </cell>
          <cell r="K3740">
            <v>44259</v>
          </cell>
          <cell r="L3740" t="str">
            <v>Accounts Payable (Operations)</v>
          </cell>
          <cell r="M3740" t="str">
            <v>APRL0304</v>
          </cell>
          <cell r="N3740" t="str">
            <v>A</v>
          </cell>
          <cell r="O3740" t="str">
            <v>211 E 11 6399 00 110 1 30 000</v>
          </cell>
          <cell r="P3740" t="str">
            <v>Federal Fund</v>
          </cell>
        </row>
        <row r="3741">
          <cell r="A3741">
            <v>202100991</v>
          </cell>
          <cell r="B3741">
            <v>211</v>
          </cell>
          <cell r="C3741" t="str">
            <v>6</v>
          </cell>
          <cell r="D3741" t="str">
            <v>OTHER SUPPLIES</v>
          </cell>
          <cell r="E3741">
            <v>6399</v>
          </cell>
          <cell r="F3741" t="str">
            <v>REALLY GOOD STUFF INC</v>
          </cell>
          <cell r="G3741" t="str">
            <v>REALLY G000</v>
          </cell>
          <cell r="H3741">
            <v>1102100066</v>
          </cell>
          <cell r="I3741">
            <v>46.52</v>
          </cell>
          <cell r="J3741">
            <v>44259</v>
          </cell>
          <cell r="K3741">
            <v>44259</v>
          </cell>
          <cell r="L3741" t="str">
            <v>Accounts Payable (Operations)</v>
          </cell>
          <cell r="M3741" t="str">
            <v>APRL0304</v>
          </cell>
          <cell r="N3741" t="str">
            <v>A</v>
          </cell>
          <cell r="O3741" t="str">
            <v>211 E 11 6399 00 110 1 30 000</v>
          </cell>
          <cell r="P3741" t="str">
            <v>Federal Fund</v>
          </cell>
        </row>
        <row r="3742">
          <cell r="A3742">
            <v>202100991</v>
          </cell>
          <cell r="B3742">
            <v>211</v>
          </cell>
          <cell r="C3742" t="str">
            <v>6</v>
          </cell>
          <cell r="D3742" t="str">
            <v>OTHER SUPPLIES</v>
          </cell>
          <cell r="E3742">
            <v>6399</v>
          </cell>
          <cell r="F3742" t="str">
            <v>REALLY GOOD STUFF INC</v>
          </cell>
          <cell r="G3742" t="str">
            <v>REALLY G000</v>
          </cell>
          <cell r="H3742">
            <v>1102100066</v>
          </cell>
          <cell r="I3742">
            <v>128</v>
          </cell>
          <cell r="J3742">
            <v>44259</v>
          </cell>
          <cell r="K3742">
            <v>44259</v>
          </cell>
          <cell r="L3742" t="str">
            <v>Accounts Payable (Operations)</v>
          </cell>
          <cell r="M3742" t="str">
            <v>APRL0304</v>
          </cell>
          <cell r="N3742" t="str">
            <v>A</v>
          </cell>
          <cell r="O3742" t="str">
            <v>211 E 11 6399 00 110 1 30 000</v>
          </cell>
          <cell r="P3742" t="str">
            <v>Federal Fund</v>
          </cell>
        </row>
        <row r="3743">
          <cell r="A3743">
            <v>202100991</v>
          </cell>
          <cell r="B3743">
            <v>211</v>
          </cell>
          <cell r="C3743" t="str">
            <v>6</v>
          </cell>
          <cell r="D3743" t="str">
            <v>OTHER SUPPLIES</v>
          </cell>
          <cell r="E3743">
            <v>6399</v>
          </cell>
          <cell r="F3743" t="str">
            <v>REALLY GOOD STUFF INC</v>
          </cell>
          <cell r="G3743" t="str">
            <v>REALLY G000</v>
          </cell>
          <cell r="H3743">
            <v>1102100066</v>
          </cell>
          <cell r="I3743">
            <v>62.04</v>
          </cell>
          <cell r="J3743">
            <v>44259</v>
          </cell>
          <cell r="K3743">
            <v>44259</v>
          </cell>
          <cell r="L3743" t="str">
            <v>Accounts Payable (Operations)</v>
          </cell>
          <cell r="M3743" t="str">
            <v>APRL0304</v>
          </cell>
          <cell r="N3743" t="str">
            <v>A</v>
          </cell>
          <cell r="O3743" t="str">
            <v>211 E 11 6399 00 110 1 30 000</v>
          </cell>
          <cell r="P3743" t="str">
            <v>Federal Fund</v>
          </cell>
        </row>
        <row r="3744">
          <cell r="A3744">
            <v>202100991</v>
          </cell>
          <cell r="B3744">
            <v>211</v>
          </cell>
          <cell r="C3744" t="str">
            <v>6</v>
          </cell>
          <cell r="D3744" t="str">
            <v>OTHER SUPPLIES</v>
          </cell>
          <cell r="E3744">
            <v>6399</v>
          </cell>
          <cell r="F3744" t="str">
            <v>REALLY GOOD STUFF INC</v>
          </cell>
          <cell r="G3744" t="str">
            <v>REALLY G000</v>
          </cell>
          <cell r="H3744">
            <v>1102100066</v>
          </cell>
          <cell r="I3744">
            <v>290.94</v>
          </cell>
          <cell r="J3744">
            <v>44259</v>
          </cell>
          <cell r="K3744">
            <v>44259</v>
          </cell>
          <cell r="L3744" t="str">
            <v>Accounts Payable (Operations)</v>
          </cell>
          <cell r="M3744" t="str">
            <v>APRL0304</v>
          </cell>
          <cell r="N3744" t="str">
            <v>A</v>
          </cell>
          <cell r="O3744" t="str">
            <v>211 E 11 6399 00 110 1 30 000</v>
          </cell>
          <cell r="P3744" t="str">
            <v>Federal Fund</v>
          </cell>
        </row>
        <row r="3745">
          <cell r="A3745">
            <v>202100991</v>
          </cell>
          <cell r="B3745">
            <v>258</v>
          </cell>
          <cell r="C3745" t="str">
            <v>6</v>
          </cell>
          <cell r="D3745" t="str">
            <v>OTHER SUPPLIES</v>
          </cell>
          <cell r="E3745">
            <v>6399</v>
          </cell>
          <cell r="F3745" t="str">
            <v>REALLY GOOD STUFF INC</v>
          </cell>
          <cell r="G3745" t="str">
            <v>REALLY G000</v>
          </cell>
          <cell r="H3745">
            <v>9782100173</v>
          </cell>
          <cell r="I3745">
            <v>13.99</v>
          </cell>
          <cell r="J3745">
            <v>44259</v>
          </cell>
          <cell r="K3745">
            <v>44259</v>
          </cell>
          <cell r="L3745" t="str">
            <v>Accounts Payable (Operations)</v>
          </cell>
          <cell r="M3745" t="str">
            <v>APRL0304</v>
          </cell>
          <cell r="N3745" t="str">
            <v>A</v>
          </cell>
          <cell r="O3745" t="str">
            <v>258 E 11 6399 00 134 1 11 000</v>
          </cell>
          <cell r="P3745" t="str">
            <v>Federal Fund</v>
          </cell>
        </row>
        <row r="3746">
          <cell r="A3746">
            <v>202100991</v>
          </cell>
          <cell r="B3746">
            <v>199</v>
          </cell>
          <cell r="C3746" t="str">
            <v>6</v>
          </cell>
          <cell r="D3746" t="str">
            <v>OTHER SUPPLIES</v>
          </cell>
          <cell r="E3746">
            <v>6399</v>
          </cell>
          <cell r="F3746" t="str">
            <v>REALLY GOOD STUFF INC</v>
          </cell>
          <cell r="G3746" t="str">
            <v>REALLY G000</v>
          </cell>
          <cell r="H3746">
            <v>1112100078</v>
          </cell>
          <cell r="I3746">
            <v>49.99</v>
          </cell>
          <cell r="J3746">
            <v>44259</v>
          </cell>
          <cell r="K3746">
            <v>44259</v>
          </cell>
          <cell r="L3746" t="str">
            <v>Accounts Payable (Operations)</v>
          </cell>
          <cell r="M3746" t="str">
            <v>APRL0304</v>
          </cell>
          <cell r="N3746" t="str">
            <v>A</v>
          </cell>
          <cell r="O3746" t="str">
            <v>199 E 11 6399 00 111 0 11 000</v>
          </cell>
          <cell r="P3746" t="str">
            <v>General Fund</v>
          </cell>
        </row>
        <row r="3747">
          <cell r="A3747">
            <v>202100991</v>
          </cell>
          <cell r="B3747">
            <v>199</v>
          </cell>
          <cell r="C3747" t="str">
            <v>6</v>
          </cell>
          <cell r="D3747" t="str">
            <v>OTHER SUPPLIES</v>
          </cell>
          <cell r="E3747">
            <v>6399</v>
          </cell>
          <cell r="F3747" t="str">
            <v>REALLY GOOD STUFF INC</v>
          </cell>
          <cell r="G3747" t="str">
            <v>REALLY G000</v>
          </cell>
          <cell r="H3747">
            <v>1112100078</v>
          </cell>
          <cell r="I3747">
            <v>44.99</v>
          </cell>
          <cell r="J3747">
            <v>44259</v>
          </cell>
          <cell r="K3747">
            <v>44259</v>
          </cell>
          <cell r="L3747" t="str">
            <v>Accounts Payable (Operations)</v>
          </cell>
          <cell r="M3747" t="str">
            <v>APRL0304</v>
          </cell>
          <cell r="N3747" t="str">
            <v>A</v>
          </cell>
          <cell r="O3747" t="str">
            <v>199 E 11 6399 00 111 0 11 000</v>
          </cell>
          <cell r="P3747" t="str">
            <v>General Fund</v>
          </cell>
        </row>
        <row r="3748">
          <cell r="A3748">
            <v>202100991</v>
          </cell>
          <cell r="B3748">
            <v>199</v>
          </cell>
          <cell r="C3748" t="str">
            <v>6</v>
          </cell>
          <cell r="D3748" t="str">
            <v>OTHER SUPPLIES</v>
          </cell>
          <cell r="E3748">
            <v>6399</v>
          </cell>
          <cell r="F3748" t="str">
            <v>REALLY GOOD STUFF INC</v>
          </cell>
          <cell r="G3748" t="str">
            <v>REALLY G000</v>
          </cell>
          <cell r="H3748">
            <v>1282100112</v>
          </cell>
          <cell r="I3748">
            <v>389.9</v>
          </cell>
          <cell r="J3748">
            <v>44259</v>
          </cell>
          <cell r="K3748">
            <v>44259</v>
          </cell>
          <cell r="L3748" t="str">
            <v>Accounts Payable (Operations)</v>
          </cell>
          <cell r="M3748" t="str">
            <v>APRL0304</v>
          </cell>
          <cell r="N3748" t="str">
            <v>A</v>
          </cell>
          <cell r="O3748" t="str">
            <v>199 E 11 6399 00 128 0 11 000</v>
          </cell>
          <cell r="P3748" t="str">
            <v>General Fund</v>
          </cell>
        </row>
        <row r="3749">
          <cell r="A3749">
            <v>192122</v>
          </cell>
          <cell r="B3749">
            <v>211</v>
          </cell>
          <cell r="C3749" t="str">
            <v>6</v>
          </cell>
          <cell r="D3749" t="str">
            <v>READING MTLS</v>
          </cell>
          <cell r="E3749">
            <v>6329</v>
          </cell>
          <cell r="F3749" t="str">
            <v>REALLY GREAT READING</v>
          </cell>
          <cell r="G3749" t="str">
            <v>REALLY G001</v>
          </cell>
          <cell r="H3749">
            <v>1062100079</v>
          </cell>
          <cell r="I3749">
            <v>13521.2</v>
          </cell>
          <cell r="J3749">
            <v>44273</v>
          </cell>
          <cell r="K3749">
            <v>44273</v>
          </cell>
          <cell r="L3749" t="str">
            <v>Accounts Payable (Operations)</v>
          </cell>
          <cell r="M3749" t="str">
            <v>APRL0318</v>
          </cell>
          <cell r="N3749" t="str">
            <v>R</v>
          </cell>
          <cell r="O3749" t="str">
            <v>211 E 11 6329 00 106 1 30 000</v>
          </cell>
          <cell r="P3749" t="str">
            <v>Federal Fund</v>
          </cell>
        </row>
        <row r="3750">
          <cell r="A3750">
            <v>192034</v>
          </cell>
          <cell r="B3750">
            <v>199</v>
          </cell>
          <cell r="C3750" t="str">
            <v>6</v>
          </cell>
          <cell r="D3750" t="str">
            <v>ESC SERVICES</v>
          </cell>
          <cell r="E3750">
            <v>6239</v>
          </cell>
          <cell r="F3750" t="str">
            <v>REGION 18 EDUC SERVICE CENTER</v>
          </cell>
          <cell r="G3750" t="str">
            <v>REGION 1003</v>
          </cell>
          <cell r="H3750">
            <v>8082100001</v>
          </cell>
          <cell r="I3750">
            <v>25</v>
          </cell>
          <cell r="J3750">
            <v>44259</v>
          </cell>
          <cell r="K3750">
            <v>44259</v>
          </cell>
          <cell r="L3750" t="str">
            <v>Accounts Payable (Operations)</v>
          </cell>
          <cell r="M3750" t="str">
            <v>APRL0304</v>
          </cell>
          <cell r="N3750" t="str">
            <v>R</v>
          </cell>
          <cell r="O3750" t="str">
            <v>199 E 21 6239 00 808 0 99 000</v>
          </cell>
          <cell r="P3750" t="str">
            <v>General Fund</v>
          </cell>
        </row>
        <row r="3751">
          <cell r="A3751">
            <v>192034</v>
          </cell>
          <cell r="B3751">
            <v>211</v>
          </cell>
          <cell r="C3751" t="str">
            <v>6</v>
          </cell>
          <cell r="D3751" t="str">
            <v>ESC SERVICES</v>
          </cell>
          <cell r="E3751">
            <v>6239</v>
          </cell>
          <cell r="F3751" t="str">
            <v>REGION 18 EDUC SERVICE CENTER</v>
          </cell>
          <cell r="G3751" t="str">
            <v>REGION 1003</v>
          </cell>
          <cell r="H3751">
            <v>8092100002</v>
          </cell>
          <cell r="I3751">
            <v>24275</v>
          </cell>
          <cell r="J3751">
            <v>44259</v>
          </cell>
          <cell r="K3751">
            <v>44259</v>
          </cell>
          <cell r="L3751" t="str">
            <v>Accounts Payable (Operations)</v>
          </cell>
          <cell r="M3751" t="str">
            <v>AP0304</v>
          </cell>
          <cell r="N3751" t="str">
            <v>R</v>
          </cell>
          <cell r="O3751" t="str">
            <v>211 E 13 6239 00 873 0 30 000</v>
          </cell>
          <cell r="P3751" t="str">
            <v>Federal Fund</v>
          </cell>
        </row>
        <row r="3752">
          <cell r="A3752">
            <v>192034</v>
          </cell>
          <cell r="B3752">
            <v>255</v>
          </cell>
          <cell r="C3752" t="str">
            <v>6</v>
          </cell>
          <cell r="D3752" t="str">
            <v>ESC SERVICES</v>
          </cell>
          <cell r="E3752">
            <v>6239</v>
          </cell>
          <cell r="F3752" t="str">
            <v>REGION 18 EDUC SERVICE CENTER</v>
          </cell>
          <cell r="G3752" t="str">
            <v>REGION 1003</v>
          </cell>
          <cell r="H3752">
            <v>8092100002</v>
          </cell>
          <cell r="I3752">
            <v>2550</v>
          </cell>
          <cell r="J3752">
            <v>44259</v>
          </cell>
          <cell r="K3752">
            <v>44259</v>
          </cell>
          <cell r="L3752" t="str">
            <v>Accounts Payable (Operations)</v>
          </cell>
          <cell r="M3752" t="str">
            <v>AP0304</v>
          </cell>
          <cell r="N3752" t="str">
            <v>R</v>
          </cell>
          <cell r="O3752" t="str">
            <v>255 E 13 6239 00 809 0 99 000</v>
          </cell>
          <cell r="P3752" t="str">
            <v>Federal Fund</v>
          </cell>
        </row>
        <row r="3753">
          <cell r="A3753">
            <v>192230</v>
          </cell>
          <cell r="B3753">
            <v>199</v>
          </cell>
          <cell r="C3753" t="str">
            <v>6</v>
          </cell>
          <cell r="D3753" t="str">
            <v>ESC SERVICES</v>
          </cell>
          <cell r="E3753">
            <v>6239</v>
          </cell>
          <cell r="F3753" t="str">
            <v>REGION 18 EDUC SERVICE CENTER</v>
          </cell>
          <cell r="G3753" t="str">
            <v>REGION 1003</v>
          </cell>
          <cell r="H3753">
            <v>8112100003</v>
          </cell>
          <cell r="I3753">
            <v>4250</v>
          </cell>
          <cell r="J3753">
            <v>44280</v>
          </cell>
          <cell r="K3753">
            <v>44280</v>
          </cell>
          <cell r="L3753" t="str">
            <v>Accounts Payable (Operations)</v>
          </cell>
          <cell r="M3753" t="str">
            <v>APRL0325</v>
          </cell>
          <cell r="N3753" t="str">
            <v>R</v>
          </cell>
          <cell r="O3753" t="str">
            <v>199 E 13 6239 00 811 0 99 000</v>
          </cell>
          <cell r="P3753" t="str">
            <v>General Fund</v>
          </cell>
        </row>
        <row r="3754">
          <cell r="A3754">
            <v>192230</v>
          </cell>
          <cell r="B3754">
            <v>199</v>
          </cell>
          <cell r="C3754" t="str">
            <v>6</v>
          </cell>
          <cell r="D3754" t="str">
            <v>ESC SERVICES</v>
          </cell>
          <cell r="E3754">
            <v>6239</v>
          </cell>
          <cell r="F3754" t="str">
            <v>REGION 18 EDUC SERVICE CENTER</v>
          </cell>
          <cell r="G3754" t="str">
            <v>REGION 1003</v>
          </cell>
          <cell r="H3754">
            <v>8112100003</v>
          </cell>
          <cell r="I3754">
            <v>3150</v>
          </cell>
          <cell r="J3754">
            <v>44280</v>
          </cell>
          <cell r="K3754">
            <v>44280</v>
          </cell>
          <cell r="L3754" t="str">
            <v>Accounts Payable (Operations)</v>
          </cell>
          <cell r="M3754" t="str">
            <v>APRL0325</v>
          </cell>
          <cell r="N3754" t="str">
            <v>R</v>
          </cell>
          <cell r="O3754" t="str">
            <v>199 E 13 6239 00 811 0 99 000</v>
          </cell>
          <cell r="P3754" t="str">
            <v>General Fund</v>
          </cell>
        </row>
        <row r="3755">
          <cell r="A3755">
            <v>192123</v>
          </cell>
          <cell r="B3755">
            <v>199</v>
          </cell>
          <cell r="C3755" t="str">
            <v>6</v>
          </cell>
          <cell r="D3755" t="str">
            <v>ELECTRICITY</v>
          </cell>
          <cell r="E3755">
            <v>6257</v>
          </cell>
          <cell r="F3755" t="str">
            <v>RELIANT</v>
          </cell>
          <cell r="G3755" t="str">
            <v>RELIANT 000</v>
          </cell>
          <cell r="H3755">
            <v>9392100003</v>
          </cell>
          <cell r="I3755">
            <v>17344.990000000002</v>
          </cell>
          <cell r="J3755">
            <v>44273</v>
          </cell>
          <cell r="K3755">
            <v>44273</v>
          </cell>
          <cell r="L3755" t="str">
            <v>Accounts Payable (Operations)</v>
          </cell>
          <cell r="M3755" t="str">
            <v>APRL0318</v>
          </cell>
          <cell r="N3755" t="str">
            <v>R</v>
          </cell>
          <cell r="O3755" t="str">
            <v>199 E 51 6257 00 002 0 99 000</v>
          </cell>
          <cell r="P3755" t="str">
            <v>General Fund</v>
          </cell>
        </row>
        <row r="3756">
          <cell r="A3756">
            <v>192123</v>
          </cell>
          <cell r="B3756">
            <v>199</v>
          </cell>
          <cell r="C3756" t="str">
            <v>6</v>
          </cell>
          <cell r="D3756" t="str">
            <v>ELECTRICITY</v>
          </cell>
          <cell r="E3756">
            <v>6257</v>
          </cell>
          <cell r="F3756" t="str">
            <v>RELIANT</v>
          </cell>
          <cell r="G3756" t="str">
            <v>RELIANT 000</v>
          </cell>
          <cell r="H3756">
            <v>9392100003</v>
          </cell>
          <cell r="I3756">
            <v>23864.799999999999</v>
          </cell>
          <cell r="J3756">
            <v>44273</v>
          </cell>
          <cell r="K3756">
            <v>44273</v>
          </cell>
          <cell r="L3756" t="str">
            <v>Accounts Payable (Operations)</v>
          </cell>
          <cell r="M3756" t="str">
            <v>APRL0318</v>
          </cell>
          <cell r="N3756" t="str">
            <v>R</v>
          </cell>
          <cell r="O3756" t="str">
            <v>199 E 51 6257 00 003 0 99 000</v>
          </cell>
          <cell r="P3756" t="str">
            <v>General Fund</v>
          </cell>
        </row>
        <row r="3757">
          <cell r="A3757">
            <v>192123</v>
          </cell>
          <cell r="B3757">
            <v>199</v>
          </cell>
          <cell r="C3757" t="str">
            <v>6</v>
          </cell>
          <cell r="D3757" t="str">
            <v>ELECTRICITY</v>
          </cell>
          <cell r="E3757">
            <v>6257</v>
          </cell>
          <cell r="F3757" t="str">
            <v>RELIANT</v>
          </cell>
          <cell r="G3757" t="str">
            <v>RELIANT 000</v>
          </cell>
          <cell r="H3757">
            <v>9392100003</v>
          </cell>
          <cell r="I3757">
            <v>2708.95</v>
          </cell>
          <cell r="J3757">
            <v>44273</v>
          </cell>
          <cell r="K3757">
            <v>44273</v>
          </cell>
          <cell r="L3757" t="str">
            <v>Accounts Payable (Operations)</v>
          </cell>
          <cell r="M3757" t="str">
            <v>APRL0318</v>
          </cell>
          <cell r="N3757" t="str">
            <v>R</v>
          </cell>
          <cell r="O3757" t="str">
            <v>199 E 51 6257 00 004 0 99 000</v>
          </cell>
          <cell r="P3757" t="str">
            <v>General Fund</v>
          </cell>
        </row>
        <row r="3758">
          <cell r="A3758">
            <v>192123</v>
          </cell>
          <cell r="B3758">
            <v>161</v>
          </cell>
          <cell r="C3758" t="str">
            <v>6</v>
          </cell>
          <cell r="D3758" t="str">
            <v>ELECTRICITY</v>
          </cell>
          <cell r="E3758">
            <v>6257</v>
          </cell>
          <cell r="F3758" t="str">
            <v>RELIANT</v>
          </cell>
          <cell r="G3758" t="str">
            <v>RELIANT 000</v>
          </cell>
          <cell r="H3758">
            <v>9392100003</v>
          </cell>
          <cell r="I3758">
            <v>2651.67</v>
          </cell>
          <cell r="J3758">
            <v>44273</v>
          </cell>
          <cell r="K3758">
            <v>44273</v>
          </cell>
          <cell r="L3758" t="str">
            <v>Accounts Payable (Operations)</v>
          </cell>
          <cell r="M3758" t="str">
            <v>APRL0318</v>
          </cell>
          <cell r="N3758" t="str">
            <v>R</v>
          </cell>
          <cell r="O3758" t="str">
            <v>161 E 51 6257 00 007 0 99 000</v>
          </cell>
          <cell r="P3758" t="str">
            <v>General Fund</v>
          </cell>
        </row>
        <row r="3759">
          <cell r="A3759">
            <v>192123</v>
          </cell>
          <cell r="B3759">
            <v>199</v>
          </cell>
          <cell r="C3759" t="str">
            <v>6</v>
          </cell>
          <cell r="D3759" t="str">
            <v>ELECTRICITY</v>
          </cell>
          <cell r="E3759">
            <v>6257</v>
          </cell>
          <cell r="F3759" t="str">
            <v>RELIANT</v>
          </cell>
          <cell r="G3759" t="str">
            <v>RELIANT 000</v>
          </cell>
          <cell r="H3759">
            <v>9392100003</v>
          </cell>
          <cell r="I3759">
            <v>714.78</v>
          </cell>
          <cell r="J3759">
            <v>44273</v>
          </cell>
          <cell r="K3759">
            <v>44273</v>
          </cell>
          <cell r="L3759" t="str">
            <v>Accounts Payable (Operations)</v>
          </cell>
          <cell r="M3759" t="str">
            <v>APRL0318</v>
          </cell>
          <cell r="N3759" t="str">
            <v>R</v>
          </cell>
          <cell r="O3759" t="str">
            <v>199 E 51 6257 00 030 0 99 000</v>
          </cell>
          <cell r="P3759" t="str">
            <v>General Fund</v>
          </cell>
        </row>
        <row r="3760">
          <cell r="A3760">
            <v>192123</v>
          </cell>
          <cell r="B3760">
            <v>199</v>
          </cell>
          <cell r="C3760" t="str">
            <v>6</v>
          </cell>
          <cell r="D3760" t="str">
            <v>ELECTRICITY</v>
          </cell>
          <cell r="E3760">
            <v>6257</v>
          </cell>
          <cell r="F3760" t="str">
            <v>RELIANT</v>
          </cell>
          <cell r="G3760" t="str">
            <v>RELIANT 000</v>
          </cell>
          <cell r="H3760">
            <v>9392100003</v>
          </cell>
          <cell r="I3760">
            <v>5836.09</v>
          </cell>
          <cell r="J3760">
            <v>44273</v>
          </cell>
          <cell r="K3760">
            <v>44273</v>
          </cell>
          <cell r="L3760" t="str">
            <v>Accounts Payable (Operations)</v>
          </cell>
          <cell r="M3760" t="str">
            <v>APRL0318</v>
          </cell>
          <cell r="N3760" t="str">
            <v>R</v>
          </cell>
          <cell r="O3760" t="str">
            <v>199 E 51 6257 00 041 0 99 000</v>
          </cell>
          <cell r="P3760" t="str">
            <v>General Fund</v>
          </cell>
        </row>
        <row r="3761">
          <cell r="A3761">
            <v>192123</v>
          </cell>
          <cell r="B3761">
            <v>199</v>
          </cell>
          <cell r="C3761" t="str">
            <v>6</v>
          </cell>
          <cell r="D3761" t="str">
            <v>ELECTRICITY</v>
          </cell>
          <cell r="E3761">
            <v>6257</v>
          </cell>
          <cell r="F3761" t="str">
            <v>RELIANT</v>
          </cell>
          <cell r="G3761" t="str">
            <v>RELIANT 000</v>
          </cell>
          <cell r="H3761">
            <v>9392100003</v>
          </cell>
          <cell r="I3761">
            <v>6765.56</v>
          </cell>
          <cell r="J3761">
            <v>44273</v>
          </cell>
          <cell r="K3761">
            <v>44273</v>
          </cell>
          <cell r="L3761" t="str">
            <v>Accounts Payable (Operations)</v>
          </cell>
          <cell r="M3761" t="str">
            <v>APRL0318</v>
          </cell>
          <cell r="N3761" t="str">
            <v>R</v>
          </cell>
          <cell r="O3761" t="str">
            <v>199 E 51 6257 00 042 0 99 000</v>
          </cell>
          <cell r="P3761" t="str">
            <v>General Fund</v>
          </cell>
        </row>
        <row r="3762">
          <cell r="A3762">
            <v>192123</v>
          </cell>
          <cell r="B3762">
            <v>199</v>
          </cell>
          <cell r="C3762" t="str">
            <v>6</v>
          </cell>
          <cell r="D3762" t="str">
            <v>ELECTRICITY</v>
          </cell>
          <cell r="E3762">
            <v>6257</v>
          </cell>
          <cell r="F3762" t="str">
            <v>RELIANT</v>
          </cell>
          <cell r="G3762" t="str">
            <v>RELIANT 000</v>
          </cell>
          <cell r="H3762">
            <v>9392100003</v>
          </cell>
          <cell r="I3762">
            <v>7625.12</v>
          </cell>
          <cell r="J3762">
            <v>44273</v>
          </cell>
          <cell r="K3762">
            <v>44273</v>
          </cell>
          <cell r="L3762" t="str">
            <v>Accounts Payable (Operations)</v>
          </cell>
          <cell r="M3762" t="str">
            <v>APRL0318</v>
          </cell>
          <cell r="N3762" t="str">
            <v>R</v>
          </cell>
          <cell r="O3762" t="str">
            <v>199 E 51 6257 00 044 0 99 000</v>
          </cell>
          <cell r="P3762" t="str">
            <v>General Fund</v>
          </cell>
        </row>
        <row r="3763">
          <cell r="A3763">
            <v>192123</v>
          </cell>
          <cell r="B3763">
            <v>199</v>
          </cell>
          <cell r="C3763" t="str">
            <v>6</v>
          </cell>
          <cell r="D3763" t="str">
            <v>ELECTRICITY</v>
          </cell>
          <cell r="E3763">
            <v>6257</v>
          </cell>
          <cell r="F3763" t="str">
            <v>RELIANT</v>
          </cell>
          <cell r="G3763" t="str">
            <v>RELIANT 000</v>
          </cell>
          <cell r="H3763">
            <v>9392100003</v>
          </cell>
          <cell r="I3763">
            <v>5646.7</v>
          </cell>
          <cell r="J3763">
            <v>44273</v>
          </cell>
          <cell r="K3763">
            <v>44273</v>
          </cell>
          <cell r="L3763" t="str">
            <v>Accounts Payable (Operations)</v>
          </cell>
          <cell r="M3763" t="str">
            <v>APRL0318</v>
          </cell>
          <cell r="N3763" t="str">
            <v>R</v>
          </cell>
          <cell r="O3763" t="str">
            <v>199 E 51 6257 00 045 0 99 000</v>
          </cell>
          <cell r="P3763" t="str">
            <v>General Fund</v>
          </cell>
        </row>
        <row r="3764">
          <cell r="A3764">
            <v>192123</v>
          </cell>
          <cell r="B3764">
            <v>162</v>
          </cell>
          <cell r="C3764" t="str">
            <v>6</v>
          </cell>
          <cell r="D3764" t="str">
            <v>ELECTRICITY</v>
          </cell>
          <cell r="E3764">
            <v>6257</v>
          </cell>
          <cell r="F3764" t="str">
            <v>RELIANT</v>
          </cell>
          <cell r="G3764" t="str">
            <v>RELIANT 000</v>
          </cell>
          <cell r="H3764">
            <v>9392100003</v>
          </cell>
          <cell r="I3764">
            <v>6651.94</v>
          </cell>
          <cell r="J3764">
            <v>44273</v>
          </cell>
          <cell r="K3764">
            <v>44273</v>
          </cell>
          <cell r="L3764" t="str">
            <v>Accounts Payable (Operations)</v>
          </cell>
          <cell r="M3764" t="str">
            <v>APRL0318</v>
          </cell>
          <cell r="N3764" t="str">
            <v>R</v>
          </cell>
          <cell r="O3764" t="str">
            <v>162 E 51 6257 00 046 0 99 000</v>
          </cell>
          <cell r="P3764" t="str">
            <v>General Fund</v>
          </cell>
        </row>
        <row r="3765">
          <cell r="A3765">
            <v>192123</v>
          </cell>
          <cell r="B3765">
            <v>199</v>
          </cell>
          <cell r="C3765" t="str">
            <v>6</v>
          </cell>
          <cell r="D3765" t="str">
            <v>ELECTRICITY</v>
          </cell>
          <cell r="E3765">
            <v>6257</v>
          </cell>
          <cell r="F3765" t="str">
            <v>RELIANT</v>
          </cell>
          <cell r="G3765" t="str">
            <v>RELIANT 000</v>
          </cell>
          <cell r="H3765">
            <v>9392100003</v>
          </cell>
          <cell r="I3765">
            <v>8392.5400000000009</v>
          </cell>
          <cell r="J3765">
            <v>44273</v>
          </cell>
          <cell r="K3765">
            <v>44273</v>
          </cell>
          <cell r="L3765" t="str">
            <v>Accounts Payable (Operations)</v>
          </cell>
          <cell r="M3765" t="str">
            <v>APRL0318</v>
          </cell>
          <cell r="N3765" t="str">
            <v>R</v>
          </cell>
          <cell r="O3765" t="str">
            <v>199 E 51 6257 00 047 0 99 000</v>
          </cell>
          <cell r="P3765" t="str">
            <v>General Fund</v>
          </cell>
        </row>
        <row r="3766">
          <cell r="A3766">
            <v>192123</v>
          </cell>
          <cell r="B3766">
            <v>199</v>
          </cell>
          <cell r="C3766" t="str">
            <v>6</v>
          </cell>
          <cell r="D3766" t="str">
            <v>ELECTRICITY</v>
          </cell>
          <cell r="E3766">
            <v>6257</v>
          </cell>
          <cell r="F3766" t="str">
            <v>RELIANT</v>
          </cell>
          <cell r="G3766" t="str">
            <v>RELIANT 000</v>
          </cell>
          <cell r="H3766">
            <v>9392100003</v>
          </cell>
          <cell r="I3766">
            <v>3161.96</v>
          </cell>
          <cell r="J3766">
            <v>44273</v>
          </cell>
          <cell r="K3766">
            <v>44273</v>
          </cell>
          <cell r="L3766" t="str">
            <v>Accounts Payable (Operations)</v>
          </cell>
          <cell r="M3766" t="str">
            <v>APRL0318</v>
          </cell>
          <cell r="N3766" t="str">
            <v>R</v>
          </cell>
          <cell r="O3766" t="str">
            <v>199 E 51 6257 00 101 0 99 000</v>
          </cell>
          <cell r="P3766" t="str">
            <v>General Fund</v>
          </cell>
        </row>
        <row r="3767">
          <cell r="A3767">
            <v>192123</v>
          </cell>
          <cell r="B3767">
            <v>199</v>
          </cell>
          <cell r="C3767" t="str">
            <v>6</v>
          </cell>
          <cell r="D3767" t="str">
            <v>ELECTRICITY</v>
          </cell>
          <cell r="E3767">
            <v>6257</v>
          </cell>
          <cell r="F3767" t="str">
            <v>RELIANT</v>
          </cell>
          <cell r="G3767" t="str">
            <v>RELIANT 000</v>
          </cell>
          <cell r="H3767">
            <v>9392100003</v>
          </cell>
          <cell r="I3767">
            <v>3840.41</v>
          </cell>
          <cell r="J3767">
            <v>44273</v>
          </cell>
          <cell r="K3767">
            <v>44273</v>
          </cell>
          <cell r="L3767" t="str">
            <v>Accounts Payable (Operations)</v>
          </cell>
          <cell r="M3767" t="str">
            <v>APRL0318</v>
          </cell>
          <cell r="N3767" t="str">
            <v>R</v>
          </cell>
          <cell r="O3767" t="str">
            <v>199 E 51 6257 00 104 0 99 000</v>
          </cell>
          <cell r="P3767" t="str">
            <v>General Fund</v>
          </cell>
        </row>
        <row r="3768">
          <cell r="A3768">
            <v>192123</v>
          </cell>
          <cell r="B3768">
            <v>199</v>
          </cell>
          <cell r="C3768" t="str">
            <v>6</v>
          </cell>
          <cell r="D3768" t="str">
            <v>ELECTRICITY</v>
          </cell>
          <cell r="E3768">
            <v>6257</v>
          </cell>
          <cell r="F3768" t="str">
            <v>RELIANT</v>
          </cell>
          <cell r="G3768" t="str">
            <v>RELIANT 000</v>
          </cell>
          <cell r="H3768">
            <v>9392100003</v>
          </cell>
          <cell r="I3768">
            <v>4258.41</v>
          </cell>
          <cell r="J3768">
            <v>44273</v>
          </cell>
          <cell r="K3768">
            <v>44273</v>
          </cell>
          <cell r="L3768" t="str">
            <v>Accounts Payable (Operations)</v>
          </cell>
          <cell r="M3768" t="str">
            <v>APRL0318</v>
          </cell>
          <cell r="N3768" t="str">
            <v>R</v>
          </cell>
          <cell r="O3768" t="str">
            <v>199 E 51 6257 00 106 0 99 000</v>
          </cell>
          <cell r="P3768" t="str">
            <v>General Fund</v>
          </cell>
        </row>
        <row r="3769">
          <cell r="A3769">
            <v>192123</v>
          </cell>
          <cell r="B3769">
            <v>199</v>
          </cell>
          <cell r="C3769" t="str">
            <v>6</v>
          </cell>
          <cell r="D3769" t="str">
            <v>ELECTRICITY</v>
          </cell>
          <cell r="E3769">
            <v>6257</v>
          </cell>
          <cell r="F3769" t="str">
            <v>RELIANT</v>
          </cell>
          <cell r="G3769" t="str">
            <v>RELIANT 000</v>
          </cell>
          <cell r="H3769">
            <v>9392100003</v>
          </cell>
          <cell r="I3769">
            <v>6278.78</v>
          </cell>
          <cell r="J3769">
            <v>44273</v>
          </cell>
          <cell r="K3769">
            <v>44273</v>
          </cell>
          <cell r="L3769" t="str">
            <v>Accounts Payable (Operations)</v>
          </cell>
          <cell r="M3769" t="str">
            <v>APRL0318</v>
          </cell>
          <cell r="N3769" t="str">
            <v>R</v>
          </cell>
          <cell r="O3769" t="str">
            <v>199 E 51 6257 00 107 0 99 000</v>
          </cell>
          <cell r="P3769" t="str">
            <v>General Fund</v>
          </cell>
        </row>
        <row r="3770">
          <cell r="A3770">
            <v>192123</v>
          </cell>
          <cell r="B3770">
            <v>199</v>
          </cell>
          <cell r="C3770" t="str">
            <v>6</v>
          </cell>
          <cell r="D3770" t="str">
            <v>ELECTRICITY</v>
          </cell>
          <cell r="E3770">
            <v>6257</v>
          </cell>
          <cell r="F3770" t="str">
            <v>RELIANT</v>
          </cell>
          <cell r="G3770" t="str">
            <v>RELIANT 000</v>
          </cell>
          <cell r="H3770">
            <v>9392100003</v>
          </cell>
          <cell r="I3770">
            <v>3052.44</v>
          </cell>
          <cell r="J3770">
            <v>44273</v>
          </cell>
          <cell r="K3770">
            <v>44273</v>
          </cell>
          <cell r="L3770" t="str">
            <v>Accounts Payable (Operations)</v>
          </cell>
          <cell r="M3770" t="str">
            <v>APRL0318</v>
          </cell>
          <cell r="N3770" t="str">
            <v>R</v>
          </cell>
          <cell r="O3770" t="str">
            <v>199 E 51 6257 00 108 0 99 000</v>
          </cell>
          <cell r="P3770" t="str">
            <v>General Fund</v>
          </cell>
        </row>
        <row r="3771">
          <cell r="A3771">
            <v>192123</v>
          </cell>
          <cell r="B3771">
            <v>199</v>
          </cell>
          <cell r="C3771" t="str">
            <v>6</v>
          </cell>
          <cell r="D3771" t="str">
            <v>ELECTRICITY</v>
          </cell>
          <cell r="E3771">
            <v>6257</v>
          </cell>
          <cell r="F3771" t="str">
            <v>RELIANT</v>
          </cell>
          <cell r="G3771" t="str">
            <v>RELIANT 000</v>
          </cell>
          <cell r="H3771">
            <v>9392100003</v>
          </cell>
          <cell r="I3771">
            <v>4555.03</v>
          </cell>
          <cell r="J3771">
            <v>44273</v>
          </cell>
          <cell r="K3771">
            <v>44273</v>
          </cell>
          <cell r="L3771" t="str">
            <v>Accounts Payable (Operations)</v>
          </cell>
          <cell r="M3771" t="str">
            <v>APRL0318</v>
          </cell>
          <cell r="N3771" t="str">
            <v>R</v>
          </cell>
          <cell r="O3771" t="str">
            <v>199 E 51 6257 00 109 0 99 000</v>
          </cell>
          <cell r="P3771" t="str">
            <v>General Fund</v>
          </cell>
        </row>
        <row r="3772">
          <cell r="A3772">
            <v>192123</v>
          </cell>
          <cell r="B3772">
            <v>199</v>
          </cell>
          <cell r="C3772" t="str">
            <v>6</v>
          </cell>
          <cell r="D3772" t="str">
            <v>ELECTRICITY</v>
          </cell>
          <cell r="E3772">
            <v>6257</v>
          </cell>
          <cell r="F3772" t="str">
            <v>RELIANT</v>
          </cell>
          <cell r="G3772" t="str">
            <v>RELIANT 000</v>
          </cell>
          <cell r="H3772">
            <v>9392100003</v>
          </cell>
          <cell r="I3772">
            <v>4217.87</v>
          </cell>
          <cell r="J3772">
            <v>44273</v>
          </cell>
          <cell r="K3772">
            <v>44273</v>
          </cell>
          <cell r="L3772" t="str">
            <v>Accounts Payable (Operations)</v>
          </cell>
          <cell r="M3772" t="str">
            <v>APRL0318</v>
          </cell>
          <cell r="N3772" t="str">
            <v>R</v>
          </cell>
          <cell r="O3772" t="str">
            <v>199 E 51 6257 00 110 0 99 000</v>
          </cell>
          <cell r="P3772" t="str">
            <v>General Fund</v>
          </cell>
        </row>
        <row r="3773">
          <cell r="A3773">
            <v>192123</v>
          </cell>
          <cell r="B3773">
            <v>199</v>
          </cell>
          <cell r="C3773" t="str">
            <v>6</v>
          </cell>
          <cell r="D3773" t="str">
            <v>ELECTRICITY</v>
          </cell>
          <cell r="E3773">
            <v>6257</v>
          </cell>
          <cell r="F3773" t="str">
            <v>RELIANT</v>
          </cell>
          <cell r="G3773" t="str">
            <v>RELIANT 000</v>
          </cell>
          <cell r="H3773">
            <v>9392100003</v>
          </cell>
          <cell r="I3773">
            <v>4280.67</v>
          </cell>
          <cell r="J3773">
            <v>44273</v>
          </cell>
          <cell r="K3773">
            <v>44273</v>
          </cell>
          <cell r="L3773" t="str">
            <v>Accounts Payable (Operations)</v>
          </cell>
          <cell r="M3773" t="str">
            <v>APRL0318</v>
          </cell>
          <cell r="N3773" t="str">
            <v>R</v>
          </cell>
          <cell r="O3773" t="str">
            <v>199 E 51 6257 00 111 0 99 000</v>
          </cell>
          <cell r="P3773" t="str">
            <v>General Fund</v>
          </cell>
        </row>
        <row r="3774">
          <cell r="A3774">
            <v>192123</v>
          </cell>
          <cell r="B3774">
            <v>199</v>
          </cell>
          <cell r="C3774" t="str">
            <v>6</v>
          </cell>
          <cell r="D3774" t="str">
            <v>ELECTRICITY</v>
          </cell>
          <cell r="E3774">
            <v>6257</v>
          </cell>
          <cell r="F3774" t="str">
            <v>RELIANT</v>
          </cell>
          <cell r="G3774" t="str">
            <v>RELIANT 000</v>
          </cell>
          <cell r="H3774">
            <v>9392100003</v>
          </cell>
          <cell r="I3774">
            <v>4332.49</v>
          </cell>
          <cell r="J3774">
            <v>44273</v>
          </cell>
          <cell r="K3774">
            <v>44273</v>
          </cell>
          <cell r="L3774" t="str">
            <v>Accounts Payable (Operations)</v>
          </cell>
          <cell r="M3774" t="str">
            <v>APRL0318</v>
          </cell>
          <cell r="N3774" t="str">
            <v>R</v>
          </cell>
          <cell r="O3774" t="str">
            <v>199 E 51 6257 00 112 0 99 000</v>
          </cell>
          <cell r="P3774" t="str">
            <v>General Fund</v>
          </cell>
        </row>
        <row r="3775">
          <cell r="A3775">
            <v>192123</v>
          </cell>
          <cell r="B3775">
            <v>165</v>
          </cell>
          <cell r="C3775" t="str">
            <v>6</v>
          </cell>
          <cell r="D3775" t="str">
            <v>ELECTRICITY</v>
          </cell>
          <cell r="E3775">
            <v>6257</v>
          </cell>
          <cell r="F3775" t="str">
            <v>RELIANT</v>
          </cell>
          <cell r="G3775" t="str">
            <v>RELIANT 000</v>
          </cell>
          <cell r="H3775">
            <v>9392100003</v>
          </cell>
          <cell r="I3775">
            <v>4167.57</v>
          </cell>
          <cell r="J3775">
            <v>44273</v>
          </cell>
          <cell r="K3775">
            <v>44273</v>
          </cell>
          <cell r="L3775" t="str">
            <v>Accounts Payable (Operations)</v>
          </cell>
          <cell r="M3775" t="str">
            <v>APRL0318</v>
          </cell>
          <cell r="N3775" t="str">
            <v>R</v>
          </cell>
          <cell r="O3775" t="str">
            <v>165 E 51 6257 00 113 0 99 000</v>
          </cell>
          <cell r="P3775" t="str">
            <v>General Fund</v>
          </cell>
        </row>
        <row r="3776">
          <cell r="A3776">
            <v>192123</v>
          </cell>
          <cell r="B3776">
            <v>199</v>
          </cell>
          <cell r="C3776" t="str">
            <v>6</v>
          </cell>
          <cell r="D3776" t="str">
            <v>ELECTRICITY</v>
          </cell>
          <cell r="E3776">
            <v>6257</v>
          </cell>
          <cell r="F3776" t="str">
            <v>RELIANT</v>
          </cell>
          <cell r="G3776" t="str">
            <v>RELIANT 000</v>
          </cell>
          <cell r="H3776">
            <v>9392100003</v>
          </cell>
          <cell r="I3776">
            <v>3740.95</v>
          </cell>
          <cell r="J3776">
            <v>44273</v>
          </cell>
          <cell r="K3776">
            <v>44273</v>
          </cell>
          <cell r="L3776" t="str">
            <v>Accounts Payable (Operations)</v>
          </cell>
          <cell r="M3776" t="str">
            <v>APRL0318</v>
          </cell>
          <cell r="N3776" t="str">
            <v>R</v>
          </cell>
          <cell r="O3776" t="str">
            <v>199 E 51 6257 00 114 0 99 000</v>
          </cell>
          <cell r="P3776" t="str">
            <v>General Fund</v>
          </cell>
        </row>
        <row r="3777">
          <cell r="A3777">
            <v>192123</v>
          </cell>
          <cell r="B3777">
            <v>199</v>
          </cell>
          <cell r="C3777" t="str">
            <v>6</v>
          </cell>
          <cell r="D3777" t="str">
            <v>ELECTRICITY</v>
          </cell>
          <cell r="E3777">
            <v>6257</v>
          </cell>
          <cell r="F3777" t="str">
            <v>RELIANT</v>
          </cell>
          <cell r="G3777" t="str">
            <v>RELIANT 000</v>
          </cell>
          <cell r="H3777">
            <v>9392100003</v>
          </cell>
          <cell r="I3777">
            <v>3330.27</v>
          </cell>
          <cell r="J3777">
            <v>44273</v>
          </cell>
          <cell r="K3777">
            <v>44273</v>
          </cell>
          <cell r="L3777" t="str">
            <v>Accounts Payable (Operations)</v>
          </cell>
          <cell r="M3777" t="str">
            <v>APRL0318</v>
          </cell>
          <cell r="N3777" t="str">
            <v>R</v>
          </cell>
          <cell r="O3777" t="str">
            <v>199 E 51 6257 00 116 0 99 000</v>
          </cell>
          <cell r="P3777" t="str">
            <v>General Fund</v>
          </cell>
        </row>
        <row r="3778">
          <cell r="A3778">
            <v>192123</v>
          </cell>
          <cell r="B3778">
            <v>199</v>
          </cell>
          <cell r="C3778" t="str">
            <v>6</v>
          </cell>
          <cell r="D3778" t="str">
            <v>ELECTRICITY</v>
          </cell>
          <cell r="E3778">
            <v>6257</v>
          </cell>
          <cell r="F3778" t="str">
            <v>RELIANT</v>
          </cell>
          <cell r="G3778" t="str">
            <v>RELIANT 000</v>
          </cell>
          <cell r="H3778">
            <v>9392100003</v>
          </cell>
          <cell r="I3778">
            <v>4138.1099999999997</v>
          </cell>
          <cell r="J3778">
            <v>44273</v>
          </cell>
          <cell r="K3778">
            <v>44273</v>
          </cell>
          <cell r="L3778" t="str">
            <v>Accounts Payable (Operations)</v>
          </cell>
          <cell r="M3778" t="str">
            <v>APRL0318</v>
          </cell>
          <cell r="N3778" t="str">
            <v>R</v>
          </cell>
          <cell r="O3778" t="str">
            <v>199 E 51 6257 00 117 0 99 000</v>
          </cell>
          <cell r="P3778" t="str">
            <v>General Fund</v>
          </cell>
        </row>
        <row r="3779">
          <cell r="A3779">
            <v>192123</v>
          </cell>
          <cell r="B3779">
            <v>199</v>
          </cell>
          <cell r="C3779" t="str">
            <v>6</v>
          </cell>
          <cell r="D3779" t="str">
            <v>ELECTRICITY</v>
          </cell>
          <cell r="E3779">
            <v>6257</v>
          </cell>
          <cell r="F3779" t="str">
            <v>RELIANT</v>
          </cell>
          <cell r="G3779" t="str">
            <v>RELIANT 000</v>
          </cell>
          <cell r="H3779">
            <v>9392100003</v>
          </cell>
          <cell r="I3779">
            <v>3908.12</v>
          </cell>
          <cell r="J3779">
            <v>44273</v>
          </cell>
          <cell r="K3779">
            <v>44273</v>
          </cell>
          <cell r="L3779" t="str">
            <v>Accounts Payable (Operations)</v>
          </cell>
          <cell r="M3779" t="str">
            <v>APRL0318</v>
          </cell>
          <cell r="N3779" t="str">
            <v>R</v>
          </cell>
          <cell r="O3779" t="str">
            <v>199 E 51 6257 00 122 0 99 000</v>
          </cell>
          <cell r="P3779" t="str">
            <v>General Fund</v>
          </cell>
        </row>
        <row r="3780">
          <cell r="A3780">
            <v>192123</v>
          </cell>
          <cell r="B3780">
            <v>199</v>
          </cell>
          <cell r="C3780" t="str">
            <v>6</v>
          </cell>
          <cell r="D3780" t="str">
            <v>ELECTRICITY</v>
          </cell>
          <cell r="E3780">
            <v>6257</v>
          </cell>
          <cell r="F3780" t="str">
            <v>RELIANT</v>
          </cell>
          <cell r="G3780" t="str">
            <v>RELIANT 000</v>
          </cell>
          <cell r="H3780">
            <v>9392100003</v>
          </cell>
          <cell r="I3780">
            <v>3277.51</v>
          </cell>
          <cell r="J3780">
            <v>44273</v>
          </cell>
          <cell r="K3780">
            <v>44273</v>
          </cell>
          <cell r="L3780" t="str">
            <v>Accounts Payable (Operations)</v>
          </cell>
          <cell r="M3780" t="str">
            <v>APRL0318</v>
          </cell>
          <cell r="N3780" t="str">
            <v>R</v>
          </cell>
          <cell r="O3780" t="str">
            <v>199 E 51 6257 00 123 0 99 000</v>
          </cell>
          <cell r="P3780" t="str">
            <v>General Fund</v>
          </cell>
        </row>
        <row r="3781">
          <cell r="A3781">
            <v>192123</v>
          </cell>
          <cell r="B3781">
            <v>199</v>
          </cell>
          <cell r="C3781" t="str">
            <v>6</v>
          </cell>
          <cell r="D3781" t="str">
            <v>ELECTRICITY</v>
          </cell>
          <cell r="E3781">
            <v>6257</v>
          </cell>
          <cell r="F3781" t="str">
            <v>RELIANT</v>
          </cell>
          <cell r="G3781" t="str">
            <v>RELIANT 000</v>
          </cell>
          <cell r="H3781">
            <v>9392100003</v>
          </cell>
          <cell r="I3781">
            <v>966.46</v>
          </cell>
          <cell r="J3781">
            <v>44273</v>
          </cell>
          <cell r="K3781">
            <v>44273</v>
          </cell>
          <cell r="L3781" t="str">
            <v>Accounts Payable (Operations)</v>
          </cell>
          <cell r="M3781" t="str">
            <v>APRL0318</v>
          </cell>
          <cell r="N3781" t="str">
            <v>R</v>
          </cell>
          <cell r="O3781" t="str">
            <v>199 E 51 6257 00 125 0 99 000</v>
          </cell>
          <cell r="P3781" t="str">
            <v>General Fund</v>
          </cell>
        </row>
        <row r="3782">
          <cell r="A3782">
            <v>192123</v>
          </cell>
          <cell r="B3782">
            <v>164</v>
          </cell>
          <cell r="C3782" t="str">
            <v>6</v>
          </cell>
          <cell r="D3782" t="str">
            <v>ELECTRICITY</v>
          </cell>
          <cell r="E3782">
            <v>6257</v>
          </cell>
          <cell r="F3782" t="str">
            <v>RELIANT</v>
          </cell>
          <cell r="G3782" t="str">
            <v>RELIANT 000</v>
          </cell>
          <cell r="H3782">
            <v>9392100003</v>
          </cell>
          <cell r="I3782">
            <v>4588.99</v>
          </cell>
          <cell r="J3782">
            <v>44273</v>
          </cell>
          <cell r="K3782">
            <v>44273</v>
          </cell>
          <cell r="L3782" t="str">
            <v>Accounts Payable (Operations)</v>
          </cell>
          <cell r="M3782" t="str">
            <v>APRL0318</v>
          </cell>
          <cell r="N3782" t="str">
            <v>R</v>
          </cell>
          <cell r="O3782" t="str">
            <v>164 E 51 6257 00 126 0 99 000</v>
          </cell>
          <cell r="P3782" t="str">
            <v>General Fund</v>
          </cell>
        </row>
        <row r="3783">
          <cell r="A3783">
            <v>192123</v>
          </cell>
          <cell r="B3783">
            <v>199</v>
          </cell>
          <cell r="C3783" t="str">
            <v>6</v>
          </cell>
          <cell r="D3783" t="str">
            <v>ELECTRICITY</v>
          </cell>
          <cell r="E3783">
            <v>6257</v>
          </cell>
          <cell r="F3783" t="str">
            <v>RELIANT</v>
          </cell>
          <cell r="G3783" t="str">
            <v>RELIANT 000</v>
          </cell>
          <cell r="H3783">
            <v>9392100003</v>
          </cell>
          <cell r="I3783">
            <v>3735.19</v>
          </cell>
          <cell r="J3783">
            <v>44273</v>
          </cell>
          <cell r="K3783">
            <v>44273</v>
          </cell>
          <cell r="L3783" t="str">
            <v>Accounts Payable (Operations)</v>
          </cell>
          <cell r="M3783" t="str">
            <v>APRL0318</v>
          </cell>
          <cell r="N3783" t="str">
            <v>R</v>
          </cell>
          <cell r="O3783" t="str">
            <v>199 E 51 6257 00 127 0 99 000</v>
          </cell>
          <cell r="P3783" t="str">
            <v>General Fund</v>
          </cell>
        </row>
        <row r="3784">
          <cell r="A3784">
            <v>192123</v>
          </cell>
          <cell r="B3784">
            <v>199</v>
          </cell>
          <cell r="C3784" t="str">
            <v>6</v>
          </cell>
          <cell r="D3784" t="str">
            <v>ELECTRICITY</v>
          </cell>
          <cell r="E3784">
            <v>6257</v>
          </cell>
          <cell r="F3784" t="str">
            <v>RELIANT</v>
          </cell>
          <cell r="G3784" t="str">
            <v>RELIANT 000</v>
          </cell>
          <cell r="H3784">
            <v>9392100003</v>
          </cell>
          <cell r="I3784">
            <v>4911.6400000000003</v>
          </cell>
          <cell r="J3784">
            <v>44273</v>
          </cell>
          <cell r="K3784">
            <v>44273</v>
          </cell>
          <cell r="L3784" t="str">
            <v>Accounts Payable (Operations)</v>
          </cell>
          <cell r="M3784" t="str">
            <v>APRL0318</v>
          </cell>
          <cell r="N3784" t="str">
            <v>R</v>
          </cell>
          <cell r="O3784" t="str">
            <v>199 E 51 6257 00 128 0 99 000</v>
          </cell>
          <cell r="P3784" t="str">
            <v>General Fund</v>
          </cell>
        </row>
        <row r="3785">
          <cell r="A3785">
            <v>192123</v>
          </cell>
          <cell r="B3785">
            <v>199</v>
          </cell>
          <cell r="C3785" t="str">
            <v>6</v>
          </cell>
          <cell r="D3785" t="str">
            <v>ELECTRICITY</v>
          </cell>
          <cell r="E3785">
            <v>6257</v>
          </cell>
          <cell r="F3785" t="str">
            <v>RELIANT</v>
          </cell>
          <cell r="G3785" t="str">
            <v>RELIANT 000</v>
          </cell>
          <cell r="H3785">
            <v>9392100003</v>
          </cell>
          <cell r="I3785">
            <v>3062.82</v>
          </cell>
          <cell r="J3785">
            <v>44273</v>
          </cell>
          <cell r="K3785">
            <v>44273</v>
          </cell>
          <cell r="L3785" t="str">
            <v>Accounts Payable (Operations)</v>
          </cell>
          <cell r="M3785" t="str">
            <v>APRL0318</v>
          </cell>
          <cell r="N3785" t="str">
            <v>R</v>
          </cell>
          <cell r="O3785" t="str">
            <v>199 E 51 6257 00 129 0 99 000</v>
          </cell>
          <cell r="P3785" t="str">
            <v>General Fund</v>
          </cell>
        </row>
        <row r="3786">
          <cell r="A3786">
            <v>192123</v>
          </cell>
          <cell r="B3786">
            <v>199</v>
          </cell>
          <cell r="C3786" t="str">
            <v>6</v>
          </cell>
          <cell r="D3786" t="str">
            <v>ELECTRICITY</v>
          </cell>
          <cell r="E3786">
            <v>6257</v>
          </cell>
          <cell r="F3786" t="str">
            <v>RELIANT</v>
          </cell>
          <cell r="G3786" t="str">
            <v>RELIANT 000</v>
          </cell>
          <cell r="H3786">
            <v>9392100003</v>
          </cell>
          <cell r="I3786">
            <v>4640.16</v>
          </cell>
          <cell r="J3786">
            <v>44273</v>
          </cell>
          <cell r="K3786">
            <v>44273</v>
          </cell>
          <cell r="L3786" t="str">
            <v>Accounts Payable (Operations)</v>
          </cell>
          <cell r="M3786" t="str">
            <v>APRL0318</v>
          </cell>
          <cell r="N3786" t="str">
            <v>R</v>
          </cell>
          <cell r="O3786" t="str">
            <v>199 E 51 6257 00 130 0 99 000</v>
          </cell>
          <cell r="P3786" t="str">
            <v>General Fund</v>
          </cell>
        </row>
        <row r="3787">
          <cell r="A3787">
            <v>192123</v>
          </cell>
          <cell r="B3787">
            <v>199</v>
          </cell>
          <cell r="C3787" t="str">
            <v>6</v>
          </cell>
          <cell r="D3787" t="str">
            <v>ELECTRICITY</v>
          </cell>
          <cell r="E3787">
            <v>6257</v>
          </cell>
          <cell r="F3787" t="str">
            <v>RELIANT</v>
          </cell>
          <cell r="G3787" t="str">
            <v>RELIANT 000</v>
          </cell>
          <cell r="H3787">
            <v>9392100003</v>
          </cell>
          <cell r="I3787">
            <v>4424.3900000000003</v>
          </cell>
          <cell r="J3787">
            <v>44273</v>
          </cell>
          <cell r="K3787">
            <v>44273</v>
          </cell>
          <cell r="L3787" t="str">
            <v>Accounts Payable (Operations)</v>
          </cell>
          <cell r="M3787" t="str">
            <v>APRL0318</v>
          </cell>
          <cell r="N3787" t="str">
            <v>R</v>
          </cell>
          <cell r="O3787" t="str">
            <v>199 E 51 6257 00 131 0 99 000</v>
          </cell>
          <cell r="P3787" t="str">
            <v>General Fund</v>
          </cell>
        </row>
        <row r="3788">
          <cell r="A3788">
            <v>192123</v>
          </cell>
          <cell r="B3788">
            <v>199</v>
          </cell>
          <cell r="C3788" t="str">
            <v>6</v>
          </cell>
          <cell r="D3788" t="str">
            <v>ELECTRICITY</v>
          </cell>
          <cell r="E3788">
            <v>6257</v>
          </cell>
          <cell r="F3788" t="str">
            <v>RELIANT</v>
          </cell>
          <cell r="G3788" t="str">
            <v>RELIANT 000</v>
          </cell>
          <cell r="H3788">
            <v>9392100003</v>
          </cell>
          <cell r="I3788">
            <v>4836.37</v>
          </cell>
          <cell r="J3788">
            <v>44273</v>
          </cell>
          <cell r="K3788">
            <v>44273</v>
          </cell>
          <cell r="L3788" t="str">
            <v>Accounts Payable (Operations)</v>
          </cell>
          <cell r="M3788" t="str">
            <v>APRL0318</v>
          </cell>
          <cell r="N3788" t="str">
            <v>R</v>
          </cell>
          <cell r="O3788" t="str">
            <v>199 E 51 6257 00 132 0 99 000</v>
          </cell>
          <cell r="P3788" t="str">
            <v>General Fund</v>
          </cell>
        </row>
        <row r="3789">
          <cell r="A3789">
            <v>192123</v>
          </cell>
          <cell r="B3789">
            <v>199</v>
          </cell>
          <cell r="C3789" t="str">
            <v>6</v>
          </cell>
          <cell r="D3789" t="str">
            <v>ELECTRICITY</v>
          </cell>
          <cell r="E3789">
            <v>6257</v>
          </cell>
          <cell r="F3789" t="str">
            <v>RELIANT</v>
          </cell>
          <cell r="G3789" t="str">
            <v>RELIANT 000</v>
          </cell>
          <cell r="H3789">
            <v>9392100003</v>
          </cell>
          <cell r="I3789">
            <v>5255.65</v>
          </cell>
          <cell r="J3789">
            <v>44273</v>
          </cell>
          <cell r="K3789">
            <v>44273</v>
          </cell>
          <cell r="L3789" t="str">
            <v>Accounts Payable (Operations)</v>
          </cell>
          <cell r="M3789" t="str">
            <v>APRL0318</v>
          </cell>
          <cell r="N3789" t="str">
            <v>R</v>
          </cell>
          <cell r="O3789" t="str">
            <v>199 E 51 6257 00 133 0 99 000</v>
          </cell>
          <cell r="P3789" t="str">
            <v>General Fund</v>
          </cell>
        </row>
        <row r="3790">
          <cell r="A3790">
            <v>192123</v>
          </cell>
          <cell r="B3790">
            <v>163</v>
          </cell>
          <cell r="C3790" t="str">
            <v>6</v>
          </cell>
          <cell r="D3790" t="str">
            <v>ELECTRICITY</v>
          </cell>
          <cell r="E3790">
            <v>6257</v>
          </cell>
          <cell r="F3790" t="str">
            <v>RELIANT</v>
          </cell>
          <cell r="G3790" t="str">
            <v>RELIANT 000</v>
          </cell>
          <cell r="H3790">
            <v>9392100003</v>
          </cell>
          <cell r="I3790">
            <v>4129.03</v>
          </cell>
          <cell r="J3790">
            <v>44273</v>
          </cell>
          <cell r="K3790">
            <v>44273</v>
          </cell>
          <cell r="L3790" t="str">
            <v>Accounts Payable (Operations)</v>
          </cell>
          <cell r="M3790" t="str">
            <v>APRL0318</v>
          </cell>
          <cell r="N3790" t="str">
            <v>R</v>
          </cell>
          <cell r="O3790" t="str">
            <v>163 E 51 6257 00 134 0 99 000</v>
          </cell>
          <cell r="P3790" t="str">
            <v>General Fund</v>
          </cell>
        </row>
        <row r="3791">
          <cell r="A3791">
            <v>192123</v>
          </cell>
          <cell r="B3791">
            <v>199</v>
          </cell>
          <cell r="C3791" t="str">
            <v>6</v>
          </cell>
          <cell r="D3791" t="str">
            <v>ELECTRICITY</v>
          </cell>
          <cell r="E3791">
            <v>6257</v>
          </cell>
          <cell r="F3791" t="str">
            <v>RELIANT</v>
          </cell>
          <cell r="G3791" t="str">
            <v>RELIANT 000</v>
          </cell>
          <cell r="H3791">
            <v>9392100003</v>
          </cell>
          <cell r="I3791">
            <v>4653.08</v>
          </cell>
          <cell r="J3791">
            <v>44273</v>
          </cell>
          <cell r="K3791">
            <v>44273</v>
          </cell>
          <cell r="L3791" t="str">
            <v>Accounts Payable (Operations)</v>
          </cell>
          <cell r="M3791" t="str">
            <v>APRL0318</v>
          </cell>
          <cell r="N3791" t="str">
            <v>R</v>
          </cell>
          <cell r="O3791" t="str">
            <v>199 E 51 6257 00 135 0 99 000</v>
          </cell>
          <cell r="P3791" t="str">
            <v>General Fund</v>
          </cell>
        </row>
        <row r="3792">
          <cell r="A3792">
            <v>192123</v>
          </cell>
          <cell r="B3792">
            <v>199</v>
          </cell>
          <cell r="C3792" t="str">
            <v>6</v>
          </cell>
          <cell r="D3792" t="str">
            <v>ELECTRICITY</v>
          </cell>
          <cell r="E3792">
            <v>6257</v>
          </cell>
          <cell r="F3792" t="str">
            <v>RELIANT</v>
          </cell>
          <cell r="G3792" t="str">
            <v>RELIANT 000</v>
          </cell>
          <cell r="H3792">
            <v>9392100003</v>
          </cell>
          <cell r="I3792">
            <v>4596.8900000000003</v>
          </cell>
          <cell r="J3792">
            <v>44273</v>
          </cell>
          <cell r="K3792">
            <v>44273</v>
          </cell>
          <cell r="L3792" t="str">
            <v>Accounts Payable (Operations)</v>
          </cell>
          <cell r="M3792" t="str">
            <v>APRL0318</v>
          </cell>
          <cell r="N3792" t="str">
            <v>R</v>
          </cell>
          <cell r="O3792" t="str">
            <v>199 E 51 6257 00 137 0 99 000</v>
          </cell>
          <cell r="P3792" t="str">
            <v>General Fund</v>
          </cell>
        </row>
        <row r="3793">
          <cell r="A3793">
            <v>192123</v>
          </cell>
          <cell r="B3793">
            <v>199</v>
          </cell>
          <cell r="C3793" t="str">
            <v>6</v>
          </cell>
          <cell r="D3793" t="str">
            <v>ELECTRICITY</v>
          </cell>
          <cell r="E3793">
            <v>6257</v>
          </cell>
          <cell r="F3793" t="str">
            <v>RELIANT</v>
          </cell>
          <cell r="G3793" t="str">
            <v>RELIANT 000</v>
          </cell>
          <cell r="H3793">
            <v>9392100003</v>
          </cell>
          <cell r="I3793">
            <v>11575.09</v>
          </cell>
          <cell r="J3793">
            <v>44273</v>
          </cell>
          <cell r="K3793">
            <v>44273</v>
          </cell>
          <cell r="L3793" t="str">
            <v>Accounts Payable (Operations)</v>
          </cell>
          <cell r="M3793" t="str">
            <v>APRL0318</v>
          </cell>
          <cell r="N3793" t="str">
            <v>R</v>
          </cell>
          <cell r="O3793" t="str">
            <v>199 E 51 6257 00 939 0 99 000</v>
          </cell>
          <cell r="P3793" t="str">
            <v>General Fund</v>
          </cell>
        </row>
        <row r="3794">
          <cell r="A3794">
            <v>202100992</v>
          </cell>
          <cell r="B3794">
            <v>199</v>
          </cell>
          <cell r="C3794" t="str">
            <v>6</v>
          </cell>
          <cell r="D3794" t="str">
            <v>MISCELLANEOUS OPERATING EXPENS</v>
          </cell>
          <cell r="E3794">
            <v>6499</v>
          </cell>
          <cell r="F3794" t="str">
            <v>RENO, TIMOTHY</v>
          </cell>
          <cell r="G3794" t="str">
            <v>RENO TIM000</v>
          </cell>
          <cell r="H3794">
            <v>0</v>
          </cell>
          <cell r="I3794">
            <v>69.760000000000005</v>
          </cell>
          <cell r="J3794">
            <v>44259</v>
          </cell>
          <cell r="K3794">
            <v>44259</v>
          </cell>
          <cell r="L3794" t="str">
            <v>Accounts Payable (Operations)</v>
          </cell>
          <cell r="M3794" t="str">
            <v>APRL0304</v>
          </cell>
          <cell r="N3794" t="str">
            <v>A</v>
          </cell>
          <cell r="O3794" t="str">
            <v>199 E 53 6499 00 934 0 99 000</v>
          </cell>
          <cell r="P3794" t="str">
            <v>General Fund</v>
          </cell>
        </row>
        <row r="3795">
          <cell r="A3795">
            <v>192124</v>
          </cell>
          <cell r="B3795">
            <v>199</v>
          </cell>
          <cell r="C3795" t="str">
            <v>6</v>
          </cell>
          <cell r="D3795" t="str">
            <v>OTHER SUPPLIES</v>
          </cell>
          <cell r="E3795">
            <v>6399</v>
          </cell>
          <cell r="F3795" t="str">
            <v>REVOLUTION DANCEWEAR LLC</v>
          </cell>
          <cell r="G3795" t="str">
            <v>REVOLUTI000</v>
          </cell>
          <cell r="H3795">
            <v>1312100067</v>
          </cell>
          <cell r="I3795">
            <v>459.5</v>
          </cell>
          <cell r="J3795">
            <v>44273</v>
          </cell>
          <cell r="K3795">
            <v>44273</v>
          </cell>
          <cell r="L3795" t="str">
            <v>Accounts Payable (Operations)</v>
          </cell>
          <cell r="M3795" t="str">
            <v>APRL0318</v>
          </cell>
          <cell r="N3795" t="str">
            <v>R</v>
          </cell>
          <cell r="O3795" t="str">
            <v>199 E 11 6399 00 131 0 11 000</v>
          </cell>
          <cell r="P3795" t="str">
            <v>General Fund</v>
          </cell>
        </row>
        <row r="3796">
          <cell r="A3796">
            <v>192124</v>
          </cell>
          <cell r="B3796">
            <v>199</v>
          </cell>
          <cell r="C3796" t="str">
            <v>6</v>
          </cell>
          <cell r="D3796" t="str">
            <v>OTHER SUPPLIES</v>
          </cell>
          <cell r="E3796">
            <v>6399</v>
          </cell>
          <cell r="F3796" t="str">
            <v>REVOLUTION DANCEWEAR LLC</v>
          </cell>
          <cell r="G3796" t="str">
            <v>REVOLUTI000</v>
          </cell>
          <cell r="H3796">
            <v>1312100067</v>
          </cell>
          <cell r="I3796">
            <v>9</v>
          </cell>
          <cell r="J3796">
            <v>44273</v>
          </cell>
          <cell r="K3796">
            <v>44273</v>
          </cell>
          <cell r="L3796" t="str">
            <v>Accounts Payable (Operations)</v>
          </cell>
          <cell r="M3796" t="str">
            <v>APRL0318</v>
          </cell>
          <cell r="N3796" t="str">
            <v>R</v>
          </cell>
          <cell r="O3796" t="str">
            <v>199 E 11 6399 00 131 0 11 000</v>
          </cell>
          <cell r="P3796" t="str">
            <v>General Fund</v>
          </cell>
        </row>
        <row r="3797">
          <cell r="A3797">
            <v>192231</v>
          </cell>
          <cell r="B3797">
            <v>199</v>
          </cell>
          <cell r="C3797" t="str">
            <v>6</v>
          </cell>
          <cell r="D3797" t="str">
            <v>JANITOR</v>
          </cell>
          <cell r="E3797">
            <v>6315</v>
          </cell>
          <cell r="F3797" t="str">
            <v>REW MATERIALS</v>
          </cell>
          <cell r="G3797" t="str">
            <v>REW MATE000</v>
          </cell>
          <cell r="H3797">
            <v>9362100043</v>
          </cell>
          <cell r="I3797">
            <v>1910.59</v>
          </cell>
          <cell r="J3797">
            <v>44280</v>
          </cell>
          <cell r="K3797">
            <v>44280</v>
          </cell>
          <cell r="L3797" t="str">
            <v>Accounts Payable (Operations)</v>
          </cell>
          <cell r="M3797" t="str">
            <v>APRL0325</v>
          </cell>
          <cell r="N3797" t="str">
            <v>R</v>
          </cell>
          <cell r="O3797" t="str">
            <v>199 E 51 6315 60 936 0 99 000</v>
          </cell>
          <cell r="P3797" t="str">
            <v>General Fund</v>
          </cell>
        </row>
        <row r="3798">
          <cell r="A3798">
            <v>192125</v>
          </cell>
          <cell r="B3798">
            <v>199</v>
          </cell>
          <cell r="C3798" t="str">
            <v>6</v>
          </cell>
          <cell r="D3798" t="str">
            <v>SUBSCRIPTION SERVICES</v>
          </cell>
          <cell r="E3798">
            <v>6297</v>
          </cell>
          <cell r="F3798" t="str">
            <v>RFD &amp; ASSOCIATES</v>
          </cell>
          <cell r="G3798" t="str">
            <v>RFD &amp; AS000</v>
          </cell>
          <cell r="H3798">
            <v>9342100158</v>
          </cell>
          <cell r="I3798">
            <v>7632.76</v>
          </cell>
          <cell r="J3798">
            <v>44273</v>
          </cell>
          <cell r="K3798">
            <v>44273</v>
          </cell>
          <cell r="L3798" t="str">
            <v>Accounts Payable (Operations)</v>
          </cell>
          <cell r="M3798" t="str">
            <v>APRL0318</v>
          </cell>
          <cell r="N3798" t="str">
            <v>R</v>
          </cell>
          <cell r="O3798" t="str">
            <v>199 E 53 6297 00 934 0 99 000</v>
          </cell>
          <cell r="P3798" t="str">
            <v>General Fund</v>
          </cell>
        </row>
        <row r="3799">
          <cell r="A3799">
            <v>192126</v>
          </cell>
          <cell r="B3799">
            <v>199</v>
          </cell>
          <cell r="C3799" t="str">
            <v>6</v>
          </cell>
          <cell r="D3799" t="str">
            <v>STUDENT TRAVEL</v>
          </cell>
          <cell r="E3799">
            <v>6412</v>
          </cell>
          <cell r="F3799" t="str">
            <v>RIVERA, GUADALUPE</v>
          </cell>
          <cell r="G3799" t="str">
            <v>RIVERGUA000</v>
          </cell>
          <cell r="H3799">
            <v>0</v>
          </cell>
          <cell r="I3799">
            <v>3090</v>
          </cell>
          <cell r="J3799">
            <v>44273</v>
          </cell>
          <cell r="K3799">
            <v>44273</v>
          </cell>
          <cell r="L3799" t="str">
            <v>Accounts Payable (Operations)</v>
          </cell>
          <cell r="M3799" t="str">
            <v>APMN0318</v>
          </cell>
          <cell r="N3799" t="str">
            <v>S</v>
          </cell>
          <cell r="O3799" t="str">
            <v>199 E 36 6412 00 002 0 99 000</v>
          </cell>
          <cell r="P3799" t="str">
            <v>General Fund</v>
          </cell>
        </row>
        <row r="3800">
          <cell r="A3800">
            <v>192035</v>
          </cell>
          <cell r="B3800">
            <v>199</v>
          </cell>
          <cell r="C3800" t="str">
            <v>6</v>
          </cell>
          <cell r="D3800" t="str">
            <v>REPAIR &amp; MAINTENANCE</v>
          </cell>
          <cell r="E3800">
            <v>6249</v>
          </cell>
          <cell r="F3800" t="str">
            <v>ROBERTS TRUCK CENTER</v>
          </cell>
          <cell r="G3800" t="str">
            <v>ROBERTS 000</v>
          </cell>
          <cell r="H3800">
            <v>9382100266</v>
          </cell>
          <cell r="I3800">
            <v>702</v>
          </cell>
          <cell r="J3800">
            <v>44259</v>
          </cell>
          <cell r="K3800">
            <v>44259</v>
          </cell>
          <cell r="L3800" t="str">
            <v>Accounts Payable (Operations)</v>
          </cell>
          <cell r="M3800" t="str">
            <v>APRL0304</v>
          </cell>
          <cell r="N3800" t="str">
            <v>R</v>
          </cell>
          <cell r="O3800" t="str">
            <v>199 E 34 6249 00 938 0 23 000</v>
          </cell>
          <cell r="P3800" t="str">
            <v>General Fund</v>
          </cell>
        </row>
        <row r="3801">
          <cell r="A3801">
            <v>192035</v>
          </cell>
          <cell r="B3801">
            <v>199</v>
          </cell>
          <cell r="C3801" t="str">
            <v>6</v>
          </cell>
          <cell r="D3801" t="str">
            <v>REPAIR &amp; MAINTENANCE</v>
          </cell>
          <cell r="E3801">
            <v>6249</v>
          </cell>
          <cell r="F3801" t="str">
            <v>ROBERTS TRUCK CENTER</v>
          </cell>
          <cell r="G3801" t="str">
            <v>ROBERTS 000</v>
          </cell>
          <cell r="H3801">
            <v>9382100266</v>
          </cell>
          <cell r="I3801">
            <v>643.58000000000004</v>
          </cell>
          <cell r="J3801">
            <v>44259</v>
          </cell>
          <cell r="K3801">
            <v>44259</v>
          </cell>
          <cell r="L3801" t="str">
            <v>Accounts Payable (Operations)</v>
          </cell>
          <cell r="M3801" t="str">
            <v>APRL0304</v>
          </cell>
          <cell r="N3801" t="str">
            <v>R</v>
          </cell>
          <cell r="O3801" t="str">
            <v>199 E 34 6249 00 938 0 23 000</v>
          </cell>
          <cell r="P3801" t="str">
            <v>General Fund</v>
          </cell>
        </row>
        <row r="3802">
          <cell r="A3802">
            <v>192127</v>
          </cell>
          <cell r="B3802">
            <v>199</v>
          </cell>
          <cell r="C3802" t="str">
            <v>6</v>
          </cell>
          <cell r="D3802" t="str">
            <v>REPAIR &amp; MAINTENANCE</v>
          </cell>
          <cell r="E3802">
            <v>6249</v>
          </cell>
          <cell r="F3802" t="str">
            <v>ROBERTS TRUCK CENTER</v>
          </cell>
          <cell r="G3802" t="str">
            <v>ROBERTS 000</v>
          </cell>
          <cell r="H3802">
            <v>9382100266</v>
          </cell>
          <cell r="I3802">
            <v>702</v>
          </cell>
          <cell r="J3802">
            <v>44273</v>
          </cell>
          <cell r="K3802">
            <v>44273</v>
          </cell>
          <cell r="L3802" t="str">
            <v>Accounts Payable (Operations)</v>
          </cell>
          <cell r="M3802" t="str">
            <v>APRL0318</v>
          </cell>
          <cell r="N3802" t="str">
            <v>R</v>
          </cell>
          <cell r="O3802" t="str">
            <v>199 E 34 6249 00 938 0 23 000</v>
          </cell>
          <cell r="P3802" t="str">
            <v>General Fund</v>
          </cell>
        </row>
        <row r="3803">
          <cell r="A3803">
            <v>192127</v>
          </cell>
          <cell r="B3803">
            <v>199</v>
          </cell>
          <cell r="C3803" t="str">
            <v>6</v>
          </cell>
          <cell r="D3803" t="str">
            <v>VEHICLE PARTS &amp; SUPPLIES</v>
          </cell>
          <cell r="E3803">
            <v>6318</v>
          </cell>
          <cell r="F3803" t="str">
            <v>ROBERTS TRUCK CENTER</v>
          </cell>
          <cell r="G3803" t="str">
            <v>ROBERTS 000</v>
          </cell>
          <cell r="H3803">
            <v>9382100352</v>
          </cell>
          <cell r="I3803">
            <v>57.19</v>
          </cell>
          <cell r="J3803">
            <v>44273</v>
          </cell>
          <cell r="K3803">
            <v>44273</v>
          </cell>
          <cell r="L3803" t="str">
            <v>Accounts Payable (Operations)</v>
          </cell>
          <cell r="M3803" t="str">
            <v>APRL0318</v>
          </cell>
          <cell r="N3803" t="str">
            <v>R</v>
          </cell>
          <cell r="O3803" t="str">
            <v>199 E 34 6318 00 938 0 23 000</v>
          </cell>
          <cell r="P3803" t="str">
            <v>General Fund</v>
          </cell>
        </row>
        <row r="3804">
          <cell r="A3804">
            <v>192127</v>
          </cell>
          <cell r="B3804">
            <v>199</v>
          </cell>
          <cell r="C3804" t="str">
            <v>6</v>
          </cell>
          <cell r="D3804" t="str">
            <v>VEHICLE PARTS &amp; SUPPLIES</v>
          </cell>
          <cell r="E3804">
            <v>6318</v>
          </cell>
          <cell r="F3804" t="str">
            <v>ROBERTS TRUCK CENTER</v>
          </cell>
          <cell r="G3804" t="str">
            <v>ROBERTS 000</v>
          </cell>
          <cell r="H3804">
            <v>9382100352</v>
          </cell>
          <cell r="I3804">
            <v>42.06</v>
          </cell>
          <cell r="J3804">
            <v>44273</v>
          </cell>
          <cell r="K3804">
            <v>44273</v>
          </cell>
          <cell r="L3804" t="str">
            <v>Accounts Payable (Operations)</v>
          </cell>
          <cell r="M3804" t="str">
            <v>APRL0318</v>
          </cell>
          <cell r="N3804" t="str">
            <v>R</v>
          </cell>
          <cell r="O3804" t="str">
            <v>199 E 34 6318 00 938 0 23 000</v>
          </cell>
          <cell r="P3804" t="str">
            <v>General Fund</v>
          </cell>
        </row>
        <row r="3805">
          <cell r="A3805">
            <v>192127</v>
          </cell>
          <cell r="B3805">
            <v>199</v>
          </cell>
          <cell r="C3805" t="str">
            <v>6</v>
          </cell>
          <cell r="D3805" t="str">
            <v>VEHICLE PARTS &amp; SUPPLIES</v>
          </cell>
          <cell r="E3805">
            <v>6318</v>
          </cell>
          <cell r="F3805" t="str">
            <v>ROBERTS TRUCK CENTER</v>
          </cell>
          <cell r="G3805" t="str">
            <v>ROBERTS 000</v>
          </cell>
          <cell r="H3805">
            <v>9382100352</v>
          </cell>
          <cell r="I3805">
            <v>6.24</v>
          </cell>
          <cell r="J3805">
            <v>44273</v>
          </cell>
          <cell r="K3805">
            <v>44273</v>
          </cell>
          <cell r="L3805" t="str">
            <v>Accounts Payable (Operations)</v>
          </cell>
          <cell r="M3805" t="str">
            <v>APRL0318</v>
          </cell>
          <cell r="N3805" t="str">
            <v>R</v>
          </cell>
          <cell r="O3805" t="str">
            <v>199 E 34 6318 00 938 0 23 000</v>
          </cell>
          <cell r="P3805" t="str">
            <v>General Fund</v>
          </cell>
        </row>
        <row r="3806">
          <cell r="A3806">
            <v>192127</v>
          </cell>
          <cell r="B3806">
            <v>199</v>
          </cell>
          <cell r="C3806" t="str">
            <v>6</v>
          </cell>
          <cell r="D3806" t="str">
            <v>VEHICLE PARTS &amp; SUPPLIES</v>
          </cell>
          <cell r="E3806">
            <v>6318</v>
          </cell>
          <cell r="F3806" t="str">
            <v>ROBERTS TRUCK CENTER</v>
          </cell>
          <cell r="G3806" t="str">
            <v>ROBERTS 000</v>
          </cell>
          <cell r="H3806">
            <v>9382100352</v>
          </cell>
          <cell r="I3806">
            <v>57.19</v>
          </cell>
          <cell r="J3806">
            <v>44273</v>
          </cell>
          <cell r="K3806">
            <v>44273</v>
          </cell>
          <cell r="L3806" t="str">
            <v>Accounts Payable (Operations)</v>
          </cell>
          <cell r="M3806" t="str">
            <v>APRL0318</v>
          </cell>
          <cell r="N3806" t="str">
            <v>R</v>
          </cell>
          <cell r="O3806" t="str">
            <v>199 E 34 6318 00 938 0 99 000</v>
          </cell>
          <cell r="P3806" t="str">
            <v>General Fund</v>
          </cell>
        </row>
        <row r="3807">
          <cell r="A3807">
            <v>192127</v>
          </cell>
          <cell r="B3807">
            <v>199</v>
          </cell>
          <cell r="C3807" t="str">
            <v>6</v>
          </cell>
          <cell r="D3807" t="str">
            <v>VEHICLE PARTS &amp; SUPPLIES</v>
          </cell>
          <cell r="E3807">
            <v>6318</v>
          </cell>
          <cell r="F3807" t="str">
            <v>ROBERTS TRUCK CENTER</v>
          </cell>
          <cell r="G3807" t="str">
            <v>ROBERTS 000</v>
          </cell>
          <cell r="H3807">
            <v>9382100352</v>
          </cell>
          <cell r="I3807">
            <v>42.06</v>
          </cell>
          <cell r="J3807">
            <v>44273</v>
          </cell>
          <cell r="K3807">
            <v>44273</v>
          </cell>
          <cell r="L3807" t="str">
            <v>Accounts Payable (Operations)</v>
          </cell>
          <cell r="M3807" t="str">
            <v>APRL0318</v>
          </cell>
          <cell r="N3807" t="str">
            <v>R</v>
          </cell>
          <cell r="O3807" t="str">
            <v>199 E 34 6318 00 938 0 99 000</v>
          </cell>
          <cell r="P3807" t="str">
            <v>General Fund</v>
          </cell>
        </row>
        <row r="3808">
          <cell r="A3808">
            <v>192127</v>
          </cell>
          <cell r="B3808">
            <v>199</v>
          </cell>
          <cell r="C3808" t="str">
            <v>6</v>
          </cell>
          <cell r="D3808" t="str">
            <v>VEHICLE PARTS &amp; SUPPLIES</v>
          </cell>
          <cell r="E3808">
            <v>6318</v>
          </cell>
          <cell r="F3808" t="str">
            <v>ROBERTS TRUCK CENTER</v>
          </cell>
          <cell r="G3808" t="str">
            <v>ROBERTS 000</v>
          </cell>
          <cell r="H3808">
            <v>9382100352</v>
          </cell>
          <cell r="I3808">
            <v>6.24</v>
          </cell>
          <cell r="J3808">
            <v>44273</v>
          </cell>
          <cell r="K3808">
            <v>44273</v>
          </cell>
          <cell r="L3808" t="str">
            <v>Accounts Payable (Operations)</v>
          </cell>
          <cell r="M3808" t="str">
            <v>APRL0318</v>
          </cell>
          <cell r="N3808" t="str">
            <v>R</v>
          </cell>
          <cell r="O3808" t="str">
            <v>199 E 34 6318 00 938 0 99 000</v>
          </cell>
          <cell r="P3808" t="str">
            <v>General Fund</v>
          </cell>
        </row>
        <row r="3809">
          <cell r="A3809">
            <v>192036</v>
          </cell>
          <cell r="B3809">
            <v>199</v>
          </cell>
          <cell r="C3809" t="str">
            <v>6</v>
          </cell>
          <cell r="D3809" t="str">
            <v>REPAIR &amp; MAINTENANCE</v>
          </cell>
          <cell r="E3809">
            <v>6249</v>
          </cell>
          <cell r="F3809" t="str">
            <v>ROGUE AUTOMATION LLC</v>
          </cell>
          <cell r="G3809" t="str">
            <v>ROGUE AU000</v>
          </cell>
          <cell r="H3809">
            <v>9392100069</v>
          </cell>
          <cell r="I3809">
            <v>235</v>
          </cell>
          <cell r="J3809">
            <v>44259</v>
          </cell>
          <cell r="K3809">
            <v>44259</v>
          </cell>
          <cell r="L3809" t="str">
            <v>Accounts Payable (Operations)</v>
          </cell>
          <cell r="M3809" t="str">
            <v>APRL0304</v>
          </cell>
          <cell r="N3809" t="str">
            <v>R</v>
          </cell>
          <cell r="O3809" t="str">
            <v>199 E 51 6249 00 939 0 99 000</v>
          </cell>
          <cell r="P3809" t="str">
            <v>General Fund</v>
          </cell>
        </row>
        <row r="3810">
          <cell r="A3810">
            <v>192036</v>
          </cell>
          <cell r="B3810">
            <v>199</v>
          </cell>
          <cell r="C3810" t="str">
            <v>6</v>
          </cell>
          <cell r="D3810" t="str">
            <v>REPAIR &amp; MAINTENANCE</v>
          </cell>
          <cell r="E3810">
            <v>6249</v>
          </cell>
          <cell r="F3810" t="str">
            <v>ROGUE AUTOMATION LLC</v>
          </cell>
          <cell r="G3810" t="str">
            <v>ROGUE AU000</v>
          </cell>
          <cell r="H3810">
            <v>9392100069</v>
          </cell>
          <cell r="I3810">
            <v>1772</v>
          </cell>
          <cell r="J3810">
            <v>44259</v>
          </cell>
          <cell r="K3810">
            <v>44259</v>
          </cell>
          <cell r="L3810" t="str">
            <v>Accounts Payable (Operations)</v>
          </cell>
          <cell r="M3810" t="str">
            <v>APRL0304</v>
          </cell>
          <cell r="N3810" t="str">
            <v>R</v>
          </cell>
          <cell r="O3810" t="str">
            <v>199 E 51 6249 00 939 0 99 000</v>
          </cell>
          <cell r="P3810" t="str">
            <v>General Fund</v>
          </cell>
        </row>
        <row r="3811">
          <cell r="A3811">
            <v>192128</v>
          </cell>
          <cell r="B3811">
            <v>199</v>
          </cell>
          <cell r="C3811" t="str">
            <v>6</v>
          </cell>
          <cell r="D3811" t="str">
            <v>REPAIR &amp; MAINTENANCE</v>
          </cell>
          <cell r="E3811">
            <v>6249</v>
          </cell>
          <cell r="F3811" t="str">
            <v>ROGUE AUTOMATION LLC</v>
          </cell>
          <cell r="G3811" t="str">
            <v>ROGUE AU000</v>
          </cell>
          <cell r="H3811">
            <v>9392100069</v>
          </cell>
          <cell r="I3811">
            <v>4359.91</v>
          </cell>
          <cell r="J3811">
            <v>44273</v>
          </cell>
          <cell r="K3811">
            <v>44273</v>
          </cell>
          <cell r="L3811" t="str">
            <v>Accounts Payable (Operations)</v>
          </cell>
          <cell r="M3811" t="str">
            <v>APRL0318</v>
          </cell>
          <cell r="N3811" t="str">
            <v>R</v>
          </cell>
          <cell r="O3811" t="str">
            <v>199 E 51 6249 00 939 0 99 000</v>
          </cell>
          <cell r="P3811" t="str">
            <v>General Fund</v>
          </cell>
        </row>
        <row r="3812">
          <cell r="A3812">
            <v>192232</v>
          </cell>
          <cell r="B3812">
            <v>199</v>
          </cell>
          <cell r="C3812" t="str">
            <v>6</v>
          </cell>
          <cell r="D3812" t="str">
            <v>REPAIR &amp; MAINTENANCE</v>
          </cell>
          <cell r="E3812">
            <v>6249</v>
          </cell>
          <cell r="F3812" t="str">
            <v>ROGUE AUTOMATION LLC</v>
          </cell>
          <cell r="G3812" t="str">
            <v>ROGUE AU000</v>
          </cell>
          <cell r="H3812">
            <v>9392100069</v>
          </cell>
          <cell r="I3812">
            <v>188</v>
          </cell>
          <cell r="J3812">
            <v>44280</v>
          </cell>
          <cell r="K3812">
            <v>44280</v>
          </cell>
          <cell r="L3812" t="str">
            <v>Accounts Payable (Operations)</v>
          </cell>
          <cell r="M3812" t="str">
            <v>APRL0325</v>
          </cell>
          <cell r="N3812" t="str">
            <v>R</v>
          </cell>
          <cell r="O3812" t="str">
            <v>199 E 51 6249 00 939 0 99 000</v>
          </cell>
          <cell r="P3812" t="str">
            <v>General Fund</v>
          </cell>
        </row>
        <row r="3813">
          <cell r="A3813">
            <v>191608</v>
          </cell>
          <cell r="B3813">
            <v>180</v>
          </cell>
          <cell r="C3813" t="str">
            <v>6</v>
          </cell>
          <cell r="D3813" t="str">
            <v>STUDENT TRAVEL</v>
          </cell>
          <cell r="E3813">
            <v>6412</v>
          </cell>
          <cell r="F3813" t="str">
            <v>ROPER, BRIAN</v>
          </cell>
          <cell r="G3813" t="str">
            <v>ROPERBRI000</v>
          </cell>
          <cell r="H3813">
            <v>0</v>
          </cell>
          <cell r="I3813">
            <v>-200</v>
          </cell>
          <cell r="J3813">
            <v>44270</v>
          </cell>
          <cell r="K3813">
            <v>44270</v>
          </cell>
          <cell r="L3813" t="str">
            <v>Accounts Payable (Operations)</v>
          </cell>
          <cell r="M3813" t="str">
            <v>VCES0315</v>
          </cell>
          <cell r="N3813" t="str">
            <v>V</v>
          </cell>
          <cell r="O3813" t="str">
            <v>180 E 36 6412 23 880 0 91 000</v>
          </cell>
          <cell r="P3813" t="str">
            <v>General Fund</v>
          </cell>
        </row>
        <row r="3814">
          <cell r="A3814">
            <v>192037</v>
          </cell>
          <cell r="B3814">
            <v>199</v>
          </cell>
          <cell r="C3814" t="str">
            <v>6</v>
          </cell>
          <cell r="D3814" t="str">
            <v>SUBSCRIPTION SERVICES</v>
          </cell>
          <cell r="E3814">
            <v>6297</v>
          </cell>
          <cell r="F3814" t="str">
            <v>SCENARIO LEARNING LLC</v>
          </cell>
          <cell r="G3814" t="str">
            <v>SCENARIO000</v>
          </cell>
          <cell r="H3814">
            <v>0</v>
          </cell>
          <cell r="I3814">
            <v>9156</v>
          </cell>
          <cell r="J3814">
            <v>44259</v>
          </cell>
          <cell r="K3814">
            <v>44259</v>
          </cell>
          <cell r="L3814" t="str">
            <v>Accounts Payable (Operations)</v>
          </cell>
          <cell r="M3814" t="str">
            <v>APRL0304</v>
          </cell>
          <cell r="N3814" t="str">
            <v>R</v>
          </cell>
          <cell r="O3814" t="str">
            <v>199 E 41 6297 00 728 0 99 000</v>
          </cell>
          <cell r="P3814" t="str">
            <v>General Fund</v>
          </cell>
        </row>
        <row r="3815">
          <cell r="A3815">
            <v>192233</v>
          </cell>
          <cell r="B3815">
            <v>211</v>
          </cell>
          <cell r="C3815" t="str">
            <v>6</v>
          </cell>
          <cell r="D3815" t="str">
            <v>READING MTLS</v>
          </cell>
          <cell r="E3815">
            <v>6329</v>
          </cell>
          <cell r="F3815" t="str">
            <v>SCHOLASTIC INC</v>
          </cell>
          <cell r="G3815" t="str">
            <v>SCHOLAST001</v>
          </cell>
          <cell r="H3815">
            <v>1132100076</v>
          </cell>
          <cell r="I3815">
            <v>863.94</v>
          </cell>
          <cell r="J3815">
            <v>44280</v>
          </cell>
          <cell r="K3815">
            <v>44280</v>
          </cell>
          <cell r="L3815" t="str">
            <v>Accounts Payable (Operations)</v>
          </cell>
          <cell r="M3815" t="str">
            <v>APRL0325</v>
          </cell>
          <cell r="N3815" t="str">
            <v>R</v>
          </cell>
          <cell r="O3815" t="str">
            <v>211 E 11 6329 00 113 1 30 000</v>
          </cell>
          <cell r="P3815" t="str">
            <v>Federal Fund</v>
          </cell>
        </row>
        <row r="3816">
          <cell r="A3816">
            <v>192038</v>
          </cell>
          <cell r="B3816">
            <v>199</v>
          </cell>
          <cell r="C3816" t="str">
            <v>6</v>
          </cell>
          <cell r="D3816" t="str">
            <v>MISCELLANEOUS OPERATING EXPENS</v>
          </cell>
          <cell r="E3816">
            <v>6499</v>
          </cell>
          <cell r="F3816" t="str">
            <v>SCHOOL LIFE A DIVISION OF</v>
          </cell>
          <cell r="G3816" t="str">
            <v>SCHOOL L000</v>
          </cell>
          <cell r="H3816">
            <v>1162100056</v>
          </cell>
          <cell r="I3816">
            <v>116.45</v>
          </cell>
          <cell r="J3816">
            <v>44259</v>
          </cell>
          <cell r="K3816">
            <v>44259</v>
          </cell>
          <cell r="L3816" t="str">
            <v>Accounts Payable (Operations)</v>
          </cell>
          <cell r="M3816" t="str">
            <v>APRL0304</v>
          </cell>
          <cell r="N3816" t="str">
            <v>R</v>
          </cell>
          <cell r="O3816" t="str">
            <v>199 E 11 6499 00 116 0 11 000</v>
          </cell>
          <cell r="P3816" t="str">
            <v>General Fund</v>
          </cell>
        </row>
        <row r="3817">
          <cell r="A3817">
            <v>192234</v>
          </cell>
          <cell r="B3817">
            <v>199</v>
          </cell>
          <cell r="C3817" t="str">
            <v>6</v>
          </cell>
          <cell r="D3817" t="str">
            <v>MISCELLANEOUS OPERATING EXPENS</v>
          </cell>
          <cell r="E3817">
            <v>6499</v>
          </cell>
          <cell r="F3817" t="str">
            <v>SCHOOL LIFE A DIVISION OF</v>
          </cell>
          <cell r="G3817" t="str">
            <v>SCHOOL L000</v>
          </cell>
          <cell r="H3817">
            <v>1272100058</v>
          </cell>
          <cell r="I3817">
            <v>425</v>
          </cell>
          <cell r="J3817">
            <v>44280</v>
          </cell>
          <cell r="K3817">
            <v>44280</v>
          </cell>
          <cell r="L3817" t="str">
            <v>Accounts Payable (Operations)</v>
          </cell>
          <cell r="M3817" t="str">
            <v>APRL0325</v>
          </cell>
          <cell r="N3817" t="str">
            <v>R</v>
          </cell>
          <cell r="O3817" t="str">
            <v>199 E 11 6499 00 127 0 11 000</v>
          </cell>
          <cell r="P3817" t="str">
            <v>General Fund</v>
          </cell>
        </row>
        <row r="3818">
          <cell r="A3818">
            <v>192234</v>
          </cell>
          <cell r="B3818">
            <v>199</v>
          </cell>
          <cell r="C3818" t="str">
            <v>6</v>
          </cell>
          <cell r="D3818" t="str">
            <v>MISCELLANEOUS OPERATING EXPENS</v>
          </cell>
          <cell r="E3818">
            <v>6499</v>
          </cell>
          <cell r="F3818" t="str">
            <v>SCHOOL LIFE A DIVISION OF</v>
          </cell>
          <cell r="G3818" t="str">
            <v>SCHOOL L000</v>
          </cell>
          <cell r="H3818">
            <v>1272100058</v>
          </cell>
          <cell r="I3818">
            <v>12.94</v>
          </cell>
          <cell r="J3818">
            <v>44280</v>
          </cell>
          <cell r="K3818">
            <v>44280</v>
          </cell>
          <cell r="L3818" t="str">
            <v>Accounts Payable (Operations)</v>
          </cell>
          <cell r="M3818" t="str">
            <v>APRL0325</v>
          </cell>
          <cell r="N3818" t="str">
            <v>R</v>
          </cell>
          <cell r="O3818" t="str">
            <v>199 E 11 6499 00 127 0 11 000</v>
          </cell>
          <cell r="P3818" t="str">
            <v>General Fund</v>
          </cell>
        </row>
        <row r="3819">
          <cell r="A3819">
            <v>202100993</v>
          </cell>
          <cell r="B3819">
            <v>199</v>
          </cell>
          <cell r="C3819" t="str">
            <v>6</v>
          </cell>
          <cell r="D3819" t="str">
            <v>OTHER SUPPLIES</v>
          </cell>
          <cell r="E3819">
            <v>6399</v>
          </cell>
          <cell r="F3819" t="str">
            <v>SCHOOL NURSE SUPPLY INC</v>
          </cell>
          <cell r="G3819" t="str">
            <v>SCHOOL N000</v>
          </cell>
          <cell r="H3819">
            <v>1122100055</v>
          </cell>
          <cell r="I3819">
            <v>11.88</v>
          </cell>
          <cell r="J3819">
            <v>44259</v>
          </cell>
          <cell r="K3819">
            <v>44259</v>
          </cell>
          <cell r="L3819" t="str">
            <v>Accounts Payable (Operations)</v>
          </cell>
          <cell r="M3819" t="str">
            <v>APRL0304</v>
          </cell>
          <cell r="N3819" t="str">
            <v>A</v>
          </cell>
          <cell r="O3819" t="str">
            <v>199 E 33 6399 00 112 0 99 000</v>
          </cell>
          <cell r="P3819" t="str">
            <v>General Fund</v>
          </cell>
        </row>
        <row r="3820">
          <cell r="A3820">
            <v>202100993</v>
          </cell>
          <cell r="B3820">
            <v>199</v>
          </cell>
          <cell r="C3820" t="str">
            <v>6</v>
          </cell>
          <cell r="D3820" t="str">
            <v>OTHER SUPPLIES</v>
          </cell>
          <cell r="E3820">
            <v>6399</v>
          </cell>
          <cell r="F3820" t="str">
            <v>SCHOOL NURSE SUPPLY INC</v>
          </cell>
          <cell r="G3820" t="str">
            <v>SCHOOL N000</v>
          </cell>
          <cell r="H3820">
            <v>1122100055</v>
          </cell>
          <cell r="I3820">
            <v>13.44</v>
          </cell>
          <cell r="J3820">
            <v>44259</v>
          </cell>
          <cell r="K3820">
            <v>44259</v>
          </cell>
          <cell r="L3820" t="str">
            <v>Accounts Payable (Operations)</v>
          </cell>
          <cell r="M3820" t="str">
            <v>APRL0304</v>
          </cell>
          <cell r="N3820" t="str">
            <v>A</v>
          </cell>
          <cell r="O3820" t="str">
            <v>199 E 33 6399 00 112 0 99 000</v>
          </cell>
          <cell r="P3820" t="str">
            <v>General Fund</v>
          </cell>
        </row>
        <row r="3821">
          <cell r="A3821">
            <v>202100993</v>
          </cell>
          <cell r="B3821">
            <v>199</v>
          </cell>
          <cell r="C3821" t="str">
            <v>6</v>
          </cell>
          <cell r="D3821" t="str">
            <v>OTHER SUPPLIES</v>
          </cell>
          <cell r="E3821">
            <v>6399</v>
          </cell>
          <cell r="F3821" t="str">
            <v>SCHOOL NURSE SUPPLY INC</v>
          </cell>
          <cell r="G3821" t="str">
            <v>SCHOOL N000</v>
          </cell>
          <cell r="H3821">
            <v>1122100055</v>
          </cell>
          <cell r="I3821">
            <v>15.74</v>
          </cell>
          <cell r="J3821">
            <v>44259</v>
          </cell>
          <cell r="K3821">
            <v>44259</v>
          </cell>
          <cell r="L3821" t="str">
            <v>Accounts Payable (Operations)</v>
          </cell>
          <cell r="M3821" t="str">
            <v>APRL0304</v>
          </cell>
          <cell r="N3821" t="str">
            <v>A</v>
          </cell>
          <cell r="O3821" t="str">
            <v>199 E 33 6399 00 112 0 99 000</v>
          </cell>
          <cell r="P3821" t="str">
            <v>General Fund</v>
          </cell>
        </row>
        <row r="3822">
          <cell r="A3822">
            <v>202100993</v>
          </cell>
          <cell r="B3822">
            <v>199</v>
          </cell>
          <cell r="C3822" t="str">
            <v>6</v>
          </cell>
          <cell r="D3822" t="str">
            <v>OTHER SUPPLIES</v>
          </cell>
          <cell r="E3822">
            <v>6399</v>
          </cell>
          <cell r="F3822" t="str">
            <v>SCHOOL NURSE SUPPLY INC</v>
          </cell>
          <cell r="G3822" t="str">
            <v>SCHOOL N000</v>
          </cell>
          <cell r="H3822">
            <v>1122100055</v>
          </cell>
          <cell r="I3822">
            <v>14.62</v>
          </cell>
          <cell r="J3822">
            <v>44259</v>
          </cell>
          <cell r="K3822">
            <v>44259</v>
          </cell>
          <cell r="L3822" t="str">
            <v>Accounts Payable (Operations)</v>
          </cell>
          <cell r="M3822" t="str">
            <v>APRL0304</v>
          </cell>
          <cell r="N3822" t="str">
            <v>A</v>
          </cell>
          <cell r="O3822" t="str">
            <v>199 E 33 6399 00 112 0 99 000</v>
          </cell>
          <cell r="P3822" t="str">
            <v>General Fund</v>
          </cell>
        </row>
        <row r="3823">
          <cell r="A3823">
            <v>202100993</v>
          </cell>
          <cell r="B3823">
            <v>199</v>
          </cell>
          <cell r="C3823" t="str">
            <v>6</v>
          </cell>
          <cell r="D3823" t="str">
            <v>OTHER SUPPLIES</v>
          </cell>
          <cell r="E3823">
            <v>6399</v>
          </cell>
          <cell r="F3823" t="str">
            <v>SCHOOL NURSE SUPPLY INC</v>
          </cell>
          <cell r="G3823" t="str">
            <v>SCHOOL N000</v>
          </cell>
          <cell r="H3823">
            <v>1122100055</v>
          </cell>
          <cell r="I3823">
            <v>7.1</v>
          </cell>
          <cell r="J3823">
            <v>44259</v>
          </cell>
          <cell r="K3823">
            <v>44259</v>
          </cell>
          <cell r="L3823" t="str">
            <v>Accounts Payable (Operations)</v>
          </cell>
          <cell r="M3823" t="str">
            <v>APRL0304</v>
          </cell>
          <cell r="N3823" t="str">
            <v>A</v>
          </cell>
          <cell r="O3823" t="str">
            <v>199 E 33 6399 00 112 0 99 000</v>
          </cell>
          <cell r="P3823" t="str">
            <v>General Fund</v>
          </cell>
        </row>
        <row r="3824">
          <cell r="A3824">
            <v>202100993</v>
          </cell>
          <cell r="B3824">
            <v>199</v>
          </cell>
          <cell r="C3824" t="str">
            <v>6</v>
          </cell>
          <cell r="D3824" t="str">
            <v>OTHER SUPPLIES</v>
          </cell>
          <cell r="E3824">
            <v>6399</v>
          </cell>
          <cell r="F3824" t="str">
            <v>SCHOOL NURSE SUPPLY INC</v>
          </cell>
          <cell r="G3824" t="str">
            <v>SCHOOL N000</v>
          </cell>
          <cell r="H3824">
            <v>1122100055</v>
          </cell>
          <cell r="I3824">
            <v>3.55</v>
          </cell>
          <cell r="J3824">
            <v>44259</v>
          </cell>
          <cell r="K3824">
            <v>44259</v>
          </cell>
          <cell r="L3824" t="str">
            <v>Accounts Payable (Operations)</v>
          </cell>
          <cell r="M3824" t="str">
            <v>APRL0304</v>
          </cell>
          <cell r="N3824" t="str">
            <v>A</v>
          </cell>
          <cell r="O3824" t="str">
            <v>199 E 33 6399 00 112 0 99 000</v>
          </cell>
          <cell r="P3824" t="str">
            <v>General Fund</v>
          </cell>
        </row>
        <row r="3825">
          <cell r="A3825">
            <v>202100993</v>
          </cell>
          <cell r="B3825">
            <v>199</v>
          </cell>
          <cell r="C3825" t="str">
            <v>6</v>
          </cell>
          <cell r="D3825" t="str">
            <v>OTHER SUPPLIES</v>
          </cell>
          <cell r="E3825">
            <v>6399</v>
          </cell>
          <cell r="F3825" t="str">
            <v>SCHOOL NURSE SUPPLY INC</v>
          </cell>
          <cell r="G3825" t="str">
            <v>SCHOOL N000</v>
          </cell>
          <cell r="H3825">
            <v>1122100055</v>
          </cell>
          <cell r="I3825">
            <v>35.99</v>
          </cell>
          <cell r="J3825">
            <v>44259</v>
          </cell>
          <cell r="K3825">
            <v>44259</v>
          </cell>
          <cell r="L3825" t="str">
            <v>Accounts Payable (Operations)</v>
          </cell>
          <cell r="M3825" t="str">
            <v>APRL0304</v>
          </cell>
          <cell r="N3825" t="str">
            <v>A</v>
          </cell>
          <cell r="O3825" t="str">
            <v>199 E 33 6399 00 112 0 99 000</v>
          </cell>
          <cell r="P3825" t="str">
            <v>General Fund</v>
          </cell>
        </row>
        <row r="3826">
          <cell r="A3826">
            <v>202100993</v>
          </cell>
          <cell r="B3826">
            <v>199</v>
          </cell>
          <cell r="C3826" t="str">
            <v>6</v>
          </cell>
          <cell r="D3826" t="str">
            <v>OTHER SUPPLIES</v>
          </cell>
          <cell r="E3826">
            <v>6399</v>
          </cell>
          <cell r="F3826" t="str">
            <v>SCHOOL NURSE SUPPLY INC</v>
          </cell>
          <cell r="G3826" t="str">
            <v>SCHOOL N000</v>
          </cell>
          <cell r="H3826">
            <v>1122100055</v>
          </cell>
          <cell r="I3826">
            <v>8.9</v>
          </cell>
          <cell r="J3826">
            <v>44259</v>
          </cell>
          <cell r="K3826">
            <v>44259</v>
          </cell>
          <cell r="L3826" t="str">
            <v>Accounts Payable (Operations)</v>
          </cell>
          <cell r="M3826" t="str">
            <v>APRL0304</v>
          </cell>
          <cell r="N3826" t="str">
            <v>A</v>
          </cell>
          <cell r="O3826" t="str">
            <v>199 E 33 6399 00 112 0 99 000</v>
          </cell>
          <cell r="P3826" t="str">
            <v>General Fund</v>
          </cell>
        </row>
        <row r="3827">
          <cell r="A3827">
            <v>202100993</v>
          </cell>
          <cell r="B3827">
            <v>199</v>
          </cell>
          <cell r="C3827" t="str">
            <v>6</v>
          </cell>
          <cell r="D3827" t="str">
            <v>OTHER SUPPLIES</v>
          </cell>
          <cell r="E3827">
            <v>6399</v>
          </cell>
          <cell r="F3827" t="str">
            <v>SCHOOL NURSE SUPPLY INC</v>
          </cell>
          <cell r="G3827" t="str">
            <v>SCHOOL N000</v>
          </cell>
          <cell r="H3827">
            <v>1122100055</v>
          </cell>
          <cell r="I3827">
            <v>20.65</v>
          </cell>
          <cell r="J3827">
            <v>44259</v>
          </cell>
          <cell r="K3827">
            <v>44259</v>
          </cell>
          <cell r="L3827" t="str">
            <v>Accounts Payable (Operations)</v>
          </cell>
          <cell r="M3827" t="str">
            <v>APRL0304</v>
          </cell>
          <cell r="N3827" t="str">
            <v>A</v>
          </cell>
          <cell r="O3827" t="str">
            <v>199 E 33 6399 00 112 0 99 000</v>
          </cell>
          <cell r="P3827" t="str">
            <v>General Fund</v>
          </cell>
        </row>
        <row r="3828">
          <cell r="A3828">
            <v>202100993</v>
          </cell>
          <cell r="B3828">
            <v>199</v>
          </cell>
          <cell r="C3828" t="str">
            <v>6</v>
          </cell>
          <cell r="D3828" t="str">
            <v>OTHER SUPPLIES</v>
          </cell>
          <cell r="E3828">
            <v>6399</v>
          </cell>
          <cell r="F3828" t="str">
            <v>SCHOOL NURSE SUPPLY INC</v>
          </cell>
          <cell r="G3828" t="str">
            <v>SCHOOL N000</v>
          </cell>
          <cell r="H3828">
            <v>1122100055</v>
          </cell>
          <cell r="I3828">
            <v>6.56</v>
          </cell>
          <cell r="J3828">
            <v>44259</v>
          </cell>
          <cell r="K3828">
            <v>44259</v>
          </cell>
          <cell r="L3828" t="str">
            <v>Accounts Payable (Operations)</v>
          </cell>
          <cell r="M3828" t="str">
            <v>APRL0304</v>
          </cell>
          <cell r="N3828" t="str">
            <v>A</v>
          </cell>
          <cell r="O3828" t="str">
            <v>199 E 33 6399 00 112 0 99 000</v>
          </cell>
          <cell r="P3828" t="str">
            <v>General Fund</v>
          </cell>
        </row>
        <row r="3829">
          <cell r="A3829">
            <v>202100993</v>
          </cell>
          <cell r="B3829">
            <v>199</v>
          </cell>
          <cell r="C3829" t="str">
            <v>6</v>
          </cell>
          <cell r="D3829" t="str">
            <v>OTHER SUPPLIES</v>
          </cell>
          <cell r="E3829">
            <v>6399</v>
          </cell>
          <cell r="F3829" t="str">
            <v>SCHOOL NURSE SUPPLY INC</v>
          </cell>
          <cell r="G3829" t="str">
            <v>SCHOOL N000</v>
          </cell>
          <cell r="H3829">
            <v>1122100055</v>
          </cell>
          <cell r="I3829">
            <v>-5</v>
          </cell>
          <cell r="J3829">
            <v>44259</v>
          </cell>
          <cell r="K3829">
            <v>44259</v>
          </cell>
          <cell r="L3829" t="str">
            <v>Accounts Payable (Operations)</v>
          </cell>
          <cell r="M3829" t="str">
            <v>APRL0304</v>
          </cell>
          <cell r="N3829" t="str">
            <v>A</v>
          </cell>
          <cell r="O3829" t="str">
            <v>199 E 33 6399 00 112 0 99 000</v>
          </cell>
          <cell r="P3829" t="str">
            <v>General Fund</v>
          </cell>
        </row>
        <row r="3830">
          <cell r="A3830">
            <v>202101042</v>
          </cell>
          <cell r="B3830">
            <v>199</v>
          </cell>
          <cell r="C3830" t="str">
            <v>6</v>
          </cell>
          <cell r="D3830" t="str">
            <v>OTHER SUPPLIES</v>
          </cell>
          <cell r="E3830">
            <v>6399</v>
          </cell>
          <cell r="F3830" t="str">
            <v>SCHOOL NURSE SUPPLY INC</v>
          </cell>
          <cell r="G3830" t="str">
            <v>SCHOOL N000</v>
          </cell>
          <cell r="H3830">
            <v>1312100051</v>
          </cell>
          <cell r="I3830">
            <v>179.31</v>
          </cell>
          <cell r="J3830">
            <v>44273</v>
          </cell>
          <cell r="K3830">
            <v>44273</v>
          </cell>
          <cell r="L3830" t="str">
            <v>Accounts Payable (Operations)</v>
          </cell>
          <cell r="M3830" t="str">
            <v>APRL0318</v>
          </cell>
          <cell r="N3830" t="str">
            <v>A</v>
          </cell>
          <cell r="O3830" t="str">
            <v>199 E 33 6399 00 131 0 99 000</v>
          </cell>
          <cell r="P3830" t="str">
            <v>General Fund</v>
          </cell>
        </row>
        <row r="3831">
          <cell r="A3831">
            <v>202101042</v>
          </cell>
          <cell r="B3831">
            <v>199</v>
          </cell>
          <cell r="C3831" t="str">
            <v>6</v>
          </cell>
          <cell r="D3831" t="str">
            <v>OTHER SUPPLIES</v>
          </cell>
          <cell r="E3831">
            <v>6399</v>
          </cell>
          <cell r="F3831" t="str">
            <v>SCHOOL NURSE SUPPLY INC</v>
          </cell>
          <cell r="G3831" t="str">
            <v>SCHOOL N000</v>
          </cell>
          <cell r="H3831">
            <v>22100165</v>
          </cell>
          <cell r="I3831">
            <v>30.82</v>
          </cell>
          <cell r="J3831">
            <v>44273</v>
          </cell>
          <cell r="K3831">
            <v>44273</v>
          </cell>
          <cell r="L3831" t="str">
            <v>Accounts Payable (Operations)</v>
          </cell>
          <cell r="M3831" t="str">
            <v>APRL0318</v>
          </cell>
          <cell r="N3831" t="str">
            <v>A</v>
          </cell>
          <cell r="O3831" t="str">
            <v>199 E 11 6399 00 002 0 11 000</v>
          </cell>
          <cell r="P3831" t="str">
            <v>General Fund</v>
          </cell>
        </row>
        <row r="3832">
          <cell r="A3832">
            <v>202101042</v>
          </cell>
          <cell r="B3832">
            <v>199</v>
          </cell>
          <cell r="C3832" t="str">
            <v>6</v>
          </cell>
          <cell r="D3832" t="str">
            <v>OTHER SUPPLIES</v>
          </cell>
          <cell r="E3832">
            <v>6399</v>
          </cell>
          <cell r="F3832" t="str">
            <v>SCHOOL NURSE SUPPLY INC</v>
          </cell>
          <cell r="G3832" t="str">
            <v>SCHOOL N000</v>
          </cell>
          <cell r="H3832">
            <v>22100165</v>
          </cell>
          <cell r="I3832">
            <v>5.95</v>
          </cell>
          <cell r="J3832">
            <v>44273</v>
          </cell>
          <cell r="K3832">
            <v>44273</v>
          </cell>
          <cell r="L3832" t="str">
            <v>Accounts Payable (Operations)</v>
          </cell>
          <cell r="M3832" t="str">
            <v>APRL0318</v>
          </cell>
          <cell r="N3832" t="str">
            <v>A</v>
          </cell>
          <cell r="O3832" t="str">
            <v>199 E 11 6399 00 002 0 11 000</v>
          </cell>
          <cell r="P3832" t="str">
            <v>General Fund</v>
          </cell>
        </row>
        <row r="3833">
          <cell r="A3833">
            <v>202101042</v>
          </cell>
          <cell r="B3833">
            <v>199</v>
          </cell>
          <cell r="C3833" t="str">
            <v>6</v>
          </cell>
          <cell r="D3833" t="str">
            <v>OTHER SUPPLIES</v>
          </cell>
          <cell r="E3833">
            <v>6399</v>
          </cell>
          <cell r="F3833" t="str">
            <v>SCHOOL NURSE SUPPLY INC</v>
          </cell>
          <cell r="G3833" t="str">
            <v>SCHOOL N000</v>
          </cell>
          <cell r="H3833">
            <v>1162100045</v>
          </cell>
          <cell r="I3833">
            <v>18.3</v>
          </cell>
          <cell r="J3833">
            <v>44273</v>
          </cell>
          <cell r="K3833">
            <v>44273</v>
          </cell>
          <cell r="L3833" t="str">
            <v>Accounts Payable (Operations)</v>
          </cell>
          <cell r="M3833" t="str">
            <v>APRL0318</v>
          </cell>
          <cell r="N3833" t="str">
            <v>A</v>
          </cell>
          <cell r="O3833" t="str">
            <v>199 E 33 6399 00 116 0 99 000</v>
          </cell>
          <cell r="P3833" t="str">
            <v>General Fund</v>
          </cell>
        </row>
        <row r="3834">
          <cell r="A3834">
            <v>202101042</v>
          </cell>
          <cell r="B3834">
            <v>199</v>
          </cell>
          <cell r="C3834" t="str">
            <v>6</v>
          </cell>
          <cell r="D3834" t="str">
            <v>OTHER SUPPLIES</v>
          </cell>
          <cell r="E3834">
            <v>6399</v>
          </cell>
          <cell r="F3834" t="str">
            <v>SCHOOL NURSE SUPPLY INC</v>
          </cell>
          <cell r="G3834" t="str">
            <v>SCHOOL N000</v>
          </cell>
          <cell r="H3834">
            <v>1162100045</v>
          </cell>
          <cell r="I3834">
            <v>16.46</v>
          </cell>
          <cell r="J3834">
            <v>44273</v>
          </cell>
          <cell r="K3834">
            <v>44273</v>
          </cell>
          <cell r="L3834" t="str">
            <v>Accounts Payable (Operations)</v>
          </cell>
          <cell r="M3834" t="str">
            <v>APRL0318</v>
          </cell>
          <cell r="N3834" t="str">
            <v>A</v>
          </cell>
          <cell r="O3834" t="str">
            <v>199 E 33 6399 00 116 0 99 000</v>
          </cell>
          <cell r="P3834" t="str">
            <v>General Fund</v>
          </cell>
        </row>
        <row r="3835">
          <cell r="A3835">
            <v>202101042</v>
          </cell>
          <cell r="B3835">
            <v>199</v>
          </cell>
          <cell r="C3835" t="str">
            <v>6</v>
          </cell>
          <cell r="D3835" t="str">
            <v>OTHER SUPPLIES</v>
          </cell>
          <cell r="E3835">
            <v>6399</v>
          </cell>
          <cell r="F3835" t="str">
            <v>SCHOOL NURSE SUPPLY INC</v>
          </cell>
          <cell r="G3835" t="str">
            <v>SCHOOL N000</v>
          </cell>
          <cell r="H3835">
            <v>1162100045</v>
          </cell>
          <cell r="I3835">
            <v>13.11</v>
          </cell>
          <cell r="J3835">
            <v>44273</v>
          </cell>
          <cell r="K3835">
            <v>44273</v>
          </cell>
          <cell r="L3835" t="str">
            <v>Accounts Payable (Operations)</v>
          </cell>
          <cell r="M3835" t="str">
            <v>APRL0318</v>
          </cell>
          <cell r="N3835" t="str">
            <v>A</v>
          </cell>
          <cell r="O3835" t="str">
            <v>199 E 33 6399 00 116 0 99 000</v>
          </cell>
          <cell r="P3835" t="str">
            <v>General Fund</v>
          </cell>
        </row>
        <row r="3836">
          <cell r="A3836">
            <v>202101042</v>
          </cell>
          <cell r="B3836">
            <v>199</v>
          </cell>
          <cell r="C3836" t="str">
            <v>6</v>
          </cell>
          <cell r="D3836" t="str">
            <v>OTHER SUPPLIES</v>
          </cell>
          <cell r="E3836">
            <v>6399</v>
          </cell>
          <cell r="F3836" t="str">
            <v>SCHOOL NURSE SUPPLY INC</v>
          </cell>
          <cell r="G3836" t="str">
            <v>SCHOOL N000</v>
          </cell>
          <cell r="H3836">
            <v>1162100045</v>
          </cell>
          <cell r="I3836">
            <v>21.16</v>
          </cell>
          <cell r="J3836">
            <v>44273</v>
          </cell>
          <cell r="K3836">
            <v>44273</v>
          </cell>
          <cell r="L3836" t="str">
            <v>Accounts Payable (Operations)</v>
          </cell>
          <cell r="M3836" t="str">
            <v>APRL0318</v>
          </cell>
          <cell r="N3836" t="str">
            <v>A</v>
          </cell>
          <cell r="O3836" t="str">
            <v>199 E 33 6399 00 116 0 99 000</v>
          </cell>
          <cell r="P3836" t="str">
            <v>General Fund</v>
          </cell>
        </row>
        <row r="3837">
          <cell r="A3837">
            <v>202101042</v>
          </cell>
          <cell r="B3837">
            <v>199</v>
          </cell>
          <cell r="C3837" t="str">
            <v>6</v>
          </cell>
          <cell r="D3837" t="str">
            <v>OTHER SUPPLIES</v>
          </cell>
          <cell r="E3837">
            <v>6399</v>
          </cell>
          <cell r="F3837" t="str">
            <v>SCHOOL NURSE SUPPLY INC</v>
          </cell>
          <cell r="G3837" t="str">
            <v>SCHOOL N000</v>
          </cell>
          <cell r="H3837">
            <v>1162100045</v>
          </cell>
          <cell r="I3837">
            <v>5.92</v>
          </cell>
          <cell r="J3837">
            <v>44273</v>
          </cell>
          <cell r="K3837">
            <v>44273</v>
          </cell>
          <cell r="L3837" t="str">
            <v>Accounts Payable (Operations)</v>
          </cell>
          <cell r="M3837" t="str">
            <v>APRL0318</v>
          </cell>
          <cell r="N3837" t="str">
            <v>A</v>
          </cell>
          <cell r="O3837" t="str">
            <v>199 E 33 6399 00 116 0 99 000</v>
          </cell>
          <cell r="P3837" t="str">
            <v>General Fund</v>
          </cell>
        </row>
        <row r="3838">
          <cell r="A3838">
            <v>202101042</v>
          </cell>
          <cell r="B3838">
            <v>199</v>
          </cell>
          <cell r="C3838" t="str">
            <v>6</v>
          </cell>
          <cell r="D3838" t="str">
            <v>OTHER SUPPLIES</v>
          </cell>
          <cell r="E3838">
            <v>6399</v>
          </cell>
          <cell r="F3838" t="str">
            <v>SCHOOL NURSE SUPPLY INC</v>
          </cell>
          <cell r="G3838" t="str">
            <v>SCHOOL N000</v>
          </cell>
          <cell r="H3838">
            <v>1162100045</v>
          </cell>
          <cell r="I3838">
            <v>9.18</v>
          </cell>
          <cell r="J3838">
            <v>44273</v>
          </cell>
          <cell r="K3838">
            <v>44273</v>
          </cell>
          <cell r="L3838" t="str">
            <v>Accounts Payable (Operations)</v>
          </cell>
          <cell r="M3838" t="str">
            <v>APRL0318</v>
          </cell>
          <cell r="N3838" t="str">
            <v>A</v>
          </cell>
          <cell r="O3838" t="str">
            <v>199 E 33 6399 00 116 0 99 000</v>
          </cell>
          <cell r="P3838" t="str">
            <v>General Fund</v>
          </cell>
        </row>
        <row r="3839">
          <cell r="A3839">
            <v>202101042</v>
          </cell>
          <cell r="B3839">
            <v>199</v>
          </cell>
          <cell r="C3839" t="str">
            <v>6</v>
          </cell>
          <cell r="D3839" t="str">
            <v>OTHER SUPPLIES</v>
          </cell>
          <cell r="E3839">
            <v>6399</v>
          </cell>
          <cell r="F3839" t="str">
            <v>SCHOOL NURSE SUPPLY INC</v>
          </cell>
          <cell r="G3839" t="str">
            <v>SCHOOL N000</v>
          </cell>
          <cell r="H3839">
            <v>1162100045</v>
          </cell>
          <cell r="I3839">
            <v>36.25</v>
          </cell>
          <cell r="J3839">
            <v>44273</v>
          </cell>
          <cell r="K3839">
            <v>44273</v>
          </cell>
          <cell r="L3839" t="str">
            <v>Accounts Payable (Operations)</v>
          </cell>
          <cell r="M3839" t="str">
            <v>APRL0318</v>
          </cell>
          <cell r="N3839" t="str">
            <v>A</v>
          </cell>
          <cell r="O3839" t="str">
            <v>199 E 33 6399 00 116 0 99 000</v>
          </cell>
          <cell r="P3839" t="str">
            <v>General Fund</v>
          </cell>
        </row>
        <row r="3840">
          <cell r="A3840">
            <v>202101042</v>
          </cell>
          <cell r="B3840">
            <v>199</v>
          </cell>
          <cell r="C3840" t="str">
            <v>6</v>
          </cell>
          <cell r="D3840" t="str">
            <v>OTHER SUPPLIES</v>
          </cell>
          <cell r="E3840">
            <v>6399</v>
          </cell>
          <cell r="F3840" t="str">
            <v>SCHOOL NURSE SUPPLY INC</v>
          </cell>
          <cell r="G3840" t="str">
            <v>SCHOOL N000</v>
          </cell>
          <cell r="H3840">
            <v>1162100045</v>
          </cell>
          <cell r="I3840">
            <v>21.16</v>
          </cell>
          <cell r="J3840">
            <v>44273</v>
          </cell>
          <cell r="K3840">
            <v>44273</v>
          </cell>
          <cell r="L3840" t="str">
            <v>Accounts Payable (Operations)</v>
          </cell>
          <cell r="M3840" t="str">
            <v>APRL0318</v>
          </cell>
          <cell r="N3840" t="str">
            <v>A</v>
          </cell>
          <cell r="O3840" t="str">
            <v>199 E 33 6399 00 116 0 99 000</v>
          </cell>
          <cell r="P3840" t="str">
            <v>General Fund</v>
          </cell>
        </row>
        <row r="3841">
          <cell r="A3841">
            <v>202101042</v>
          </cell>
          <cell r="B3841">
            <v>199</v>
          </cell>
          <cell r="C3841" t="str">
            <v>6</v>
          </cell>
          <cell r="D3841" t="str">
            <v>OTHER SUPPLIES</v>
          </cell>
          <cell r="E3841">
            <v>6399</v>
          </cell>
          <cell r="F3841" t="str">
            <v>SCHOOL NURSE SUPPLY INC</v>
          </cell>
          <cell r="G3841" t="str">
            <v>SCHOOL N000</v>
          </cell>
          <cell r="H3841">
            <v>1162100045</v>
          </cell>
          <cell r="I3841">
            <v>2.93</v>
          </cell>
          <cell r="J3841">
            <v>44273</v>
          </cell>
          <cell r="K3841">
            <v>44273</v>
          </cell>
          <cell r="L3841" t="str">
            <v>Accounts Payable (Operations)</v>
          </cell>
          <cell r="M3841" t="str">
            <v>APRL0318</v>
          </cell>
          <cell r="N3841" t="str">
            <v>A</v>
          </cell>
          <cell r="O3841" t="str">
            <v>199 E 33 6399 00 116 0 99 000</v>
          </cell>
          <cell r="P3841" t="str">
            <v>General Fund</v>
          </cell>
        </row>
        <row r="3842">
          <cell r="A3842">
            <v>202101042</v>
          </cell>
          <cell r="B3842">
            <v>199</v>
          </cell>
          <cell r="C3842" t="str">
            <v>6</v>
          </cell>
          <cell r="D3842" t="str">
            <v>OTHER SUPPLIES</v>
          </cell>
          <cell r="E3842">
            <v>6399</v>
          </cell>
          <cell r="F3842" t="str">
            <v>SCHOOL NURSE SUPPLY INC</v>
          </cell>
          <cell r="G3842" t="str">
            <v>SCHOOL N000</v>
          </cell>
          <cell r="H3842">
            <v>1162100045</v>
          </cell>
          <cell r="I3842">
            <v>36.9</v>
          </cell>
          <cell r="J3842">
            <v>44273</v>
          </cell>
          <cell r="K3842">
            <v>44273</v>
          </cell>
          <cell r="L3842" t="str">
            <v>Accounts Payable (Operations)</v>
          </cell>
          <cell r="M3842" t="str">
            <v>APRL0318</v>
          </cell>
          <cell r="N3842" t="str">
            <v>A</v>
          </cell>
          <cell r="O3842" t="str">
            <v>199 E 33 6399 00 116 0 99 000</v>
          </cell>
          <cell r="P3842" t="str">
            <v>General Fund</v>
          </cell>
        </row>
        <row r="3843">
          <cell r="A3843">
            <v>202101042</v>
          </cell>
          <cell r="B3843">
            <v>199</v>
          </cell>
          <cell r="C3843" t="str">
            <v>6</v>
          </cell>
          <cell r="D3843" t="str">
            <v>OTHER SUPPLIES</v>
          </cell>
          <cell r="E3843">
            <v>6399</v>
          </cell>
          <cell r="F3843" t="str">
            <v>SCHOOL NURSE SUPPLY INC</v>
          </cell>
          <cell r="G3843" t="str">
            <v>SCHOOL N000</v>
          </cell>
          <cell r="H3843">
            <v>1162100045</v>
          </cell>
          <cell r="I3843">
            <v>4.28</v>
          </cell>
          <cell r="J3843">
            <v>44273</v>
          </cell>
          <cell r="K3843">
            <v>44273</v>
          </cell>
          <cell r="L3843" t="str">
            <v>Accounts Payable (Operations)</v>
          </cell>
          <cell r="M3843" t="str">
            <v>APRL0318</v>
          </cell>
          <cell r="N3843" t="str">
            <v>A</v>
          </cell>
          <cell r="O3843" t="str">
            <v>199 E 33 6399 00 116 0 99 000</v>
          </cell>
          <cell r="P3843" t="str">
            <v>General Fund</v>
          </cell>
        </row>
        <row r="3844">
          <cell r="A3844">
            <v>202101042</v>
          </cell>
          <cell r="B3844">
            <v>199</v>
          </cell>
          <cell r="C3844" t="str">
            <v>6</v>
          </cell>
          <cell r="D3844" t="str">
            <v>OTHER SUPPLIES</v>
          </cell>
          <cell r="E3844">
            <v>6399</v>
          </cell>
          <cell r="F3844" t="str">
            <v>SCHOOL NURSE SUPPLY INC</v>
          </cell>
          <cell r="G3844" t="str">
            <v>SCHOOL N000</v>
          </cell>
          <cell r="H3844">
            <v>1162100045</v>
          </cell>
          <cell r="I3844">
            <v>11.76</v>
          </cell>
          <cell r="J3844">
            <v>44273</v>
          </cell>
          <cell r="K3844">
            <v>44273</v>
          </cell>
          <cell r="L3844" t="str">
            <v>Accounts Payable (Operations)</v>
          </cell>
          <cell r="M3844" t="str">
            <v>APRL0318</v>
          </cell>
          <cell r="N3844" t="str">
            <v>A</v>
          </cell>
          <cell r="O3844" t="str">
            <v>199 E 33 6399 00 116 0 99 000</v>
          </cell>
          <cell r="P3844" t="str">
            <v>General Fund</v>
          </cell>
        </row>
        <row r="3845">
          <cell r="A3845">
            <v>202101042</v>
          </cell>
          <cell r="B3845">
            <v>199</v>
          </cell>
          <cell r="C3845" t="str">
            <v>6</v>
          </cell>
          <cell r="D3845" t="str">
            <v>OTHER SUPPLIES</v>
          </cell>
          <cell r="E3845">
            <v>6399</v>
          </cell>
          <cell r="F3845" t="str">
            <v>SCHOOL NURSE SUPPLY INC</v>
          </cell>
          <cell r="G3845" t="str">
            <v>SCHOOL N000</v>
          </cell>
          <cell r="H3845">
            <v>1162100045</v>
          </cell>
          <cell r="I3845">
            <v>26.68</v>
          </cell>
          <cell r="J3845">
            <v>44273</v>
          </cell>
          <cell r="K3845">
            <v>44273</v>
          </cell>
          <cell r="L3845" t="str">
            <v>Accounts Payable (Operations)</v>
          </cell>
          <cell r="M3845" t="str">
            <v>APRL0318</v>
          </cell>
          <cell r="N3845" t="str">
            <v>A</v>
          </cell>
          <cell r="O3845" t="str">
            <v>199 E 33 6399 00 116 0 99 000</v>
          </cell>
          <cell r="P3845" t="str">
            <v>General Fund</v>
          </cell>
        </row>
        <row r="3846">
          <cell r="A3846">
            <v>202101042</v>
          </cell>
          <cell r="B3846">
            <v>199</v>
          </cell>
          <cell r="C3846" t="str">
            <v>6</v>
          </cell>
          <cell r="D3846" t="str">
            <v>OTHER SUPPLIES</v>
          </cell>
          <cell r="E3846">
            <v>6399</v>
          </cell>
          <cell r="F3846" t="str">
            <v>SCHOOL NURSE SUPPLY INC</v>
          </cell>
          <cell r="G3846" t="str">
            <v>SCHOOL N000</v>
          </cell>
          <cell r="H3846">
            <v>1162100045</v>
          </cell>
          <cell r="I3846">
            <v>8.27</v>
          </cell>
          <cell r="J3846">
            <v>44273</v>
          </cell>
          <cell r="K3846">
            <v>44273</v>
          </cell>
          <cell r="L3846" t="str">
            <v>Accounts Payable (Operations)</v>
          </cell>
          <cell r="M3846" t="str">
            <v>APRL0318</v>
          </cell>
          <cell r="N3846" t="str">
            <v>A</v>
          </cell>
          <cell r="O3846" t="str">
            <v>199 E 33 6399 00 116 0 99 000</v>
          </cell>
          <cell r="P3846" t="str">
            <v>General Fund</v>
          </cell>
        </row>
        <row r="3847">
          <cell r="A3847">
            <v>202101042</v>
          </cell>
          <cell r="B3847">
            <v>199</v>
          </cell>
          <cell r="C3847" t="str">
            <v>6</v>
          </cell>
          <cell r="D3847" t="str">
            <v>OTHER SUPPLIES</v>
          </cell>
          <cell r="E3847">
            <v>6399</v>
          </cell>
          <cell r="F3847" t="str">
            <v>SCHOOL NURSE SUPPLY INC</v>
          </cell>
          <cell r="G3847" t="str">
            <v>SCHOOL N000</v>
          </cell>
          <cell r="H3847">
            <v>1162100045</v>
          </cell>
          <cell r="I3847">
            <v>15.6</v>
          </cell>
          <cell r="J3847">
            <v>44273</v>
          </cell>
          <cell r="K3847">
            <v>44273</v>
          </cell>
          <cell r="L3847" t="str">
            <v>Accounts Payable (Operations)</v>
          </cell>
          <cell r="M3847" t="str">
            <v>APRL0318</v>
          </cell>
          <cell r="N3847" t="str">
            <v>A</v>
          </cell>
          <cell r="O3847" t="str">
            <v>199 E 33 6399 00 116 0 99 000</v>
          </cell>
          <cell r="P3847" t="str">
            <v>General Fund</v>
          </cell>
        </row>
        <row r="3848">
          <cell r="A3848">
            <v>202101042</v>
          </cell>
          <cell r="B3848">
            <v>199</v>
          </cell>
          <cell r="C3848" t="str">
            <v>6</v>
          </cell>
          <cell r="D3848" t="str">
            <v>OTHER SUPPLIES</v>
          </cell>
          <cell r="E3848">
            <v>6399</v>
          </cell>
          <cell r="F3848" t="str">
            <v>SCHOOL NURSE SUPPLY INC</v>
          </cell>
          <cell r="G3848" t="str">
            <v>SCHOOL N000</v>
          </cell>
          <cell r="H3848">
            <v>1332100076</v>
          </cell>
          <cell r="I3848">
            <v>86.48</v>
          </cell>
          <cell r="J3848">
            <v>44273</v>
          </cell>
          <cell r="K3848">
            <v>44273</v>
          </cell>
          <cell r="L3848" t="str">
            <v>Accounts Payable (Operations)</v>
          </cell>
          <cell r="M3848" t="str">
            <v>APRL0318</v>
          </cell>
          <cell r="N3848" t="str">
            <v>A</v>
          </cell>
          <cell r="O3848" t="str">
            <v>199 E 33 6399 00 133 0 99 000</v>
          </cell>
          <cell r="P3848" t="str">
            <v>General Fund</v>
          </cell>
        </row>
        <row r="3849">
          <cell r="A3849">
            <v>202101042</v>
          </cell>
          <cell r="B3849">
            <v>199</v>
          </cell>
          <cell r="C3849" t="str">
            <v>6</v>
          </cell>
          <cell r="D3849" t="str">
            <v>OTHER SUPPLIES</v>
          </cell>
          <cell r="E3849">
            <v>6399</v>
          </cell>
          <cell r="F3849" t="str">
            <v>SCHOOL NURSE SUPPLY INC</v>
          </cell>
          <cell r="G3849" t="str">
            <v>SCHOOL N000</v>
          </cell>
          <cell r="H3849">
            <v>1332100076</v>
          </cell>
          <cell r="I3849">
            <v>25.66</v>
          </cell>
          <cell r="J3849">
            <v>44273</v>
          </cell>
          <cell r="K3849">
            <v>44273</v>
          </cell>
          <cell r="L3849" t="str">
            <v>Accounts Payable (Operations)</v>
          </cell>
          <cell r="M3849" t="str">
            <v>APRL0318</v>
          </cell>
          <cell r="N3849" t="str">
            <v>A</v>
          </cell>
          <cell r="O3849" t="str">
            <v>199 E 33 6399 00 133 0 99 000</v>
          </cell>
          <cell r="P3849" t="str">
            <v>General Fund</v>
          </cell>
        </row>
        <row r="3850">
          <cell r="A3850">
            <v>202101042</v>
          </cell>
          <cell r="B3850">
            <v>199</v>
          </cell>
          <cell r="C3850" t="str">
            <v>6</v>
          </cell>
          <cell r="D3850" t="str">
            <v>OTHER SUPPLIES</v>
          </cell>
          <cell r="E3850">
            <v>6399</v>
          </cell>
          <cell r="F3850" t="str">
            <v>SCHOOL NURSE SUPPLY INC</v>
          </cell>
          <cell r="G3850" t="str">
            <v>SCHOOL N000</v>
          </cell>
          <cell r="H3850">
            <v>1332100076</v>
          </cell>
          <cell r="I3850">
            <v>17.43</v>
          </cell>
          <cell r="J3850">
            <v>44273</v>
          </cell>
          <cell r="K3850">
            <v>44273</v>
          </cell>
          <cell r="L3850" t="str">
            <v>Accounts Payable (Operations)</v>
          </cell>
          <cell r="M3850" t="str">
            <v>APRL0318</v>
          </cell>
          <cell r="N3850" t="str">
            <v>A</v>
          </cell>
          <cell r="O3850" t="str">
            <v>199 E 33 6399 00 133 0 99 000</v>
          </cell>
          <cell r="P3850" t="str">
            <v>General Fund</v>
          </cell>
        </row>
        <row r="3851">
          <cell r="A3851">
            <v>202101042</v>
          </cell>
          <cell r="B3851">
            <v>199</v>
          </cell>
          <cell r="C3851" t="str">
            <v>6</v>
          </cell>
          <cell r="D3851" t="str">
            <v>OTHER SUPPLIES</v>
          </cell>
          <cell r="E3851">
            <v>6399</v>
          </cell>
          <cell r="F3851" t="str">
            <v>SCHOOL NURSE SUPPLY INC</v>
          </cell>
          <cell r="G3851" t="str">
            <v>SCHOOL N000</v>
          </cell>
          <cell r="H3851">
            <v>1332100076</v>
          </cell>
          <cell r="I3851">
            <v>36.700000000000003</v>
          </cell>
          <cell r="J3851">
            <v>44273</v>
          </cell>
          <cell r="K3851">
            <v>44273</v>
          </cell>
          <cell r="L3851" t="str">
            <v>Accounts Payable (Operations)</v>
          </cell>
          <cell r="M3851" t="str">
            <v>APRL0318</v>
          </cell>
          <cell r="N3851" t="str">
            <v>A</v>
          </cell>
          <cell r="O3851" t="str">
            <v>199 E 33 6399 00 133 0 99 000</v>
          </cell>
          <cell r="P3851" t="str">
            <v>General Fund</v>
          </cell>
        </row>
        <row r="3852">
          <cell r="A3852">
            <v>202101042</v>
          </cell>
          <cell r="B3852">
            <v>199</v>
          </cell>
          <cell r="C3852" t="str">
            <v>6</v>
          </cell>
          <cell r="D3852" t="str">
            <v>OTHER SUPPLIES</v>
          </cell>
          <cell r="E3852">
            <v>6399</v>
          </cell>
          <cell r="F3852" t="str">
            <v>SCHOOL NURSE SUPPLY INC</v>
          </cell>
          <cell r="G3852" t="str">
            <v>SCHOOL N000</v>
          </cell>
          <cell r="H3852">
            <v>1332100076</v>
          </cell>
          <cell r="I3852">
            <v>3.95</v>
          </cell>
          <cell r="J3852">
            <v>44273</v>
          </cell>
          <cell r="K3852">
            <v>44273</v>
          </cell>
          <cell r="L3852" t="str">
            <v>Accounts Payable (Operations)</v>
          </cell>
          <cell r="M3852" t="str">
            <v>APRL0318</v>
          </cell>
          <cell r="N3852" t="str">
            <v>A</v>
          </cell>
          <cell r="O3852" t="str">
            <v>199 E 33 6399 00 133 0 99 000</v>
          </cell>
          <cell r="P3852" t="str">
            <v>General Fund</v>
          </cell>
        </row>
        <row r="3853">
          <cell r="A3853">
            <v>202101042</v>
          </cell>
          <cell r="B3853">
            <v>199</v>
          </cell>
          <cell r="C3853" t="str">
            <v>6</v>
          </cell>
          <cell r="D3853" t="str">
            <v>OTHER SUPPLIES</v>
          </cell>
          <cell r="E3853">
            <v>6399</v>
          </cell>
          <cell r="F3853" t="str">
            <v>SCHOOL NURSE SUPPLY INC</v>
          </cell>
          <cell r="G3853" t="str">
            <v>SCHOOL N000</v>
          </cell>
          <cell r="H3853">
            <v>1332100076</v>
          </cell>
          <cell r="I3853">
            <v>3.58</v>
          </cell>
          <cell r="J3853">
            <v>44273</v>
          </cell>
          <cell r="K3853">
            <v>44273</v>
          </cell>
          <cell r="L3853" t="str">
            <v>Accounts Payable (Operations)</v>
          </cell>
          <cell r="M3853" t="str">
            <v>APRL0318</v>
          </cell>
          <cell r="N3853" t="str">
            <v>A</v>
          </cell>
          <cell r="O3853" t="str">
            <v>199 E 33 6399 00 133 0 99 000</v>
          </cell>
          <cell r="P3853" t="str">
            <v>General Fund</v>
          </cell>
        </row>
        <row r="3854">
          <cell r="A3854">
            <v>202101042</v>
          </cell>
          <cell r="B3854">
            <v>199</v>
          </cell>
          <cell r="C3854" t="str">
            <v>6</v>
          </cell>
          <cell r="D3854" t="str">
            <v>OTHER SUPPLIES</v>
          </cell>
          <cell r="E3854">
            <v>6399</v>
          </cell>
          <cell r="F3854" t="str">
            <v>SCHOOL NURSE SUPPLY INC</v>
          </cell>
          <cell r="G3854" t="str">
            <v>SCHOOL N000</v>
          </cell>
          <cell r="H3854">
            <v>1332100076</v>
          </cell>
          <cell r="I3854">
            <v>3.22</v>
          </cell>
          <cell r="J3854">
            <v>44273</v>
          </cell>
          <cell r="K3854">
            <v>44273</v>
          </cell>
          <cell r="L3854" t="str">
            <v>Accounts Payable (Operations)</v>
          </cell>
          <cell r="M3854" t="str">
            <v>APRL0318</v>
          </cell>
          <cell r="N3854" t="str">
            <v>A</v>
          </cell>
          <cell r="O3854" t="str">
            <v>199 E 33 6399 00 133 0 99 000</v>
          </cell>
          <cell r="P3854" t="str">
            <v>General Fund</v>
          </cell>
        </row>
        <row r="3855">
          <cell r="A3855">
            <v>202101042</v>
          </cell>
          <cell r="B3855">
            <v>199</v>
          </cell>
          <cell r="C3855" t="str">
            <v>6</v>
          </cell>
          <cell r="D3855" t="str">
            <v>OTHER SUPPLIES</v>
          </cell>
          <cell r="E3855">
            <v>6399</v>
          </cell>
          <cell r="F3855" t="str">
            <v>SCHOOL NURSE SUPPLY INC</v>
          </cell>
          <cell r="G3855" t="str">
            <v>SCHOOL N000</v>
          </cell>
          <cell r="H3855">
            <v>1332100076</v>
          </cell>
          <cell r="I3855">
            <v>1.37</v>
          </cell>
          <cell r="J3855">
            <v>44273</v>
          </cell>
          <cell r="K3855">
            <v>44273</v>
          </cell>
          <cell r="L3855" t="str">
            <v>Accounts Payable (Operations)</v>
          </cell>
          <cell r="M3855" t="str">
            <v>APRL0318</v>
          </cell>
          <cell r="N3855" t="str">
            <v>A</v>
          </cell>
          <cell r="O3855" t="str">
            <v>199 E 33 6399 00 133 0 99 000</v>
          </cell>
          <cell r="P3855" t="str">
            <v>General Fund</v>
          </cell>
        </row>
        <row r="3856">
          <cell r="A3856">
            <v>202101042</v>
          </cell>
          <cell r="B3856">
            <v>199</v>
          </cell>
          <cell r="C3856" t="str">
            <v>6</v>
          </cell>
          <cell r="D3856" t="str">
            <v>OTHER SUPPLIES</v>
          </cell>
          <cell r="E3856">
            <v>6399</v>
          </cell>
          <cell r="F3856" t="str">
            <v>SCHOOL NURSE SUPPLY INC</v>
          </cell>
          <cell r="G3856" t="str">
            <v>SCHOOL N000</v>
          </cell>
          <cell r="H3856">
            <v>1332100076</v>
          </cell>
          <cell r="I3856">
            <v>1.65</v>
          </cell>
          <cell r="J3856">
            <v>44273</v>
          </cell>
          <cell r="K3856">
            <v>44273</v>
          </cell>
          <cell r="L3856" t="str">
            <v>Accounts Payable (Operations)</v>
          </cell>
          <cell r="M3856" t="str">
            <v>APRL0318</v>
          </cell>
          <cell r="N3856" t="str">
            <v>A</v>
          </cell>
          <cell r="O3856" t="str">
            <v>199 E 33 6399 00 133 0 99 000</v>
          </cell>
          <cell r="P3856" t="str">
            <v>General Fund</v>
          </cell>
        </row>
        <row r="3857">
          <cell r="A3857">
            <v>202101042</v>
          </cell>
          <cell r="B3857">
            <v>199</v>
          </cell>
          <cell r="C3857" t="str">
            <v>6</v>
          </cell>
          <cell r="D3857" t="str">
            <v>OTHER SUPPLIES</v>
          </cell>
          <cell r="E3857">
            <v>6399</v>
          </cell>
          <cell r="F3857" t="str">
            <v>SCHOOL NURSE SUPPLY INC</v>
          </cell>
          <cell r="G3857" t="str">
            <v>SCHOOL N000</v>
          </cell>
          <cell r="H3857">
            <v>1332100076</v>
          </cell>
          <cell r="I3857">
            <v>11.91</v>
          </cell>
          <cell r="J3857">
            <v>44273</v>
          </cell>
          <cell r="K3857">
            <v>44273</v>
          </cell>
          <cell r="L3857" t="str">
            <v>Accounts Payable (Operations)</v>
          </cell>
          <cell r="M3857" t="str">
            <v>APRL0318</v>
          </cell>
          <cell r="N3857" t="str">
            <v>A</v>
          </cell>
          <cell r="O3857" t="str">
            <v>199 E 33 6399 00 133 0 99 000</v>
          </cell>
          <cell r="P3857" t="str">
            <v>General Fund</v>
          </cell>
        </row>
        <row r="3858">
          <cell r="A3858">
            <v>202101042</v>
          </cell>
          <cell r="B3858">
            <v>199</v>
          </cell>
          <cell r="C3858" t="str">
            <v>6</v>
          </cell>
          <cell r="D3858" t="str">
            <v>OTHER SUPPLIES</v>
          </cell>
          <cell r="E3858">
            <v>6399</v>
          </cell>
          <cell r="F3858" t="str">
            <v>SCHOOL NURSE SUPPLY INC</v>
          </cell>
          <cell r="G3858" t="str">
            <v>SCHOOL N000</v>
          </cell>
          <cell r="H3858">
            <v>1332100076</v>
          </cell>
          <cell r="I3858">
            <v>11.86</v>
          </cell>
          <cell r="J3858">
            <v>44273</v>
          </cell>
          <cell r="K3858">
            <v>44273</v>
          </cell>
          <cell r="L3858" t="str">
            <v>Accounts Payable (Operations)</v>
          </cell>
          <cell r="M3858" t="str">
            <v>APRL0318</v>
          </cell>
          <cell r="N3858" t="str">
            <v>A</v>
          </cell>
          <cell r="O3858" t="str">
            <v>199 E 33 6399 00 133 0 99 000</v>
          </cell>
          <cell r="P3858" t="str">
            <v>General Fund</v>
          </cell>
        </row>
        <row r="3859">
          <cell r="A3859">
            <v>202101042</v>
          </cell>
          <cell r="B3859">
            <v>199</v>
          </cell>
          <cell r="C3859" t="str">
            <v>6</v>
          </cell>
          <cell r="D3859" t="str">
            <v>OTHER SUPPLIES</v>
          </cell>
          <cell r="E3859">
            <v>6399</v>
          </cell>
          <cell r="F3859" t="str">
            <v>SCHOOL NURSE SUPPLY INC</v>
          </cell>
          <cell r="G3859" t="str">
            <v>SCHOOL N000</v>
          </cell>
          <cell r="H3859">
            <v>1332100076</v>
          </cell>
          <cell r="I3859">
            <v>91.08</v>
          </cell>
          <cell r="J3859">
            <v>44273</v>
          </cell>
          <cell r="K3859">
            <v>44273</v>
          </cell>
          <cell r="L3859" t="str">
            <v>Accounts Payable (Operations)</v>
          </cell>
          <cell r="M3859" t="str">
            <v>APRL0318</v>
          </cell>
          <cell r="N3859" t="str">
            <v>A</v>
          </cell>
          <cell r="O3859" t="str">
            <v>199 E 33 6399 00 133 0 99 000</v>
          </cell>
          <cell r="P3859" t="str">
            <v>General Fund</v>
          </cell>
        </row>
        <row r="3860">
          <cell r="A3860">
            <v>202101042</v>
          </cell>
          <cell r="B3860">
            <v>199</v>
          </cell>
          <cell r="C3860" t="str">
            <v>6</v>
          </cell>
          <cell r="D3860" t="str">
            <v>OTHER SUPPLIES</v>
          </cell>
          <cell r="E3860">
            <v>6399</v>
          </cell>
          <cell r="F3860" t="str">
            <v>SCHOOL NURSE SUPPLY INC</v>
          </cell>
          <cell r="G3860" t="str">
            <v>SCHOOL N000</v>
          </cell>
          <cell r="H3860">
            <v>1332100076</v>
          </cell>
          <cell r="I3860">
            <v>18.350000000000001</v>
          </cell>
          <cell r="J3860">
            <v>44273</v>
          </cell>
          <cell r="K3860">
            <v>44273</v>
          </cell>
          <cell r="L3860" t="str">
            <v>Accounts Payable (Operations)</v>
          </cell>
          <cell r="M3860" t="str">
            <v>APRL0318</v>
          </cell>
          <cell r="N3860" t="str">
            <v>A</v>
          </cell>
          <cell r="O3860" t="str">
            <v>199 E 33 6399 00 133 0 99 000</v>
          </cell>
          <cell r="P3860" t="str">
            <v>General Fund</v>
          </cell>
        </row>
        <row r="3861">
          <cell r="A3861">
            <v>202101042</v>
          </cell>
          <cell r="B3861">
            <v>199</v>
          </cell>
          <cell r="C3861" t="str">
            <v>6</v>
          </cell>
          <cell r="D3861" t="str">
            <v>OTHER SUPPLIES</v>
          </cell>
          <cell r="E3861">
            <v>6399</v>
          </cell>
          <cell r="F3861" t="str">
            <v>SCHOOL NURSE SUPPLY INC</v>
          </cell>
          <cell r="G3861" t="str">
            <v>SCHOOL N000</v>
          </cell>
          <cell r="H3861">
            <v>1332100076</v>
          </cell>
          <cell r="I3861">
            <v>-5</v>
          </cell>
          <cell r="J3861">
            <v>44273</v>
          </cell>
          <cell r="K3861">
            <v>44273</v>
          </cell>
          <cell r="L3861" t="str">
            <v>Accounts Payable (Operations)</v>
          </cell>
          <cell r="M3861" t="str">
            <v>APRL0318</v>
          </cell>
          <cell r="N3861" t="str">
            <v>A</v>
          </cell>
          <cell r="O3861" t="str">
            <v>199 E 33 6399 00 133 0 99 000</v>
          </cell>
          <cell r="P3861" t="str">
            <v>General Fund</v>
          </cell>
        </row>
        <row r="3862">
          <cell r="A3862">
            <v>202101042</v>
          </cell>
          <cell r="B3862">
            <v>162</v>
          </cell>
          <cell r="C3862" t="str">
            <v>6</v>
          </cell>
          <cell r="D3862" t="str">
            <v>OTHER SUPPLIES</v>
          </cell>
          <cell r="E3862">
            <v>6399</v>
          </cell>
          <cell r="F3862" t="str">
            <v>SCHOOL NURSE SUPPLY INC</v>
          </cell>
          <cell r="G3862" t="str">
            <v>SCHOOL N000</v>
          </cell>
          <cell r="H3862">
            <v>462100060</v>
          </cell>
          <cell r="I3862">
            <v>4.37</v>
          </cell>
          <cell r="J3862">
            <v>44273</v>
          </cell>
          <cell r="K3862">
            <v>44273</v>
          </cell>
          <cell r="L3862" t="str">
            <v>Accounts Payable (Operations)</v>
          </cell>
          <cell r="M3862" t="str">
            <v>APRL0318</v>
          </cell>
          <cell r="N3862" t="str">
            <v>A</v>
          </cell>
          <cell r="O3862" t="str">
            <v>162 E 33 6399 00 046 0 99 000</v>
          </cell>
          <cell r="P3862" t="str">
            <v>General Fund</v>
          </cell>
        </row>
        <row r="3863">
          <cell r="A3863">
            <v>202101042</v>
          </cell>
          <cell r="B3863">
            <v>162</v>
          </cell>
          <cell r="C3863" t="str">
            <v>6</v>
          </cell>
          <cell r="D3863" t="str">
            <v>OTHER SUPPLIES</v>
          </cell>
          <cell r="E3863">
            <v>6399</v>
          </cell>
          <cell r="F3863" t="str">
            <v>SCHOOL NURSE SUPPLY INC</v>
          </cell>
          <cell r="G3863" t="str">
            <v>SCHOOL N000</v>
          </cell>
          <cell r="H3863">
            <v>462100060</v>
          </cell>
          <cell r="I3863">
            <v>3.03</v>
          </cell>
          <cell r="J3863">
            <v>44273</v>
          </cell>
          <cell r="K3863">
            <v>44273</v>
          </cell>
          <cell r="L3863" t="str">
            <v>Accounts Payable (Operations)</v>
          </cell>
          <cell r="M3863" t="str">
            <v>APRL0318</v>
          </cell>
          <cell r="N3863" t="str">
            <v>A</v>
          </cell>
          <cell r="O3863" t="str">
            <v>162 E 33 6399 00 046 0 99 000</v>
          </cell>
          <cell r="P3863" t="str">
            <v>General Fund</v>
          </cell>
        </row>
        <row r="3864">
          <cell r="A3864">
            <v>202101042</v>
          </cell>
          <cell r="B3864">
            <v>162</v>
          </cell>
          <cell r="C3864" t="str">
            <v>6</v>
          </cell>
          <cell r="D3864" t="str">
            <v>OTHER SUPPLIES</v>
          </cell>
          <cell r="E3864">
            <v>6399</v>
          </cell>
          <cell r="F3864" t="str">
            <v>SCHOOL NURSE SUPPLY INC</v>
          </cell>
          <cell r="G3864" t="str">
            <v>SCHOOL N000</v>
          </cell>
          <cell r="H3864">
            <v>462100060</v>
          </cell>
          <cell r="I3864">
            <v>48.02</v>
          </cell>
          <cell r="J3864">
            <v>44273</v>
          </cell>
          <cell r="K3864">
            <v>44273</v>
          </cell>
          <cell r="L3864" t="str">
            <v>Accounts Payable (Operations)</v>
          </cell>
          <cell r="M3864" t="str">
            <v>APRL0318</v>
          </cell>
          <cell r="N3864" t="str">
            <v>A</v>
          </cell>
          <cell r="O3864" t="str">
            <v>162 E 33 6399 00 046 0 99 000</v>
          </cell>
          <cell r="P3864" t="str">
            <v>General Fund</v>
          </cell>
        </row>
        <row r="3865">
          <cell r="A3865">
            <v>202101042</v>
          </cell>
          <cell r="B3865">
            <v>199</v>
          </cell>
          <cell r="C3865" t="str">
            <v>6</v>
          </cell>
          <cell r="D3865" t="str">
            <v>OTHER SUPPLIES</v>
          </cell>
          <cell r="E3865">
            <v>6399</v>
          </cell>
          <cell r="F3865" t="str">
            <v>SCHOOL NURSE SUPPLY INC</v>
          </cell>
          <cell r="G3865" t="str">
            <v>SCHOOL N000</v>
          </cell>
          <cell r="H3865">
            <v>1292100078</v>
          </cell>
          <cell r="I3865">
            <v>25.66</v>
          </cell>
          <cell r="J3865">
            <v>44273</v>
          </cell>
          <cell r="K3865">
            <v>44273</v>
          </cell>
          <cell r="L3865" t="str">
            <v>Accounts Payable (Operations)</v>
          </cell>
          <cell r="M3865" t="str">
            <v>APRL0318</v>
          </cell>
          <cell r="N3865" t="str">
            <v>A</v>
          </cell>
          <cell r="O3865" t="str">
            <v>199 E 33 6399 00 129 0 99 000</v>
          </cell>
          <cell r="P3865" t="str">
            <v>General Fund</v>
          </cell>
        </row>
        <row r="3866">
          <cell r="A3866">
            <v>202101042</v>
          </cell>
          <cell r="B3866">
            <v>199</v>
          </cell>
          <cell r="C3866" t="str">
            <v>6</v>
          </cell>
          <cell r="D3866" t="str">
            <v>OTHER SUPPLIES</v>
          </cell>
          <cell r="E3866">
            <v>6399</v>
          </cell>
          <cell r="F3866" t="str">
            <v>SCHOOL NURSE SUPPLY INC</v>
          </cell>
          <cell r="G3866" t="str">
            <v>SCHOOL N000</v>
          </cell>
          <cell r="H3866">
            <v>1292100078</v>
          </cell>
          <cell r="I3866">
            <v>31.28</v>
          </cell>
          <cell r="J3866">
            <v>44273</v>
          </cell>
          <cell r="K3866">
            <v>44273</v>
          </cell>
          <cell r="L3866" t="str">
            <v>Accounts Payable (Operations)</v>
          </cell>
          <cell r="M3866" t="str">
            <v>APRL0318</v>
          </cell>
          <cell r="N3866" t="str">
            <v>A</v>
          </cell>
          <cell r="O3866" t="str">
            <v>199 E 33 6399 00 129 0 99 000</v>
          </cell>
          <cell r="P3866" t="str">
            <v>General Fund</v>
          </cell>
        </row>
        <row r="3867">
          <cell r="A3867">
            <v>202101042</v>
          </cell>
          <cell r="B3867">
            <v>199</v>
          </cell>
          <cell r="C3867" t="str">
            <v>6</v>
          </cell>
          <cell r="D3867" t="str">
            <v>OTHER SUPPLIES</v>
          </cell>
          <cell r="E3867">
            <v>6399</v>
          </cell>
          <cell r="F3867" t="str">
            <v>SCHOOL NURSE SUPPLY INC</v>
          </cell>
          <cell r="G3867" t="str">
            <v>SCHOOL N000</v>
          </cell>
          <cell r="H3867">
            <v>1292100078</v>
          </cell>
          <cell r="I3867">
            <v>33.49</v>
          </cell>
          <cell r="J3867">
            <v>44273</v>
          </cell>
          <cell r="K3867">
            <v>44273</v>
          </cell>
          <cell r="L3867" t="str">
            <v>Accounts Payable (Operations)</v>
          </cell>
          <cell r="M3867" t="str">
            <v>APRL0318</v>
          </cell>
          <cell r="N3867" t="str">
            <v>A</v>
          </cell>
          <cell r="O3867" t="str">
            <v>199 E 33 6399 00 129 0 99 000</v>
          </cell>
          <cell r="P3867" t="str">
            <v>General Fund</v>
          </cell>
        </row>
        <row r="3868">
          <cell r="A3868">
            <v>202101042</v>
          </cell>
          <cell r="B3868">
            <v>199</v>
          </cell>
          <cell r="C3868" t="str">
            <v>6</v>
          </cell>
          <cell r="D3868" t="str">
            <v>OTHER SUPPLIES</v>
          </cell>
          <cell r="E3868">
            <v>6399</v>
          </cell>
          <cell r="F3868" t="str">
            <v>SCHOOL NURSE SUPPLY INC</v>
          </cell>
          <cell r="G3868" t="str">
            <v>SCHOOL N000</v>
          </cell>
          <cell r="H3868">
            <v>1292100078</v>
          </cell>
          <cell r="I3868">
            <v>89.23</v>
          </cell>
          <cell r="J3868">
            <v>44273</v>
          </cell>
          <cell r="K3868">
            <v>44273</v>
          </cell>
          <cell r="L3868" t="str">
            <v>Accounts Payable (Operations)</v>
          </cell>
          <cell r="M3868" t="str">
            <v>APRL0318</v>
          </cell>
          <cell r="N3868" t="str">
            <v>A</v>
          </cell>
          <cell r="O3868" t="str">
            <v>199 E 33 6399 00 129 0 99 000</v>
          </cell>
          <cell r="P3868" t="str">
            <v>General Fund</v>
          </cell>
        </row>
        <row r="3869">
          <cell r="A3869">
            <v>202101042</v>
          </cell>
          <cell r="B3869">
            <v>199</v>
          </cell>
          <cell r="C3869" t="str">
            <v>6</v>
          </cell>
          <cell r="D3869" t="str">
            <v>OTHER SUPPLIES</v>
          </cell>
          <cell r="E3869">
            <v>6399</v>
          </cell>
          <cell r="F3869" t="str">
            <v>SCHOOL NURSE SUPPLY INC</v>
          </cell>
          <cell r="G3869" t="str">
            <v>SCHOOL N000</v>
          </cell>
          <cell r="H3869">
            <v>1292100078</v>
          </cell>
          <cell r="I3869">
            <v>2.02</v>
          </cell>
          <cell r="J3869">
            <v>44273</v>
          </cell>
          <cell r="K3869">
            <v>44273</v>
          </cell>
          <cell r="L3869" t="str">
            <v>Accounts Payable (Operations)</v>
          </cell>
          <cell r="M3869" t="str">
            <v>APRL0318</v>
          </cell>
          <cell r="N3869" t="str">
            <v>A</v>
          </cell>
          <cell r="O3869" t="str">
            <v>199 E 33 6399 00 129 0 99 000</v>
          </cell>
          <cell r="P3869" t="str">
            <v>General Fund</v>
          </cell>
        </row>
        <row r="3870">
          <cell r="A3870">
            <v>202101042</v>
          </cell>
          <cell r="B3870">
            <v>199</v>
          </cell>
          <cell r="C3870" t="str">
            <v>6</v>
          </cell>
          <cell r="D3870" t="str">
            <v>OTHER SUPPLIES</v>
          </cell>
          <cell r="E3870">
            <v>6399</v>
          </cell>
          <cell r="F3870" t="str">
            <v>SCHOOL NURSE SUPPLY INC</v>
          </cell>
          <cell r="G3870" t="str">
            <v>SCHOOL N000</v>
          </cell>
          <cell r="H3870">
            <v>1292100078</v>
          </cell>
          <cell r="I3870">
            <v>4.04</v>
          </cell>
          <cell r="J3870">
            <v>44273</v>
          </cell>
          <cell r="K3870">
            <v>44273</v>
          </cell>
          <cell r="L3870" t="str">
            <v>Accounts Payable (Operations)</v>
          </cell>
          <cell r="M3870" t="str">
            <v>APRL0318</v>
          </cell>
          <cell r="N3870" t="str">
            <v>A</v>
          </cell>
          <cell r="O3870" t="str">
            <v>199 E 33 6399 00 129 0 99 000</v>
          </cell>
          <cell r="P3870" t="str">
            <v>General Fund</v>
          </cell>
        </row>
        <row r="3871">
          <cell r="A3871">
            <v>202101042</v>
          </cell>
          <cell r="B3871">
            <v>199</v>
          </cell>
          <cell r="C3871" t="str">
            <v>6</v>
          </cell>
          <cell r="D3871" t="str">
            <v>OTHER SUPPLIES</v>
          </cell>
          <cell r="E3871">
            <v>6399</v>
          </cell>
          <cell r="F3871" t="str">
            <v>SCHOOL NURSE SUPPLY INC</v>
          </cell>
          <cell r="G3871" t="str">
            <v>SCHOOL N000</v>
          </cell>
          <cell r="H3871">
            <v>1292100078</v>
          </cell>
          <cell r="I3871">
            <v>4.04</v>
          </cell>
          <cell r="J3871">
            <v>44273</v>
          </cell>
          <cell r="K3871">
            <v>44273</v>
          </cell>
          <cell r="L3871" t="str">
            <v>Accounts Payable (Operations)</v>
          </cell>
          <cell r="M3871" t="str">
            <v>APRL0318</v>
          </cell>
          <cell r="N3871" t="str">
            <v>A</v>
          </cell>
          <cell r="O3871" t="str">
            <v>199 E 33 6399 00 129 0 99 000</v>
          </cell>
          <cell r="P3871" t="str">
            <v>General Fund</v>
          </cell>
        </row>
        <row r="3872">
          <cell r="A3872">
            <v>202101042</v>
          </cell>
          <cell r="B3872">
            <v>199</v>
          </cell>
          <cell r="C3872" t="str">
            <v>6</v>
          </cell>
          <cell r="D3872" t="str">
            <v>OTHER SUPPLIES</v>
          </cell>
          <cell r="E3872">
            <v>6399</v>
          </cell>
          <cell r="F3872" t="str">
            <v>SCHOOL NURSE SUPPLY INC</v>
          </cell>
          <cell r="G3872" t="str">
            <v>SCHOOL N000</v>
          </cell>
          <cell r="H3872">
            <v>1292100078</v>
          </cell>
          <cell r="I3872">
            <v>1.1499999999999999</v>
          </cell>
          <cell r="J3872">
            <v>44273</v>
          </cell>
          <cell r="K3872">
            <v>44273</v>
          </cell>
          <cell r="L3872" t="str">
            <v>Accounts Payable (Operations)</v>
          </cell>
          <cell r="M3872" t="str">
            <v>APRL0318</v>
          </cell>
          <cell r="N3872" t="str">
            <v>A</v>
          </cell>
          <cell r="O3872" t="str">
            <v>199 E 33 6399 00 129 0 99 000</v>
          </cell>
          <cell r="P3872" t="str">
            <v>General Fund</v>
          </cell>
        </row>
        <row r="3873">
          <cell r="A3873">
            <v>202101042</v>
          </cell>
          <cell r="B3873">
            <v>199</v>
          </cell>
          <cell r="C3873" t="str">
            <v>6</v>
          </cell>
          <cell r="D3873" t="str">
            <v>OTHER SUPPLIES</v>
          </cell>
          <cell r="E3873">
            <v>6399</v>
          </cell>
          <cell r="F3873" t="str">
            <v>SCHOOL NURSE SUPPLY INC</v>
          </cell>
          <cell r="G3873" t="str">
            <v>SCHOOL N000</v>
          </cell>
          <cell r="H3873">
            <v>1292100078</v>
          </cell>
          <cell r="I3873">
            <v>1.1499999999999999</v>
          </cell>
          <cell r="J3873">
            <v>44273</v>
          </cell>
          <cell r="K3873">
            <v>44273</v>
          </cell>
          <cell r="L3873" t="str">
            <v>Accounts Payable (Operations)</v>
          </cell>
          <cell r="M3873" t="str">
            <v>APRL0318</v>
          </cell>
          <cell r="N3873" t="str">
            <v>A</v>
          </cell>
          <cell r="O3873" t="str">
            <v>199 E 33 6399 00 129 0 99 000</v>
          </cell>
          <cell r="P3873" t="str">
            <v>General Fund</v>
          </cell>
        </row>
        <row r="3874">
          <cell r="A3874">
            <v>202101042</v>
          </cell>
          <cell r="B3874">
            <v>199</v>
          </cell>
          <cell r="C3874" t="str">
            <v>6</v>
          </cell>
          <cell r="D3874" t="str">
            <v>OTHER SUPPLIES</v>
          </cell>
          <cell r="E3874">
            <v>6399</v>
          </cell>
          <cell r="F3874" t="str">
            <v>SCHOOL NURSE SUPPLY INC</v>
          </cell>
          <cell r="G3874" t="str">
            <v>SCHOOL N000</v>
          </cell>
          <cell r="H3874">
            <v>1292100078</v>
          </cell>
          <cell r="I3874">
            <v>1.1499999999999999</v>
          </cell>
          <cell r="J3874">
            <v>44273</v>
          </cell>
          <cell r="K3874">
            <v>44273</v>
          </cell>
          <cell r="L3874" t="str">
            <v>Accounts Payable (Operations)</v>
          </cell>
          <cell r="M3874" t="str">
            <v>APRL0318</v>
          </cell>
          <cell r="N3874" t="str">
            <v>A</v>
          </cell>
          <cell r="O3874" t="str">
            <v>199 E 33 6399 00 129 0 99 000</v>
          </cell>
          <cell r="P3874" t="str">
            <v>General Fund</v>
          </cell>
        </row>
        <row r="3875">
          <cell r="A3875">
            <v>202101042</v>
          </cell>
          <cell r="B3875">
            <v>199</v>
          </cell>
          <cell r="C3875" t="str">
            <v>6</v>
          </cell>
          <cell r="D3875" t="str">
            <v>OTHER SUPPLIES</v>
          </cell>
          <cell r="E3875">
            <v>6399</v>
          </cell>
          <cell r="F3875" t="str">
            <v>SCHOOL NURSE SUPPLY INC</v>
          </cell>
          <cell r="G3875" t="str">
            <v>SCHOOL N000</v>
          </cell>
          <cell r="H3875">
            <v>1292100078</v>
          </cell>
          <cell r="I3875">
            <v>1.1499999999999999</v>
          </cell>
          <cell r="J3875">
            <v>44273</v>
          </cell>
          <cell r="K3875">
            <v>44273</v>
          </cell>
          <cell r="L3875" t="str">
            <v>Accounts Payable (Operations)</v>
          </cell>
          <cell r="M3875" t="str">
            <v>APRL0318</v>
          </cell>
          <cell r="N3875" t="str">
            <v>A</v>
          </cell>
          <cell r="O3875" t="str">
            <v>199 E 33 6399 00 129 0 99 000</v>
          </cell>
          <cell r="P3875" t="str">
            <v>General Fund</v>
          </cell>
        </row>
        <row r="3876">
          <cell r="A3876">
            <v>202101042</v>
          </cell>
          <cell r="B3876">
            <v>199</v>
          </cell>
          <cell r="C3876" t="str">
            <v>6</v>
          </cell>
          <cell r="D3876" t="str">
            <v>OTHER SUPPLIES</v>
          </cell>
          <cell r="E3876">
            <v>6399</v>
          </cell>
          <cell r="F3876" t="str">
            <v>SCHOOL NURSE SUPPLY INC</v>
          </cell>
          <cell r="G3876" t="str">
            <v>SCHOOL N000</v>
          </cell>
          <cell r="H3876">
            <v>1292100078</v>
          </cell>
          <cell r="I3876">
            <v>4.04</v>
          </cell>
          <cell r="J3876">
            <v>44273</v>
          </cell>
          <cell r="K3876">
            <v>44273</v>
          </cell>
          <cell r="L3876" t="str">
            <v>Accounts Payable (Operations)</v>
          </cell>
          <cell r="M3876" t="str">
            <v>APRL0318</v>
          </cell>
          <cell r="N3876" t="str">
            <v>A</v>
          </cell>
          <cell r="O3876" t="str">
            <v>199 E 33 6399 00 129 0 99 000</v>
          </cell>
          <cell r="P3876" t="str">
            <v>General Fund</v>
          </cell>
        </row>
        <row r="3877">
          <cell r="A3877">
            <v>202101042</v>
          </cell>
          <cell r="B3877">
            <v>199</v>
          </cell>
          <cell r="C3877" t="str">
            <v>6</v>
          </cell>
          <cell r="D3877" t="str">
            <v>OTHER SUPPLIES</v>
          </cell>
          <cell r="E3877">
            <v>6399</v>
          </cell>
          <cell r="F3877" t="str">
            <v>SCHOOL NURSE SUPPLY INC</v>
          </cell>
          <cell r="G3877" t="str">
            <v>SCHOOL N000</v>
          </cell>
          <cell r="H3877">
            <v>1302100074</v>
          </cell>
          <cell r="I3877">
            <v>39.5</v>
          </cell>
          <cell r="J3877">
            <v>44273</v>
          </cell>
          <cell r="K3877">
            <v>44273</v>
          </cell>
          <cell r="L3877" t="str">
            <v>Accounts Payable (Operations)</v>
          </cell>
          <cell r="M3877" t="str">
            <v>APRL0318</v>
          </cell>
          <cell r="N3877" t="str">
            <v>A</v>
          </cell>
          <cell r="O3877" t="str">
            <v>199 E 33 6399 00 130 0 99 000</v>
          </cell>
          <cell r="P3877" t="str">
            <v>General Fund</v>
          </cell>
        </row>
        <row r="3878">
          <cell r="A3878">
            <v>202101042</v>
          </cell>
          <cell r="B3878">
            <v>199</v>
          </cell>
          <cell r="C3878" t="str">
            <v>6</v>
          </cell>
          <cell r="D3878" t="str">
            <v>OTHER SUPPLIES</v>
          </cell>
          <cell r="E3878">
            <v>6399</v>
          </cell>
          <cell r="F3878" t="str">
            <v>SCHOOL NURSE SUPPLY INC</v>
          </cell>
          <cell r="G3878" t="str">
            <v>SCHOOL N000</v>
          </cell>
          <cell r="H3878">
            <v>1302100074</v>
          </cell>
          <cell r="I3878">
            <v>-10</v>
          </cell>
          <cell r="J3878">
            <v>44273</v>
          </cell>
          <cell r="K3878">
            <v>44273</v>
          </cell>
          <cell r="L3878" t="str">
            <v>Accounts Payable (Operations)</v>
          </cell>
          <cell r="M3878" t="str">
            <v>APRL0318</v>
          </cell>
          <cell r="N3878" t="str">
            <v>A</v>
          </cell>
          <cell r="O3878" t="str">
            <v>199 E 33 6399 00 130 0 99 000</v>
          </cell>
          <cell r="P3878" t="str">
            <v>General Fund</v>
          </cell>
        </row>
        <row r="3879">
          <cell r="A3879">
            <v>202101042</v>
          </cell>
          <cell r="B3879">
            <v>199</v>
          </cell>
          <cell r="C3879" t="str">
            <v>6</v>
          </cell>
          <cell r="D3879" t="str">
            <v>OTHER SUPPLIES</v>
          </cell>
          <cell r="E3879">
            <v>6399</v>
          </cell>
          <cell r="F3879" t="str">
            <v>SCHOOL NURSE SUPPLY INC</v>
          </cell>
          <cell r="G3879" t="str">
            <v>SCHOOL N000</v>
          </cell>
          <cell r="H3879">
            <v>1302100074</v>
          </cell>
          <cell r="I3879">
            <v>7.15</v>
          </cell>
          <cell r="J3879">
            <v>44273</v>
          </cell>
          <cell r="K3879">
            <v>44273</v>
          </cell>
          <cell r="L3879" t="str">
            <v>Accounts Payable (Operations)</v>
          </cell>
          <cell r="M3879" t="str">
            <v>APRL0318</v>
          </cell>
          <cell r="N3879" t="str">
            <v>A</v>
          </cell>
          <cell r="O3879" t="str">
            <v>199 E 33 6399 00 130 0 99 000</v>
          </cell>
          <cell r="P3879" t="str">
            <v>General Fund</v>
          </cell>
        </row>
        <row r="3880">
          <cell r="A3880">
            <v>202101042</v>
          </cell>
          <cell r="B3880">
            <v>199</v>
          </cell>
          <cell r="C3880" t="str">
            <v>6</v>
          </cell>
          <cell r="D3880" t="str">
            <v>OTHER SUPPLIES</v>
          </cell>
          <cell r="E3880">
            <v>6399</v>
          </cell>
          <cell r="F3880" t="str">
            <v>SCHOOL NURSE SUPPLY INC</v>
          </cell>
          <cell r="G3880" t="str">
            <v>SCHOOL N000</v>
          </cell>
          <cell r="H3880">
            <v>442100134</v>
          </cell>
          <cell r="I3880">
            <v>152.07</v>
          </cell>
          <cell r="J3880">
            <v>44273</v>
          </cell>
          <cell r="K3880">
            <v>44273</v>
          </cell>
          <cell r="L3880" t="str">
            <v>Accounts Payable (Operations)</v>
          </cell>
          <cell r="M3880" t="str">
            <v>APRL0318</v>
          </cell>
          <cell r="N3880" t="str">
            <v>A</v>
          </cell>
          <cell r="O3880" t="str">
            <v>199 E 33 6399 00 044 0 99 000</v>
          </cell>
          <cell r="P3880" t="str">
            <v>General Fund</v>
          </cell>
        </row>
        <row r="3881">
          <cell r="A3881">
            <v>202101102</v>
          </cell>
          <cell r="B3881">
            <v>199</v>
          </cell>
          <cell r="C3881" t="str">
            <v>6</v>
          </cell>
          <cell r="D3881" t="str">
            <v>OTHER SUPPLIES</v>
          </cell>
          <cell r="E3881">
            <v>6399</v>
          </cell>
          <cell r="F3881" t="str">
            <v>SCHOOL NURSE SUPPLY INC</v>
          </cell>
          <cell r="G3881" t="str">
            <v>SCHOOL N000</v>
          </cell>
          <cell r="H3881">
            <v>32100200</v>
          </cell>
          <cell r="I3881">
            <v>56.1</v>
          </cell>
          <cell r="J3881">
            <v>44280</v>
          </cell>
          <cell r="K3881">
            <v>44280</v>
          </cell>
          <cell r="L3881" t="str">
            <v>Accounts Payable (Operations)</v>
          </cell>
          <cell r="M3881" t="str">
            <v>APRL0325</v>
          </cell>
          <cell r="N3881" t="str">
            <v>A</v>
          </cell>
          <cell r="O3881" t="str">
            <v>199 E 11 6399 00 003 0 11 000</v>
          </cell>
          <cell r="P3881" t="str">
            <v>General Fund</v>
          </cell>
        </row>
        <row r="3882">
          <cell r="A3882">
            <v>202101102</v>
          </cell>
          <cell r="B3882">
            <v>162</v>
          </cell>
          <cell r="C3882" t="str">
            <v>6</v>
          </cell>
          <cell r="D3882" t="str">
            <v>OTHER SUPPLIES</v>
          </cell>
          <cell r="E3882">
            <v>6399</v>
          </cell>
          <cell r="F3882" t="str">
            <v>SCHOOL NURSE SUPPLY INC</v>
          </cell>
          <cell r="G3882" t="str">
            <v>SCHOOL N000</v>
          </cell>
          <cell r="H3882">
            <v>462100097</v>
          </cell>
          <cell r="I3882">
            <v>6.06</v>
          </cell>
          <cell r="J3882">
            <v>44280</v>
          </cell>
          <cell r="K3882">
            <v>44280</v>
          </cell>
          <cell r="L3882" t="str">
            <v>Accounts Payable (Operations)</v>
          </cell>
          <cell r="M3882" t="str">
            <v>APRL0325</v>
          </cell>
          <cell r="N3882" t="str">
            <v>A</v>
          </cell>
          <cell r="O3882" t="str">
            <v>162 E 33 6399 00 046 0 99 000</v>
          </cell>
          <cell r="P3882" t="str">
            <v>General Fund</v>
          </cell>
        </row>
        <row r="3883">
          <cell r="A3883">
            <v>202101102</v>
          </cell>
          <cell r="B3883">
            <v>162</v>
          </cell>
          <cell r="C3883" t="str">
            <v>6</v>
          </cell>
          <cell r="D3883" t="str">
            <v>OTHER SUPPLIES</v>
          </cell>
          <cell r="E3883">
            <v>6399</v>
          </cell>
          <cell r="F3883" t="str">
            <v>SCHOOL NURSE SUPPLY INC</v>
          </cell>
          <cell r="G3883" t="str">
            <v>SCHOOL N000</v>
          </cell>
          <cell r="H3883">
            <v>462100097</v>
          </cell>
          <cell r="I3883">
            <v>18.350000000000001</v>
          </cell>
          <cell r="J3883">
            <v>44280</v>
          </cell>
          <cell r="K3883">
            <v>44280</v>
          </cell>
          <cell r="L3883" t="str">
            <v>Accounts Payable (Operations)</v>
          </cell>
          <cell r="M3883" t="str">
            <v>APRL0325</v>
          </cell>
          <cell r="N3883" t="str">
            <v>A</v>
          </cell>
          <cell r="O3883" t="str">
            <v>162 E 33 6399 00 046 0 99 000</v>
          </cell>
          <cell r="P3883" t="str">
            <v>General Fund</v>
          </cell>
        </row>
        <row r="3884">
          <cell r="A3884">
            <v>202101102</v>
          </cell>
          <cell r="B3884">
            <v>162</v>
          </cell>
          <cell r="C3884" t="str">
            <v>6</v>
          </cell>
          <cell r="D3884" t="str">
            <v>OTHER SUPPLIES</v>
          </cell>
          <cell r="E3884">
            <v>6399</v>
          </cell>
          <cell r="F3884" t="str">
            <v>SCHOOL NURSE SUPPLY INC</v>
          </cell>
          <cell r="G3884" t="str">
            <v>SCHOOL N000</v>
          </cell>
          <cell r="H3884">
            <v>462100097</v>
          </cell>
          <cell r="I3884">
            <v>4.55</v>
          </cell>
          <cell r="J3884">
            <v>44280</v>
          </cell>
          <cell r="K3884">
            <v>44280</v>
          </cell>
          <cell r="L3884" t="str">
            <v>Accounts Payable (Operations)</v>
          </cell>
          <cell r="M3884" t="str">
            <v>APRL0325</v>
          </cell>
          <cell r="N3884" t="str">
            <v>A</v>
          </cell>
          <cell r="O3884" t="str">
            <v>162 E 33 6399 00 046 0 99 000</v>
          </cell>
          <cell r="P3884" t="str">
            <v>General Fund</v>
          </cell>
        </row>
        <row r="3885">
          <cell r="A3885">
            <v>202101102</v>
          </cell>
          <cell r="B3885">
            <v>162</v>
          </cell>
          <cell r="C3885" t="str">
            <v>6</v>
          </cell>
          <cell r="D3885" t="str">
            <v>OTHER SUPPLIES</v>
          </cell>
          <cell r="E3885">
            <v>6399</v>
          </cell>
          <cell r="F3885" t="str">
            <v>SCHOOL NURSE SUPPLY INC</v>
          </cell>
          <cell r="G3885" t="str">
            <v>SCHOOL N000</v>
          </cell>
          <cell r="H3885">
            <v>462100097</v>
          </cell>
          <cell r="I3885">
            <v>22.75</v>
          </cell>
          <cell r="J3885">
            <v>44280</v>
          </cell>
          <cell r="K3885">
            <v>44280</v>
          </cell>
          <cell r="L3885" t="str">
            <v>Accounts Payable (Operations)</v>
          </cell>
          <cell r="M3885" t="str">
            <v>APRL0325</v>
          </cell>
          <cell r="N3885" t="str">
            <v>A</v>
          </cell>
          <cell r="O3885" t="str">
            <v>162 E 33 6399 00 046 0 99 000</v>
          </cell>
          <cell r="P3885" t="str">
            <v>General Fund</v>
          </cell>
        </row>
        <row r="3886">
          <cell r="A3886">
            <v>202101102</v>
          </cell>
          <cell r="B3886">
            <v>162</v>
          </cell>
          <cell r="C3886" t="str">
            <v>6</v>
          </cell>
          <cell r="D3886" t="str">
            <v>OTHER SUPPLIES</v>
          </cell>
          <cell r="E3886">
            <v>6399</v>
          </cell>
          <cell r="F3886" t="str">
            <v>SCHOOL NURSE SUPPLY INC</v>
          </cell>
          <cell r="G3886" t="str">
            <v>SCHOOL N000</v>
          </cell>
          <cell r="H3886">
            <v>462100097</v>
          </cell>
          <cell r="I3886">
            <v>6.33</v>
          </cell>
          <cell r="J3886">
            <v>44280</v>
          </cell>
          <cell r="K3886">
            <v>44280</v>
          </cell>
          <cell r="L3886" t="str">
            <v>Accounts Payable (Operations)</v>
          </cell>
          <cell r="M3886" t="str">
            <v>APRL0325</v>
          </cell>
          <cell r="N3886" t="str">
            <v>A</v>
          </cell>
          <cell r="O3886" t="str">
            <v>162 E 33 6399 00 046 0 99 000</v>
          </cell>
          <cell r="P3886" t="str">
            <v>General Fund</v>
          </cell>
        </row>
        <row r="3887">
          <cell r="A3887">
            <v>202101102</v>
          </cell>
          <cell r="B3887">
            <v>162</v>
          </cell>
          <cell r="C3887" t="str">
            <v>6</v>
          </cell>
          <cell r="D3887" t="str">
            <v>OTHER SUPPLIES</v>
          </cell>
          <cell r="E3887">
            <v>6399</v>
          </cell>
          <cell r="F3887" t="str">
            <v>SCHOOL NURSE SUPPLY INC</v>
          </cell>
          <cell r="G3887" t="str">
            <v>SCHOOL N000</v>
          </cell>
          <cell r="H3887">
            <v>462100097</v>
          </cell>
          <cell r="I3887">
            <v>4.74</v>
          </cell>
          <cell r="J3887">
            <v>44280</v>
          </cell>
          <cell r="K3887">
            <v>44280</v>
          </cell>
          <cell r="L3887" t="str">
            <v>Accounts Payable (Operations)</v>
          </cell>
          <cell r="M3887" t="str">
            <v>APRL0325</v>
          </cell>
          <cell r="N3887" t="str">
            <v>A</v>
          </cell>
          <cell r="O3887" t="str">
            <v>162 E 33 6399 00 046 0 99 000</v>
          </cell>
          <cell r="P3887" t="str">
            <v>General Fund</v>
          </cell>
        </row>
        <row r="3888">
          <cell r="A3888">
            <v>202101102</v>
          </cell>
          <cell r="B3888">
            <v>162</v>
          </cell>
          <cell r="C3888" t="str">
            <v>6</v>
          </cell>
          <cell r="D3888" t="str">
            <v>OTHER SUPPLIES</v>
          </cell>
          <cell r="E3888">
            <v>6399</v>
          </cell>
          <cell r="F3888" t="str">
            <v>SCHOOL NURSE SUPPLY INC</v>
          </cell>
          <cell r="G3888" t="str">
            <v>SCHOOL N000</v>
          </cell>
          <cell r="H3888">
            <v>462100097</v>
          </cell>
          <cell r="I3888">
            <v>178.48</v>
          </cell>
          <cell r="J3888">
            <v>44280</v>
          </cell>
          <cell r="K3888">
            <v>44280</v>
          </cell>
          <cell r="L3888" t="str">
            <v>Accounts Payable (Operations)</v>
          </cell>
          <cell r="M3888" t="str">
            <v>APRL0325</v>
          </cell>
          <cell r="N3888" t="str">
            <v>A</v>
          </cell>
          <cell r="O3888" t="str">
            <v>162 E 33 6399 00 046 0 99 000</v>
          </cell>
          <cell r="P3888" t="str">
            <v>General Fund</v>
          </cell>
        </row>
        <row r="3889">
          <cell r="A3889">
            <v>202101102</v>
          </cell>
          <cell r="B3889">
            <v>162</v>
          </cell>
          <cell r="C3889" t="str">
            <v>6</v>
          </cell>
          <cell r="D3889" t="str">
            <v>OTHER SUPPLIES</v>
          </cell>
          <cell r="E3889">
            <v>6399</v>
          </cell>
          <cell r="F3889" t="str">
            <v>SCHOOL NURSE SUPPLY INC</v>
          </cell>
          <cell r="G3889" t="str">
            <v>SCHOOL N000</v>
          </cell>
          <cell r="H3889">
            <v>462100097</v>
          </cell>
          <cell r="I3889">
            <v>54.28</v>
          </cell>
          <cell r="J3889">
            <v>44280</v>
          </cell>
          <cell r="K3889">
            <v>44280</v>
          </cell>
          <cell r="L3889" t="str">
            <v>Accounts Payable (Operations)</v>
          </cell>
          <cell r="M3889" t="str">
            <v>APRL0325</v>
          </cell>
          <cell r="N3889" t="str">
            <v>A</v>
          </cell>
          <cell r="O3889" t="str">
            <v>162 E 33 6399 00 046 0 99 000</v>
          </cell>
          <cell r="P3889" t="str">
            <v>General Fund</v>
          </cell>
        </row>
        <row r="3890">
          <cell r="A3890">
            <v>202101102</v>
          </cell>
          <cell r="B3890">
            <v>162</v>
          </cell>
          <cell r="C3890" t="str">
            <v>6</v>
          </cell>
          <cell r="D3890" t="str">
            <v>OTHER SUPPLIES</v>
          </cell>
          <cell r="E3890">
            <v>6399</v>
          </cell>
          <cell r="F3890" t="str">
            <v>SCHOOL NURSE SUPPLY INC</v>
          </cell>
          <cell r="G3890" t="str">
            <v>SCHOOL N000</v>
          </cell>
          <cell r="H3890">
            <v>462100097</v>
          </cell>
          <cell r="I3890">
            <v>16.5</v>
          </cell>
          <cell r="J3890">
            <v>44280</v>
          </cell>
          <cell r="K3890">
            <v>44280</v>
          </cell>
          <cell r="L3890" t="str">
            <v>Accounts Payable (Operations)</v>
          </cell>
          <cell r="M3890" t="str">
            <v>APRL0325</v>
          </cell>
          <cell r="N3890" t="str">
            <v>A</v>
          </cell>
          <cell r="O3890" t="str">
            <v>162 E 33 6399 00 046 0 99 000</v>
          </cell>
          <cell r="P3890" t="str">
            <v>General Fund</v>
          </cell>
        </row>
        <row r="3891">
          <cell r="A3891">
            <v>202101102</v>
          </cell>
          <cell r="B3891">
            <v>162</v>
          </cell>
          <cell r="C3891" t="str">
            <v>6</v>
          </cell>
          <cell r="D3891" t="str">
            <v>OTHER SUPPLIES</v>
          </cell>
          <cell r="E3891">
            <v>6399</v>
          </cell>
          <cell r="F3891" t="str">
            <v>SCHOOL NURSE SUPPLY INC</v>
          </cell>
          <cell r="G3891" t="str">
            <v>SCHOOL N000</v>
          </cell>
          <cell r="H3891">
            <v>462100097</v>
          </cell>
          <cell r="I3891">
            <v>8.9499999999999993</v>
          </cell>
          <cell r="J3891">
            <v>44280</v>
          </cell>
          <cell r="K3891">
            <v>44280</v>
          </cell>
          <cell r="L3891" t="str">
            <v>Accounts Payable (Operations)</v>
          </cell>
          <cell r="M3891" t="str">
            <v>APRL0325</v>
          </cell>
          <cell r="N3891" t="str">
            <v>A</v>
          </cell>
          <cell r="O3891" t="str">
            <v>162 E 33 6399 00 046 0 99 000</v>
          </cell>
          <cell r="P3891" t="str">
            <v>General Fund</v>
          </cell>
        </row>
        <row r="3892">
          <cell r="A3892">
            <v>202101102</v>
          </cell>
          <cell r="B3892">
            <v>162</v>
          </cell>
          <cell r="C3892" t="str">
            <v>6</v>
          </cell>
          <cell r="D3892" t="str">
            <v>OTHER SUPPLIES</v>
          </cell>
          <cell r="E3892">
            <v>6399</v>
          </cell>
          <cell r="F3892" t="str">
            <v>SCHOOL NURSE SUPPLY INC</v>
          </cell>
          <cell r="G3892" t="str">
            <v>SCHOOL N000</v>
          </cell>
          <cell r="H3892">
            <v>462100097</v>
          </cell>
          <cell r="I3892">
            <v>19.75</v>
          </cell>
          <cell r="J3892">
            <v>44280</v>
          </cell>
          <cell r="K3892">
            <v>44280</v>
          </cell>
          <cell r="L3892" t="str">
            <v>Accounts Payable (Operations)</v>
          </cell>
          <cell r="M3892" t="str">
            <v>APRL0325</v>
          </cell>
          <cell r="N3892" t="str">
            <v>A</v>
          </cell>
          <cell r="O3892" t="str">
            <v>162 E 33 6399 00 046 0 99 000</v>
          </cell>
          <cell r="P3892" t="str">
            <v>General Fund</v>
          </cell>
        </row>
        <row r="3893">
          <cell r="A3893">
            <v>202101102</v>
          </cell>
          <cell r="B3893">
            <v>162</v>
          </cell>
          <cell r="C3893" t="str">
            <v>6</v>
          </cell>
          <cell r="D3893" t="str">
            <v>OTHER SUPPLIES</v>
          </cell>
          <cell r="E3893">
            <v>6399</v>
          </cell>
          <cell r="F3893" t="str">
            <v>SCHOOL NURSE SUPPLY INC</v>
          </cell>
          <cell r="G3893" t="str">
            <v>SCHOOL N000</v>
          </cell>
          <cell r="H3893">
            <v>462100097</v>
          </cell>
          <cell r="I3893">
            <v>8.26</v>
          </cell>
          <cell r="J3893">
            <v>44280</v>
          </cell>
          <cell r="K3893">
            <v>44280</v>
          </cell>
          <cell r="L3893" t="str">
            <v>Accounts Payable (Operations)</v>
          </cell>
          <cell r="M3893" t="str">
            <v>APRL0325</v>
          </cell>
          <cell r="N3893" t="str">
            <v>A</v>
          </cell>
          <cell r="O3893" t="str">
            <v>162 E 33 6399 00 046 0 99 000</v>
          </cell>
          <cell r="P3893" t="str">
            <v>General Fund</v>
          </cell>
        </row>
        <row r="3894">
          <cell r="A3894">
            <v>202101102</v>
          </cell>
          <cell r="B3894">
            <v>162</v>
          </cell>
          <cell r="C3894" t="str">
            <v>6</v>
          </cell>
          <cell r="D3894" t="str">
            <v>OTHER SUPPLIES</v>
          </cell>
          <cell r="E3894">
            <v>6399</v>
          </cell>
          <cell r="F3894" t="str">
            <v>SCHOOL NURSE SUPPLY INC</v>
          </cell>
          <cell r="G3894" t="str">
            <v>SCHOOL N000</v>
          </cell>
          <cell r="H3894">
            <v>462100097</v>
          </cell>
          <cell r="I3894">
            <v>8.8000000000000007</v>
          </cell>
          <cell r="J3894">
            <v>44280</v>
          </cell>
          <cell r="K3894">
            <v>44280</v>
          </cell>
          <cell r="L3894" t="str">
            <v>Accounts Payable (Operations)</v>
          </cell>
          <cell r="M3894" t="str">
            <v>APRL0325</v>
          </cell>
          <cell r="N3894" t="str">
            <v>A</v>
          </cell>
          <cell r="O3894" t="str">
            <v>162 E 33 6399 00 046 0 99 000</v>
          </cell>
          <cell r="P3894" t="str">
            <v>General Fund</v>
          </cell>
        </row>
        <row r="3895">
          <cell r="A3895">
            <v>202100994</v>
          </cell>
          <cell r="B3895">
            <v>211</v>
          </cell>
          <cell r="C3895" t="str">
            <v>6</v>
          </cell>
          <cell r="D3895" t="str">
            <v>OTHER SUPPLIES</v>
          </cell>
          <cell r="E3895">
            <v>6399</v>
          </cell>
          <cell r="F3895" t="str">
            <v>SCHOOL SPECIALTY</v>
          </cell>
          <cell r="G3895" t="str">
            <v>SCHOOL S000</v>
          </cell>
          <cell r="H3895">
            <v>1102100065</v>
          </cell>
          <cell r="I3895">
            <v>190.95</v>
          </cell>
          <cell r="J3895">
            <v>44259</v>
          </cell>
          <cell r="K3895">
            <v>44259</v>
          </cell>
          <cell r="L3895" t="str">
            <v>Accounts Payable (Operations)</v>
          </cell>
          <cell r="M3895" t="str">
            <v>APRL0304</v>
          </cell>
          <cell r="N3895" t="str">
            <v>A</v>
          </cell>
          <cell r="O3895" t="str">
            <v>211 E 11 6399 00 110 1 30 000</v>
          </cell>
          <cell r="P3895" t="str">
            <v>Federal Fund</v>
          </cell>
        </row>
        <row r="3896">
          <cell r="A3896">
            <v>202100994</v>
          </cell>
          <cell r="B3896">
            <v>211</v>
          </cell>
          <cell r="C3896" t="str">
            <v>6</v>
          </cell>
          <cell r="D3896" t="str">
            <v>OTHER SUPPLIES</v>
          </cell>
          <cell r="E3896">
            <v>6399</v>
          </cell>
          <cell r="F3896" t="str">
            <v>SCHOOL SPECIALTY</v>
          </cell>
          <cell r="G3896" t="str">
            <v>SCHOOL S000</v>
          </cell>
          <cell r="H3896">
            <v>1102100065</v>
          </cell>
          <cell r="I3896">
            <v>44.8</v>
          </cell>
          <cell r="J3896">
            <v>44259</v>
          </cell>
          <cell r="K3896">
            <v>44259</v>
          </cell>
          <cell r="L3896" t="str">
            <v>Accounts Payable (Operations)</v>
          </cell>
          <cell r="M3896" t="str">
            <v>APRL0304</v>
          </cell>
          <cell r="N3896" t="str">
            <v>A</v>
          </cell>
          <cell r="O3896" t="str">
            <v>211 E 11 6399 00 110 1 30 000</v>
          </cell>
          <cell r="P3896" t="str">
            <v>Federal Fund</v>
          </cell>
        </row>
        <row r="3897">
          <cell r="A3897">
            <v>202100994</v>
          </cell>
          <cell r="B3897">
            <v>211</v>
          </cell>
          <cell r="C3897" t="str">
            <v>6</v>
          </cell>
          <cell r="D3897" t="str">
            <v>OTHER SUPPLIES</v>
          </cell>
          <cell r="E3897">
            <v>6399</v>
          </cell>
          <cell r="F3897" t="str">
            <v>SCHOOL SPECIALTY</v>
          </cell>
          <cell r="G3897" t="str">
            <v>SCHOOL S000</v>
          </cell>
          <cell r="H3897">
            <v>1102100065</v>
          </cell>
          <cell r="I3897">
            <v>58.45</v>
          </cell>
          <cell r="J3897">
            <v>44259</v>
          </cell>
          <cell r="K3897">
            <v>44259</v>
          </cell>
          <cell r="L3897" t="str">
            <v>Accounts Payable (Operations)</v>
          </cell>
          <cell r="M3897" t="str">
            <v>APRL0304</v>
          </cell>
          <cell r="N3897" t="str">
            <v>A</v>
          </cell>
          <cell r="O3897" t="str">
            <v>211 E 11 6399 00 110 1 30 000</v>
          </cell>
          <cell r="P3897" t="str">
            <v>Federal Fund</v>
          </cell>
        </row>
        <row r="3898">
          <cell r="A3898">
            <v>202100994</v>
          </cell>
          <cell r="B3898">
            <v>211</v>
          </cell>
          <cell r="C3898" t="str">
            <v>6</v>
          </cell>
          <cell r="D3898" t="str">
            <v>OTHER SUPPLIES</v>
          </cell>
          <cell r="E3898">
            <v>6399</v>
          </cell>
          <cell r="F3898" t="str">
            <v>SCHOOL SPECIALTY</v>
          </cell>
          <cell r="G3898" t="str">
            <v>SCHOOL S000</v>
          </cell>
          <cell r="H3898">
            <v>1102100065</v>
          </cell>
          <cell r="I3898">
            <v>25.2</v>
          </cell>
          <cell r="J3898">
            <v>44259</v>
          </cell>
          <cell r="K3898">
            <v>44259</v>
          </cell>
          <cell r="L3898" t="str">
            <v>Accounts Payable (Operations)</v>
          </cell>
          <cell r="M3898" t="str">
            <v>APRL0304</v>
          </cell>
          <cell r="N3898" t="str">
            <v>A</v>
          </cell>
          <cell r="O3898" t="str">
            <v>211 E 11 6399 00 110 1 30 000</v>
          </cell>
          <cell r="P3898" t="str">
            <v>Federal Fund</v>
          </cell>
        </row>
        <row r="3899">
          <cell r="A3899">
            <v>202100994</v>
          </cell>
          <cell r="B3899">
            <v>211</v>
          </cell>
          <cell r="C3899" t="str">
            <v>6</v>
          </cell>
          <cell r="D3899" t="str">
            <v>OTHER SUPPLIES</v>
          </cell>
          <cell r="E3899">
            <v>6399</v>
          </cell>
          <cell r="F3899" t="str">
            <v>SCHOOL SPECIALTY</v>
          </cell>
          <cell r="G3899" t="str">
            <v>SCHOOL S000</v>
          </cell>
          <cell r="H3899">
            <v>1102100065</v>
          </cell>
          <cell r="I3899">
            <v>41.5</v>
          </cell>
          <cell r="J3899">
            <v>44259</v>
          </cell>
          <cell r="K3899">
            <v>44259</v>
          </cell>
          <cell r="L3899" t="str">
            <v>Accounts Payable (Operations)</v>
          </cell>
          <cell r="M3899" t="str">
            <v>APRL0304</v>
          </cell>
          <cell r="N3899" t="str">
            <v>A</v>
          </cell>
          <cell r="O3899" t="str">
            <v>211 E 11 6399 00 110 1 30 000</v>
          </cell>
          <cell r="P3899" t="str">
            <v>Federal Fund</v>
          </cell>
        </row>
        <row r="3900">
          <cell r="A3900">
            <v>202100994</v>
          </cell>
          <cell r="B3900">
            <v>211</v>
          </cell>
          <cell r="C3900" t="str">
            <v>6</v>
          </cell>
          <cell r="D3900" t="str">
            <v>OTHER SUPPLIES</v>
          </cell>
          <cell r="E3900">
            <v>6399</v>
          </cell>
          <cell r="F3900" t="str">
            <v>SCHOOL SPECIALTY</v>
          </cell>
          <cell r="G3900" t="str">
            <v>SCHOOL S000</v>
          </cell>
          <cell r="H3900">
            <v>1102100065</v>
          </cell>
          <cell r="I3900">
            <v>31.05</v>
          </cell>
          <cell r="J3900">
            <v>44259</v>
          </cell>
          <cell r="K3900">
            <v>44259</v>
          </cell>
          <cell r="L3900" t="str">
            <v>Accounts Payable (Operations)</v>
          </cell>
          <cell r="M3900" t="str">
            <v>APRL0304</v>
          </cell>
          <cell r="N3900" t="str">
            <v>A</v>
          </cell>
          <cell r="O3900" t="str">
            <v>211 E 11 6399 00 110 1 30 000</v>
          </cell>
          <cell r="P3900" t="str">
            <v>Federal Fund</v>
          </cell>
        </row>
        <row r="3901">
          <cell r="A3901">
            <v>202100994</v>
          </cell>
          <cell r="B3901">
            <v>211</v>
          </cell>
          <cell r="C3901" t="str">
            <v>6</v>
          </cell>
          <cell r="D3901" t="str">
            <v>OTHER SUPPLIES</v>
          </cell>
          <cell r="E3901">
            <v>6399</v>
          </cell>
          <cell r="F3901" t="str">
            <v>SCHOOL SPECIALTY</v>
          </cell>
          <cell r="G3901" t="str">
            <v>SCHOOL S000</v>
          </cell>
          <cell r="H3901">
            <v>1102100065</v>
          </cell>
          <cell r="I3901">
            <v>155.5</v>
          </cell>
          <cell r="J3901">
            <v>44259</v>
          </cell>
          <cell r="K3901">
            <v>44259</v>
          </cell>
          <cell r="L3901" t="str">
            <v>Accounts Payable (Operations)</v>
          </cell>
          <cell r="M3901" t="str">
            <v>APRL0304</v>
          </cell>
          <cell r="N3901" t="str">
            <v>A</v>
          </cell>
          <cell r="O3901" t="str">
            <v>211 E 11 6399 00 110 1 30 000</v>
          </cell>
          <cell r="P3901" t="str">
            <v>Federal Fund</v>
          </cell>
        </row>
        <row r="3902">
          <cell r="A3902">
            <v>202100994</v>
          </cell>
          <cell r="B3902">
            <v>211</v>
          </cell>
          <cell r="C3902" t="str">
            <v>6</v>
          </cell>
          <cell r="D3902" t="str">
            <v>OTHER SUPPLIES</v>
          </cell>
          <cell r="E3902">
            <v>6399</v>
          </cell>
          <cell r="F3902" t="str">
            <v>SCHOOL SPECIALTY</v>
          </cell>
          <cell r="G3902" t="str">
            <v>SCHOOL S000</v>
          </cell>
          <cell r="H3902">
            <v>1102100065</v>
          </cell>
          <cell r="I3902">
            <v>19.489999999999998</v>
          </cell>
          <cell r="J3902">
            <v>44259</v>
          </cell>
          <cell r="K3902">
            <v>44259</v>
          </cell>
          <cell r="L3902" t="str">
            <v>Accounts Payable (Operations)</v>
          </cell>
          <cell r="M3902" t="str">
            <v>APRL0304</v>
          </cell>
          <cell r="N3902" t="str">
            <v>A</v>
          </cell>
          <cell r="O3902" t="str">
            <v>211 E 11 6399 00 110 1 30 000</v>
          </cell>
          <cell r="P3902" t="str">
            <v>Federal Fund</v>
          </cell>
        </row>
        <row r="3903">
          <cell r="A3903">
            <v>202100994</v>
          </cell>
          <cell r="B3903">
            <v>211</v>
          </cell>
          <cell r="C3903" t="str">
            <v>6</v>
          </cell>
          <cell r="D3903" t="str">
            <v>OTHER SUPPLIES</v>
          </cell>
          <cell r="E3903">
            <v>6399</v>
          </cell>
          <cell r="F3903" t="str">
            <v>SCHOOL SPECIALTY</v>
          </cell>
          <cell r="G3903" t="str">
            <v>SCHOOL S000</v>
          </cell>
          <cell r="H3903">
            <v>1102100065</v>
          </cell>
          <cell r="I3903">
            <v>12</v>
          </cell>
          <cell r="J3903">
            <v>44259</v>
          </cell>
          <cell r="K3903">
            <v>44259</v>
          </cell>
          <cell r="L3903" t="str">
            <v>Accounts Payable (Operations)</v>
          </cell>
          <cell r="M3903" t="str">
            <v>APRL0304</v>
          </cell>
          <cell r="N3903" t="str">
            <v>A</v>
          </cell>
          <cell r="O3903" t="str">
            <v>211 E 11 6399 00 110 1 30 000</v>
          </cell>
          <cell r="P3903" t="str">
            <v>Federal Fund</v>
          </cell>
        </row>
        <row r="3904">
          <cell r="A3904">
            <v>202100994</v>
          </cell>
          <cell r="B3904">
            <v>211</v>
          </cell>
          <cell r="C3904" t="str">
            <v>6</v>
          </cell>
          <cell r="D3904" t="str">
            <v>OTHER SUPPLIES</v>
          </cell>
          <cell r="E3904">
            <v>6399</v>
          </cell>
          <cell r="F3904" t="str">
            <v>SCHOOL SPECIALTY</v>
          </cell>
          <cell r="G3904" t="str">
            <v>SCHOOL S000</v>
          </cell>
          <cell r="H3904">
            <v>1102100065</v>
          </cell>
          <cell r="I3904">
            <v>7.75</v>
          </cell>
          <cell r="J3904">
            <v>44259</v>
          </cell>
          <cell r="K3904">
            <v>44259</v>
          </cell>
          <cell r="L3904" t="str">
            <v>Accounts Payable (Operations)</v>
          </cell>
          <cell r="M3904" t="str">
            <v>APRL0304</v>
          </cell>
          <cell r="N3904" t="str">
            <v>A</v>
          </cell>
          <cell r="O3904" t="str">
            <v>211 E 11 6399 00 110 1 30 000</v>
          </cell>
          <cell r="P3904" t="str">
            <v>Federal Fund</v>
          </cell>
        </row>
        <row r="3905">
          <cell r="A3905">
            <v>202100994</v>
          </cell>
          <cell r="B3905">
            <v>211</v>
          </cell>
          <cell r="C3905" t="str">
            <v>6</v>
          </cell>
          <cell r="D3905" t="str">
            <v>OTHER SUPPLIES</v>
          </cell>
          <cell r="E3905">
            <v>6399</v>
          </cell>
          <cell r="F3905" t="str">
            <v>SCHOOL SPECIALTY</v>
          </cell>
          <cell r="G3905" t="str">
            <v>SCHOOL S000</v>
          </cell>
          <cell r="H3905">
            <v>1102100065</v>
          </cell>
          <cell r="I3905">
            <v>46.7</v>
          </cell>
          <cell r="J3905">
            <v>44259</v>
          </cell>
          <cell r="K3905">
            <v>44259</v>
          </cell>
          <cell r="L3905" t="str">
            <v>Accounts Payable (Operations)</v>
          </cell>
          <cell r="M3905" t="str">
            <v>APRL0304</v>
          </cell>
          <cell r="N3905" t="str">
            <v>A</v>
          </cell>
          <cell r="O3905" t="str">
            <v>211 E 11 6399 00 110 1 30 000</v>
          </cell>
          <cell r="P3905" t="str">
            <v>Federal Fund</v>
          </cell>
        </row>
        <row r="3906">
          <cell r="A3906">
            <v>202100994</v>
          </cell>
          <cell r="B3906">
            <v>211</v>
          </cell>
          <cell r="C3906" t="str">
            <v>6</v>
          </cell>
          <cell r="D3906" t="str">
            <v>OTHER SUPPLIES</v>
          </cell>
          <cell r="E3906">
            <v>6399</v>
          </cell>
          <cell r="F3906" t="str">
            <v>SCHOOL SPECIALTY</v>
          </cell>
          <cell r="G3906" t="str">
            <v>SCHOOL S000</v>
          </cell>
          <cell r="H3906">
            <v>1102100055</v>
          </cell>
          <cell r="I3906">
            <v>557.84</v>
          </cell>
          <cell r="J3906">
            <v>44259</v>
          </cell>
          <cell r="K3906">
            <v>44259</v>
          </cell>
          <cell r="L3906" t="str">
            <v>Accounts Payable (Operations)</v>
          </cell>
          <cell r="M3906" t="str">
            <v>APRL0304</v>
          </cell>
          <cell r="N3906" t="str">
            <v>A</v>
          </cell>
          <cell r="O3906" t="str">
            <v>211 E 11 6399 00 110 1 30 000</v>
          </cell>
          <cell r="P3906" t="str">
            <v>Federal Fund</v>
          </cell>
        </row>
        <row r="3907">
          <cell r="A3907">
            <v>202100994</v>
          </cell>
          <cell r="B3907">
            <v>211</v>
          </cell>
          <cell r="C3907" t="str">
            <v>6</v>
          </cell>
          <cell r="D3907" t="str">
            <v>OTHER SUPPLIES</v>
          </cell>
          <cell r="E3907">
            <v>6399</v>
          </cell>
          <cell r="F3907" t="str">
            <v>SCHOOL SPECIALTY</v>
          </cell>
          <cell r="G3907" t="str">
            <v>SCHOOL S000</v>
          </cell>
          <cell r="H3907">
            <v>1102100055</v>
          </cell>
          <cell r="I3907">
            <v>66.94</v>
          </cell>
          <cell r="J3907">
            <v>44259</v>
          </cell>
          <cell r="K3907">
            <v>44259</v>
          </cell>
          <cell r="L3907" t="str">
            <v>Accounts Payable (Operations)</v>
          </cell>
          <cell r="M3907" t="str">
            <v>APRL0304</v>
          </cell>
          <cell r="N3907" t="str">
            <v>A</v>
          </cell>
          <cell r="O3907" t="str">
            <v>211 E 11 6399 00 110 1 30 000</v>
          </cell>
          <cell r="P3907" t="str">
            <v>Federal Fund</v>
          </cell>
        </row>
        <row r="3908">
          <cell r="A3908">
            <v>202100994</v>
          </cell>
          <cell r="B3908">
            <v>199</v>
          </cell>
          <cell r="C3908" t="str">
            <v>6</v>
          </cell>
          <cell r="D3908" t="str">
            <v>OTHER SUPPLIES</v>
          </cell>
          <cell r="E3908">
            <v>6399</v>
          </cell>
          <cell r="F3908" t="str">
            <v>SCHOOL SPECIALTY</v>
          </cell>
          <cell r="G3908" t="str">
            <v>SCHOOL S000</v>
          </cell>
          <cell r="H3908">
            <v>22100123</v>
          </cell>
          <cell r="I3908">
            <v>11.5</v>
          </cell>
          <cell r="J3908">
            <v>44259</v>
          </cell>
          <cell r="K3908">
            <v>44259</v>
          </cell>
          <cell r="L3908" t="str">
            <v>Accounts Payable (Operations)</v>
          </cell>
          <cell r="M3908" t="str">
            <v>APRL0304</v>
          </cell>
          <cell r="N3908" t="str">
            <v>A</v>
          </cell>
          <cell r="O3908" t="str">
            <v>199 E 11 6399 00 002 0 22 000</v>
          </cell>
          <cell r="P3908" t="str">
            <v>General Fund</v>
          </cell>
        </row>
        <row r="3909">
          <cell r="A3909">
            <v>202100994</v>
          </cell>
          <cell r="B3909">
            <v>164</v>
          </cell>
          <cell r="C3909" t="str">
            <v>6</v>
          </cell>
          <cell r="D3909" t="str">
            <v>OTHER SUPPLIES</v>
          </cell>
          <cell r="E3909">
            <v>6399</v>
          </cell>
          <cell r="F3909" t="str">
            <v>SCHOOL SPECIALTY</v>
          </cell>
          <cell r="G3909" t="str">
            <v>SCHOOL S000</v>
          </cell>
          <cell r="H3909">
            <v>1262100112</v>
          </cell>
          <cell r="I3909">
            <v>268.08</v>
          </cell>
          <cell r="J3909">
            <v>44259</v>
          </cell>
          <cell r="K3909">
            <v>44259</v>
          </cell>
          <cell r="L3909" t="str">
            <v>Accounts Payable (Operations)</v>
          </cell>
          <cell r="M3909" t="str">
            <v>APRL0304</v>
          </cell>
          <cell r="N3909" t="str">
            <v>A</v>
          </cell>
          <cell r="O3909" t="str">
            <v>164 E 11 6399 00 126 0 11 000</v>
          </cell>
          <cell r="P3909" t="str">
            <v>General Fund</v>
          </cell>
        </row>
        <row r="3910">
          <cell r="A3910">
            <v>202100994</v>
          </cell>
          <cell r="B3910">
            <v>199</v>
          </cell>
          <cell r="C3910" t="str">
            <v>6</v>
          </cell>
          <cell r="D3910" t="str">
            <v>OTHER SUPPLIES</v>
          </cell>
          <cell r="E3910">
            <v>6399</v>
          </cell>
          <cell r="F3910" t="str">
            <v>SCHOOL SPECIALTY</v>
          </cell>
          <cell r="G3910" t="str">
            <v>SCHOOL S000</v>
          </cell>
          <cell r="H3910">
            <v>1332100068</v>
          </cell>
          <cell r="I3910">
            <v>259.8</v>
          </cell>
          <cell r="J3910">
            <v>44259</v>
          </cell>
          <cell r="K3910">
            <v>44259</v>
          </cell>
          <cell r="L3910" t="str">
            <v>Accounts Payable (Operations)</v>
          </cell>
          <cell r="M3910" t="str">
            <v>APRL0304</v>
          </cell>
          <cell r="N3910" t="str">
            <v>A</v>
          </cell>
          <cell r="O3910" t="str">
            <v>199 E 11 6399 00 133 0 11 000</v>
          </cell>
          <cell r="P3910" t="str">
            <v>General Fund</v>
          </cell>
        </row>
        <row r="3911">
          <cell r="A3911">
            <v>202100994</v>
          </cell>
          <cell r="B3911">
            <v>199</v>
          </cell>
          <cell r="C3911" t="str">
            <v>6</v>
          </cell>
          <cell r="D3911" t="str">
            <v>OTHER SUPPLIES</v>
          </cell>
          <cell r="E3911">
            <v>6399</v>
          </cell>
          <cell r="F3911" t="str">
            <v>SCHOOL SPECIALTY</v>
          </cell>
          <cell r="G3911" t="str">
            <v>SCHOOL S000</v>
          </cell>
          <cell r="H3911">
            <v>1112100097</v>
          </cell>
          <cell r="I3911">
            <v>110.25</v>
          </cell>
          <cell r="J3911">
            <v>44259</v>
          </cell>
          <cell r="K3911">
            <v>44259</v>
          </cell>
          <cell r="L3911" t="str">
            <v>Accounts Payable (Operations)</v>
          </cell>
          <cell r="M3911" t="str">
            <v>APRL0304</v>
          </cell>
          <cell r="N3911" t="str">
            <v>A</v>
          </cell>
          <cell r="O3911" t="str">
            <v>199 E 11 6399 00 111 0 11 000</v>
          </cell>
          <cell r="P3911" t="str">
            <v>General Fund</v>
          </cell>
        </row>
        <row r="3912">
          <cell r="A3912">
            <v>202100994</v>
          </cell>
          <cell r="B3912">
            <v>199</v>
          </cell>
          <cell r="C3912" t="str">
            <v>6</v>
          </cell>
          <cell r="D3912" t="str">
            <v>OTHER SUPPLIES</v>
          </cell>
          <cell r="E3912">
            <v>6399</v>
          </cell>
          <cell r="F3912" t="str">
            <v>SCHOOL SPECIALTY</v>
          </cell>
          <cell r="G3912" t="str">
            <v>SCHOOL S000</v>
          </cell>
          <cell r="H3912">
            <v>1122100061</v>
          </cell>
          <cell r="I3912">
            <v>40.92</v>
          </cell>
          <cell r="J3912">
            <v>44259</v>
          </cell>
          <cell r="K3912">
            <v>44259</v>
          </cell>
          <cell r="L3912" t="str">
            <v>Accounts Payable (Operations)</v>
          </cell>
          <cell r="M3912" t="str">
            <v>APRL0304</v>
          </cell>
          <cell r="N3912" t="str">
            <v>A</v>
          </cell>
          <cell r="O3912" t="str">
            <v>199 E 11 6399 00 112 0 11 000</v>
          </cell>
          <cell r="P3912" t="str">
            <v>General Fund</v>
          </cell>
        </row>
        <row r="3913">
          <cell r="A3913">
            <v>202100994</v>
          </cell>
          <cell r="B3913">
            <v>199</v>
          </cell>
          <cell r="C3913" t="str">
            <v>6</v>
          </cell>
          <cell r="D3913" t="str">
            <v>OTHER SUPPLIES</v>
          </cell>
          <cell r="E3913">
            <v>6399</v>
          </cell>
          <cell r="F3913" t="str">
            <v>SCHOOL SPECIALTY</v>
          </cell>
          <cell r="G3913" t="str">
            <v>SCHOOL S000</v>
          </cell>
          <cell r="H3913">
            <v>1122100061</v>
          </cell>
          <cell r="I3913">
            <v>11.18</v>
          </cell>
          <cell r="J3913">
            <v>44259</v>
          </cell>
          <cell r="K3913">
            <v>44259</v>
          </cell>
          <cell r="L3913" t="str">
            <v>Accounts Payable (Operations)</v>
          </cell>
          <cell r="M3913" t="str">
            <v>APRL0304</v>
          </cell>
          <cell r="N3913" t="str">
            <v>A</v>
          </cell>
          <cell r="O3913" t="str">
            <v>199 E 11 6399 00 112 0 11 000</v>
          </cell>
          <cell r="P3913" t="str">
            <v>General Fund</v>
          </cell>
        </row>
        <row r="3914">
          <cell r="A3914">
            <v>202100994</v>
          </cell>
          <cell r="B3914">
            <v>199</v>
          </cell>
          <cell r="C3914" t="str">
            <v>6</v>
          </cell>
          <cell r="D3914" t="str">
            <v>OTHER SUPPLIES</v>
          </cell>
          <cell r="E3914">
            <v>6399</v>
          </cell>
          <cell r="F3914" t="str">
            <v>SCHOOL SPECIALTY</v>
          </cell>
          <cell r="G3914" t="str">
            <v>SCHOOL S000</v>
          </cell>
          <cell r="H3914">
            <v>1122100061</v>
          </cell>
          <cell r="I3914">
            <v>15.5</v>
          </cell>
          <cell r="J3914">
            <v>44259</v>
          </cell>
          <cell r="K3914">
            <v>44259</v>
          </cell>
          <cell r="L3914" t="str">
            <v>Accounts Payable (Operations)</v>
          </cell>
          <cell r="M3914" t="str">
            <v>APRL0304</v>
          </cell>
          <cell r="N3914" t="str">
            <v>A</v>
          </cell>
          <cell r="O3914" t="str">
            <v>199 E 11 6399 00 112 0 11 000</v>
          </cell>
          <cell r="P3914" t="str">
            <v>General Fund</v>
          </cell>
        </row>
        <row r="3915">
          <cell r="A3915">
            <v>202100994</v>
          </cell>
          <cell r="B3915">
            <v>199</v>
          </cell>
          <cell r="C3915" t="str">
            <v>6</v>
          </cell>
          <cell r="D3915" t="str">
            <v>OTHER SUPPLIES</v>
          </cell>
          <cell r="E3915">
            <v>6399</v>
          </cell>
          <cell r="F3915" t="str">
            <v>SCHOOL SPECIALTY</v>
          </cell>
          <cell r="G3915" t="str">
            <v>SCHOOL S000</v>
          </cell>
          <cell r="H3915">
            <v>1302100106</v>
          </cell>
          <cell r="I3915">
            <v>11.74</v>
          </cell>
          <cell r="J3915">
            <v>44259</v>
          </cell>
          <cell r="K3915">
            <v>44259</v>
          </cell>
          <cell r="L3915" t="str">
            <v>Accounts Payable (Operations)</v>
          </cell>
          <cell r="M3915" t="str">
            <v>APRL0304</v>
          </cell>
          <cell r="N3915" t="str">
            <v>A</v>
          </cell>
          <cell r="O3915" t="str">
            <v>199 E 11 6399 00 130 0 11 000</v>
          </cell>
          <cell r="P3915" t="str">
            <v>General Fund</v>
          </cell>
        </row>
        <row r="3916">
          <cell r="A3916">
            <v>202100994</v>
          </cell>
          <cell r="B3916">
            <v>199</v>
          </cell>
          <cell r="C3916" t="str">
            <v>6</v>
          </cell>
          <cell r="D3916" t="str">
            <v>OTHER SUPPLIES</v>
          </cell>
          <cell r="E3916">
            <v>6399</v>
          </cell>
          <cell r="F3916" t="str">
            <v>SCHOOL SPECIALTY</v>
          </cell>
          <cell r="G3916" t="str">
            <v>SCHOOL S000</v>
          </cell>
          <cell r="H3916">
            <v>1302100102</v>
          </cell>
          <cell r="I3916">
            <v>9.48</v>
          </cell>
          <cell r="J3916">
            <v>44259</v>
          </cell>
          <cell r="K3916">
            <v>44259</v>
          </cell>
          <cell r="L3916" t="str">
            <v>Accounts Payable (Operations)</v>
          </cell>
          <cell r="M3916" t="str">
            <v>APRL0304</v>
          </cell>
          <cell r="N3916" t="str">
            <v>A</v>
          </cell>
          <cell r="O3916" t="str">
            <v>199 E 11 6399 00 130 0 11 000</v>
          </cell>
          <cell r="P3916" t="str">
            <v>General Fund</v>
          </cell>
        </row>
        <row r="3917">
          <cell r="A3917">
            <v>202100994</v>
          </cell>
          <cell r="B3917">
            <v>199</v>
          </cell>
          <cell r="C3917" t="str">
            <v>6</v>
          </cell>
          <cell r="D3917" t="str">
            <v>OTHER SUPPLIES</v>
          </cell>
          <cell r="E3917">
            <v>6399</v>
          </cell>
          <cell r="F3917" t="str">
            <v>SCHOOL SPECIALTY</v>
          </cell>
          <cell r="G3917" t="str">
            <v>SCHOOL S000</v>
          </cell>
          <cell r="H3917">
            <v>1302100102</v>
          </cell>
          <cell r="I3917">
            <v>6.95</v>
          </cell>
          <cell r="J3917">
            <v>44259</v>
          </cell>
          <cell r="K3917">
            <v>44259</v>
          </cell>
          <cell r="L3917" t="str">
            <v>Accounts Payable (Operations)</v>
          </cell>
          <cell r="M3917" t="str">
            <v>APRL0304</v>
          </cell>
          <cell r="N3917" t="str">
            <v>A</v>
          </cell>
          <cell r="O3917" t="str">
            <v>199 E 11 6399 00 130 0 11 000</v>
          </cell>
          <cell r="P3917" t="str">
            <v>General Fund</v>
          </cell>
        </row>
        <row r="3918">
          <cell r="A3918">
            <v>202100994</v>
          </cell>
          <cell r="B3918">
            <v>199</v>
          </cell>
          <cell r="C3918" t="str">
            <v>6</v>
          </cell>
          <cell r="D3918" t="str">
            <v>OTHER SUPPLIES</v>
          </cell>
          <cell r="E3918">
            <v>6399</v>
          </cell>
          <cell r="F3918" t="str">
            <v>SCHOOL SPECIALTY</v>
          </cell>
          <cell r="G3918" t="str">
            <v>SCHOOL S000</v>
          </cell>
          <cell r="H3918">
            <v>1302100102</v>
          </cell>
          <cell r="I3918">
            <v>9.9499999999999993</v>
          </cell>
          <cell r="J3918">
            <v>44259</v>
          </cell>
          <cell r="K3918">
            <v>44259</v>
          </cell>
          <cell r="L3918" t="str">
            <v>Accounts Payable (Operations)</v>
          </cell>
          <cell r="M3918" t="str">
            <v>APRL0304</v>
          </cell>
          <cell r="N3918" t="str">
            <v>A</v>
          </cell>
          <cell r="O3918" t="str">
            <v>199 E 11 6399 00 130 0 11 000</v>
          </cell>
          <cell r="P3918" t="str">
            <v>General Fund</v>
          </cell>
        </row>
        <row r="3919">
          <cell r="A3919">
            <v>202100994</v>
          </cell>
          <cell r="B3919">
            <v>211</v>
          </cell>
          <cell r="C3919" t="str">
            <v>6</v>
          </cell>
          <cell r="D3919" t="str">
            <v>OTHER SUPPLIES</v>
          </cell>
          <cell r="E3919">
            <v>6399</v>
          </cell>
          <cell r="F3919" t="str">
            <v>SCHOOL SPECIALTY</v>
          </cell>
          <cell r="G3919" t="str">
            <v>SCHOOL S000</v>
          </cell>
          <cell r="H3919">
            <v>42100069</v>
          </cell>
          <cell r="I3919">
            <v>109.17</v>
          </cell>
          <cell r="J3919">
            <v>44259</v>
          </cell>
          <cell r="K3919">
            <v>44259</v>
          </cell>
          <cell r="L3919" t="str">
            <v>Accounts Payable (Operations)</v>
          </cell>
          <cell r="M3919" t="str">
            <v>APRL0304</v>
          </cell>
          <cell r="N3919" t="str">
            <v>A</v>
          </cell>
          <cell r="O3919" t="str">
            <v>211 E 11 6399 00 004 1 30 000</v>
          </cell>
          <cell r="P3919" t="str">
            <v>Federal Fund</v>
          </cell>
        </row>
        <row r="3920">
          <cell r="A3920">
            <v>202100994</v>
          </cell>
          <cell r="B3920">
            <v>211</v>
          </cell>
          <cell r="C3920" t="str">
            <v>6</v>
          </cell>
          <cell r="D3920" t="str">
            <v>OTHER SUPPLIES</v>
          </cell>
          <cell r="E3920">
            <v>6399</v>
          </cell>
          <cell r="F3920" t="str">
            <v>SCHOOL SPECIALTY</v>
          </cell>
          <cell r="G3920" t="str">
            <v>SCHOOL S000</v>
          </cell>
          <cell r="H3920">
            <v>42100069</v>
          </cell>
          <cell r="I3920">
            <v>25.99</v>
          </cell>
          <cell r="J3920">
            <v>44259</v>
          </cell>
          <cell r="K3920">
            <v>44259</v>
          </cell>
          <cell r="L3920" t="str">
            <v>Accounts Payable (Operations)</v>
          </cell>
          <cell r="M3920" t="str">
            <v>APRL0304</v>
          </cell>
          <cell r="N3920" t="str">
            <v>A</v>
          </cell>
          <cell r="O3920" t="str">
            <v>211 E 11 6399 00 004 1 30 000</v>
          </cell>
          <cell r="P3920" t="str">
            <v>Federal Fund</v>
          </cell>
        </row>
        <row r="3921">
          <cell r="A3921">
            <v>202100994</v>
          </cell>
          <cell r="B3921">
            <v>199</v>
          </cell>
          <cell r="C3921" t="str">
            <v>6</v>
          </cell>
          <cell r="D3921" t="str">
            <v>OTHER SUPPLIES</v>
          </cell>
          <cell r="E3921">
            <v>6399</v>
          </cell>
          <cell r="F3921" t="str">
            <v>SCHOOL SPECIALTY</v>
          </cell>
          <cell r="G3921" t="str">
            <v>SCHOOL S000</v>
          </cell>
          <cell r="H3921">
            <v>22100137</v>
          </cell>
          <cell r="I3921">
            <v>14.63</v>
          </cell>
          <cell r="J3921">
            <v>44259</v>
          </cell>
          <cell r="K3921">
            <v>44259</v>
          </cell>
          <cell r="L3921" t="str">
            <v>Accounts Payable (Operations)</v>
          </cell>
          <cell r="M3921" t="str">
            <v>APRL0304</v>
          </cell>
          <cell r="N3921" t="str">
            <v>A</v>
          </cell>
          <cell r="O3921" t="str">
            <v>199 E 11 6399 00 002 0 22 000</v>
          </cell>
          <cell r="P3921" t="str">
            <v>General Fund</v>
          </cell>
        </row>
        <row r="3922">
          <cell r="A3922">
            <v>202100994</v>
          </cell>
          <cell r="B3922">
            <v>199</v>
          </cell>
          <cell r="C3922" t="str">
            <v>6</v>
          </cell>
          <cell r="D3922" t="str">
            <v>OTHER SUPPLIES</v>
          </cell>
          <cell r="E3922">
            <v>6399</v>
          </cell>
          <cell r="F3922" t="str">
            <v>SCHOOL SPECIALTY</v>
          </cell>
          <cell r="G3922" t="str">
            <v>SCHOOL S000</v>
          </cell>
          <cell r="H3922">
            <v>22100137</v>
          </cell>
          <cell r="I3922">
            <v>9.48</v>
          </cell>
          <cell r="J3922">
            <v>44259</v>
          </cell>
          <cell r="K3922">
            <v>44259</v>
          </cell>
          <cell r="L3922" t="str">
            <v>Accounts Payable (Operations)</v>
          </cell>
          <cell r="M3922" t="str">
            <v>APRL0304</v>
          </cell>
          <cell r="N3922" t="str">
            <v>A</v>
          </cell>
          <cell r="O3922" t="str">
            <v>199 E 11 6399 00 002 0 22 000</v>
          </cell>
          <cell r="P3922" t="str">
            <v>General Fund</v>
          </cell>
        </row>
        <row r="3923">
          <cell r="A3923">
            <v>202100994</v>
          </cell>
          <cell r="B3923">
            <v>199</v>
          </cell>
          <cell r="C3923" t="str">
            <v>6</v>
          </cell>
          <cell r="D3923" t="str">
            <v>OTHER SUPPLIES</v>
          </cell>
          <cell r="E3923">
            <v>6399</v>
          </cell>
          <cell r="F3923" t="str">
            <v>SCHOOL SPECIALTY</v>
          </cell>
          <cell r="G3923" t="str">
            <v>SCHOOL S000</v>
          </cell>
          <cell r="H3923">
            <v>22100137</v>
          </cell>
          <cell r="I3923">
            <v>14.54</v>
          </cell>
          <cell r="J3923">
            <v>44259</v>
          </cell>
          <cell r="K3923">
            <v>44259</v>
          </cell>
          <cell r="L3923" t="str">
            <v>Accounts Payable (Operations)</v>
          </cell>
          <cell r="M3923" t="str">
            <v>APRL0304</v>
          </cell>
          <cell r="N3923" t="str">
            <v>A</v>
          </cell>
          <cell r="O3923" t="str">
            <v>199 E 11 6399 00 002 0 22 000</v>
          </cell>
          <cell r="P3923" t="str">
            <v>General Fund</v>
          </cell>
        </row>
        <row r="3924">
          <cell r="A3924">
            <v>202100994</v>
          </cell>
          <cell r="B3924">
            <v>199</v>
          </cell>
          <cell r="C3924" t="str">
            <v>6</v>
          </cell>
          <cell r="D3924" t="str">
            <v>OTHER SUPPLIES</v>
          </cell>
          <cell r="E3924">
            <v>6399</v>
          </cell>
          <cell r="F3924" t="str">
            <v>SCHOOL SPECIALTY</v>
          </cell>
          <cell r="G3924" t="str">
            <v>SCHOOL S000</v>
          </cell>
          <cell r="H3924">
            <v>22100137</v>
          </cell>
          <cell r="I3924">
            <v>51.67</v>
          </cell>
          <cell r="J3924">
            <v>44259</v>
          </cell>
          <cell r="K3924">
            <v>44259</v>
          </cell>
          <cell r="L3924" t="str">
            <v>Accounts Payable (Operations)</v>
          </cell>
          <cell r="M3924" t="str">
            <v>APRL0304</v>
          </cell>
          <cell r="N3924" t="str">
            <v>A</v>
          </cell>
          <cell r="O3924" t="str">
            <v>199 E 11 6399 00 002 0 22 000</v>
          </cell>
          <cell r="P3924" t="str">
            <v>General Fund</v>
          </cell>
        </row>
        <row r="3925">
          <cell r="A3925">
            <v>202100994</v>
          </cell>
          <cell r="B3925">
            <v>199</v>
          </cell>
          <cell r="C3925" t="str">
            <v>6</v>
          </cell>
          <cell r="D3925" t="str">
            <v>OTHER SUPPLIES</v>
          </cell>
          <cell r="E3925">
            <v>6399</v>
          </cell>
          <cell r="F3925" t="str">
            <v>SCHOOL SPECIALTY</v>
          </cell>
          <cell r="G3925" t="str">
            <v>SCHOOL S000</v>
          </cell>
          <cell r="H3925">
            <v>22100137</v>
          </cell>
          <cell r="I3925">
            <v>4.9000000000000004</v>
          </cell>
          <cell r="J3925">
            <v>44259</v>
          </cell>
          <cell r="K3925">
            <v>44259</v>
          </cell>
          <cell r="L3925" t="str">
            <v>Accounts Payable (Operations)</v>
          </cell>
          <cell r="M3925" t="str">
            <v>APRL0304</v>
          </cell>
          <cell r="N3925" t="str">
            <v>A</v>
          </cell>
          <cell r="O3925" t="str">
            <v>199 E 11 6399 00 002 0 22 000</v>
          </cell>
          <cell r="P3925" t="str">
            <v>General Fund</v>
          </cell>
        </row>
        <row r="3926">
          <cell r="A3926">
            <v>202100994</v>
          </cell>
          <cell r="B3926">
            <v>199</v>
          </cell>
          <cell r="C3926" t="str">
            <v>6</v>
          </cell>
          <cell r="D3926" t="str">
            <v>OTHER SUPPLIES</v>
          </cell>
          <cell r="E3926">
            <v>6399</v>
          </cell>
          <cell r="F3926" t="str">
            <v>SCHOOL SPECIALTY</v>
          </cell>
          <cell r="G3926" t="str">
            <v>SCHOOL S000</v>
          </cell>
          <cell r="H3926">
            <v>8622100006</v>
          </cell>
          <cell r="I3926">
            <v>1495.8</v>
          </cell>
          <cell r="J3926">
            <v>44259</v>
          </cell>
          <cell r="K3926">
            <v>44259</v>
          </cell>
          <cell r="L3926" t="str">
            <v>Accounts Payable (Operations)</v>
          </cell>
          <cell r="M3926" t="str">
            <v>APRL0304</v>
          </cell>
          <cell r="N3926" t="str">
            <v>A</v>
          </cell>
          <cell r="O3926" t="str">
            <v>199 E 11 6399 00 046 0 11 498</v>
          </cell>
          <cell r="P3926" t="str">
            <v>General Fund</v>
          </cell>
        </row>
        <row r="3927">
          <cell r="A3927">
            <v>202100994</v>
          </cell>
          <cell r="B3927">
            <v>199</v>
          </cell>
          <cell r="C3927" t="str">
            <v>6</v>
          </cell>
          <cell r="D3927" t="str">
            <v>OTHER SUPPLIES</v>
          </cell>
          <cell r="E3927">
            <v>6399</v>
          </cell>
          <cell r="F3927" t="str">
            <v>SCHOOL SPECIALTY</v>
          </cell>
          <cell r="G3927" t="str">
            <v>SCHOOL S000</v>
          </cell>
          <cell r="H3927">
            <v>8622100006</v>
          </cell>
          <cell r="I3927">
            <v>21.04</v>
          </cell>
          <cell r="J3927">
            <v>44259</v>
          </cell>
          <cell r="K3927">
            <v>44259</v>
          </cell>
          <cell r="L3927" t="str">
            <v>Accounts Payable (Operations)</v>
          </cell>
          <cell r="M3927" t="str">
            <v>APRL0304</v>
          </cell>
          <cell r="N3927" t="str">
            <v>A</v>
          </cell>
          <cell r="O3927" t="str">
            <v>199 E 11 6399 00 046 0 11 498</v>
          </cell>
          <cell r="P3927" t="str">
            <v>General Fund</v>
          </cell>
        </row>
        <row r="3928">
          <cell r="A3928">
            <v>202100994</v>
          </cell>
          <cell r="B3928">
            <v>199</v>
          </cell>
          <cell r="C3928" t="str">
            <v>6</v>
          </cell>
          <cell r="D3928" t="str">
            <v>OTHER SUPPLIES</v>
          </cell>
          <cell r="E3928">
            <v>6399</v>
          </cell>
          <cell r="F3928" t="str">
            <v>SCHOOL SPECIALTY</v>
          </cell>
          <cell r="G3928" t="str">
            <v>SCHOOL S000</v>
          </cell>
          <cell r="H3928">
            <v>8622100006</v>
          </cell>
          <cell r="I3928">
            <v>6.02</v>
          </cell>
          <cell r="J3928">
            <v>44259</v>
          </cell>
          <cell r="K3928">
            <v>44259</v>
          </cell>
          <cell r="L3928" t="str">
            <v>Accounts Payable (Operations)</v>
          </cell>
          <cell r="M3928" t="str">
            <v>APRL0304</v>
          </cell>
          <cell r="N3928" t="str">
            <v>A</v>
          </cell>
          <cell r="O3928" t="str">
            <v>199 E 11 6399 00 046 0 11 498</v>
          </cell>
          <cell r="P3928" t="str">
            <v>General Fund</v>
          </cell>
        </row>
        <row r="3929">
          <cell r="A3929">
            <v>202100994</v>
          </cell>
          <cell r="B3929">
            <v>199</v>
          </cell>
          <cell r="C3929" t="str">
            <v>6</v>
          </cell>
          <cell r="D3929" t="str">
            <v>OTHER SUPPLIES</v>
          </cell>
          <cell r="E3929">
            <v>6399</v>
          </cell>
          <cell r="F3929" t="str">
            <v>SCHOOL SPECIALTY</v>
          </cell>
          <cell r="G3929" t="str">
            <v>SCHOOL S000</v>
          </cell>
          <cell r="H3929">
            <v>8622100006</v>
          </cell>
          <cell r="I3929">
            <v>34.200000000000003</v>
          </cell>
          <cell r="J3929">
            <v>44259</v>
          </cell>
          <cell r="K3929">
            <v>44259</v>
          </cell>
          <cell r="L3929" t="str">
            <v>Accounts Payable (Operations)</v>
          </cell>
          <cell r="M3929" t="str">
            <v>APRL0304</v>
          </cell>
          <cell r="N3929" t="str">
            <v>A</v>
          </cell>
          <cell r="O3929" t="str">
            <v>199 E 11 6399 00 046 0 11 498</v>
          </cell>
          <cell r="P3929" t="str">
            <v>General Fund</v>
          </cell>
        </row>
        <row r="3930">
          <cell r="A3930">
            <v>202100994</v>
          </cell>
          <cell r="B3930">
            <v>199</v>
          </cell>
          <cell r="C3930" t="str">
            <v>6</v>
          </cell>
          <cell r="D3930" t="str">
            <v>OTHER SUPPLIES</v>
          </cell>
          <cell r="E3930">
            <v>6399</v>
          </cell>
          <cell r="F3930" t="str">
            <v>SCHOOL SPECIALTY</v>
          </cell>
          <cell r="G3930" t="str">
            <v>SCHOOL S000</v>
          </cell>
          <cell r="H3930">
            <v>42100101</v>
          </cell>
          <cell r="I3930">
            <v>234.92</v>
          </cell>
          <cell r="J3930">
            <v>44259</v>
          </cell>
          <cell r="K3930">
            <v>44259</v>
          </cell>
          <cell r="L3930" t="str">
            <v>Accounts Payable (Operations)</v>
          </cell>
          <cell r="M3930" t="str">
            <v>APRL0304</v>
          </cell>
          <cell r="N3930" t="str">
            <v>A</v>
          </cell>
          <cell r="O3930" t="str">
            <v>199 E 11 6399 00 004 0 22 000</v>
          </cell>
          <cell r="P3930" t="str">
            <v>General Fund</v>
          </cell>
        </row>
        <row r="3931">
          <cell r="A3931">
            <v>202100994</v>
          </cell>
          <cell r="B3931">
            <v>199</v>
          </cell>
          <cell r="C3931" t="str">
            <v>6</v>
          </cell>
          <cell r="D3931" t="str">
            <v>OTHER SUPPLIES</v>
          </cell>
          <cell r="E3931">
            <v>6399</v>
          </cell>
          <cell r="F3931" t="str">
            <v>SCHOOL SPECIALTY</v>
          </cell>
          <cell r="G3931" t="str">
            <v>SCHOOL S000</v>
          </cell>
          <cell r="H3931">
            <v>42100101</v>
          </cell>
          <cell r="I3931">
            <v>31.1</v>
          </cell>
          <cell r="J3931">
            <v>44259</v>
          </cell>
          <cell r="K3931">
            <v>44259</v>
          </cell>
          <cell r="L3931" t="str">
            <v>Accounts Payable (Operations)</v>
          </cell>
          <cell r="M3931" t="str">
            <v>APRL0304</v>
          </cell>
          <cell r="N3931" t="str">
            <v>A</v>
          </cell>
          <cell r="O3931" t="str">
            <v>199 E 11 6399 00 004 0 22 000</v>
          </cell>
          <cell r="P3931" t="str">
            <v>General Fund</v>
          </cell>
        </row>
        <row r="3932">
          <cell r="A3932">
            <v>202100994</v>
          </cell>
          <cell r="B3932">
            <v>199</v>
          </cell>
          <cell r="C3932" t="str">
            <v>6</v>
          </cell>
          <cell r="D3932" t="str">
            <v>OTHER SUPPLIES</v>
          </cell>
          <cell r="E3932">
            <v>6399</v>
          </cell>
          <cell r="F3932" t="str">
            <v>SCHOOL SPECIALTY</v>
          </cell>
          <cell r="G3932" t="str">
            <v>SCHOOL S000</v>
          </cell>
          <cell r="H3932">
            <v>42100101</v>
          </cell>
          <cell r="I3932">
            <v>33.1</v>
          </cell>
          <cell r="J3932">
            <v>44259</v>
          </cell>
          <cell r="K3932">
            <v>44259</v>
          </cell>
          <cell r="L3932" t="str">
            <v>Accounts Payable (Operations)</v>
          </cell>
          <cell r="M3932" t="str">
            <v>APRL0304</v>
          </cell>
          <cell r="N3932" t="str">
            <v>A</v>
          </cell>
          <cell r="O3932" t="str">
            <v>199 E 11 6399 00 004 0 22 000</v>
          </cell>
          <cell r="P3932" t="str">
            <v>General Fund</v>
          </cell>
        </row>
        <row r="3933">
          <cell r="A3933">
            <v>202100994</v>
          </cell>
          <cell r="B3933">
            <v>199</v>
          </cell>
          <cell r="C3933" t="str">
            <v>6</v>
          </cell>
          <cell r="D3933" t="str">
            <v>OTHER SUPPLIES</v>
          </cell>
          <cell r="E3933">
            <v>6399</v>
          </cell>
          <cell r="F3933" t="str">
            <v>SCHOOL SPECIALTY</v>
          </cell>
          <cell r="G3933" t="str">
            <v>SCHOOL S000</v>
          </cell>
          <cell r="H3933">
            <v>42100101</v>
          </cell>
          <cell r="I3933">
            <v>85.77</v>
          </cell>
          <cell r="J3933">
            <v>44259</v>
          </cell>
          <cell r="K3933">
            <v>44259</v>
          </cell>
          <cell r="L3933" t="str">
            <v>Accounts Payable (Operations)</v>
          </cell>
          <cell r="M3933" t="str">
            <v>APRL0304</v>
          </cell>
          <cell r="N3933" t="str">
            <v>A</v>
          </cell>
          <cell r="O3933" t="str">
            <v>199 E 11 6399 00 004 0 22 000</v>
          </cell>
          <cell r="P3933" t="str">
            <v>General Fund</v>
          </cell>
        </row>
        <row r="3934">
          <cell r="A3934">
            <v>202100994</v>
          </cell>
          <cell r="B3934">
            <v>199</v>
          </cell>
          <cell r="C3934" t="str">
            <v>6</v>
          </cell>
          <cell r="D3934" t="str">
            <v>OTHER SUPPLIES</v>
          </cell>
          <cell r="E3934">
            <v>6399</v>
          </cell>
          <cell r="F3934" t="str">
            <v>SCHOOL SPECIALTY</v>
          </cell>
          <cell r="G3934" t="str">
            <v>SCHOOL S000</v>
          </cell>
          <cell r="H3934">
            <v>42100101</v>
          </cell>
          <cell r="I3934">
            <v>61.4</v>
          </cell>
          <cell r="J3934">
            <v>44259</v>
          </cell>
          <cell r="K3934">
            <v>44259</v>
          </cell>
          <cell r="L3934" t="str">
            <v>Accounts Payable (Operations)</v>
          </cell>
          <cell r="M3934" t="str">
            <v>APRL0304</v>
          </cell>
          <cell r="N3934" t="str">
            <v>A</v>
          </cell>
          <cell r="O3934" t="str">
            <v>199 E 11 6399 00 004 0 22 000</v>
          </cell>
          <cell r="P3934" t="str">
            <v>General Fund</v>
          </cell>
        </row>
        <row r="3935">
          <cell r="A3935">
            <v>202100994</v>
          </cell>
          <cell r="B3935">
            <v>199</v>
          </cell>
          <cell r="C3935" t="str">
            <v>6</v>
          </cell>
          <cell r="D3935" t="str">
            <v>OTHER SUPPLIES</v>
          </cell>
          <cell r="E3935">
            <v>6399</v>
          </cell>
          <cell r="F3935" t="str">
            <v>SCHOOL SPECIALTY</v>
          </cell>
          <cell r="G3935" t="str">
            <v>SCHOOL S000</v>
          </cell>
          <cell r="H3935">
            <v>42100101</v>
          </cell>
          <cell r="I3935">
            <v>43.2</v>
          </cell>
          <cell r="J3935">
            <v>44259</v>
          </cell>
          <cell r="K3935">
            <v>44259</v>
          </cell>
          <cell r="L3935" t="str">
            <v>Accounts Payable (Operations)</v>
          </cell>
          <cell r="M3935" t="str">
            <v>APRL0304</v>
          </cell>
          <cell r="N3935" t="str">
            <v>A</v>
          </cell>
          <cell r="O3935" t="str">
            <v>199 E 11 6399 00 004 0 22 000</v>
          </cell>
          <cell r="P3935" t="str">
            <v>General Fund</v>
          </cell>
        </row>
        <row r="3936">
          <cell r="A3936">
            <v>202100994</v>
          </cell>
          <cell r="B3936">
            <v>199</v>
          </cell>
          <cell r="C3936" t="str">
            <v>6</v>
          </cell>
          <cell r="D3936" t="str">
            <v>OTHER SUPPLIES</v>
          </cell>
          <cell r="E3936">
            <v>6399</v>
          </cell>
          <cell r="F3936" t="str">
            <v>SCHOOL SPECIALTY</v>
          </cell>
          <cell r="G3936" t="str">
            <v>SCHOOL S000</v>
          </cell>
          <cell r="H3936">
            <v>42100101</v>
          </cell>
          <cell r="I3936">
            <v>45.42</v>
          </cell>
          <cell r="J3936">
            <v>44259</v>
          </cell>
          <cell r="K3936">
            <v>44259</v>
          </cell>
          <cell r="L3936" t="str">
            <v>Accounts Payable (Operations)</v>
          </cell>
          <cell r="M3936" t="str">
            <v>APRL0304</v>
          </cell>
          <cell r="N3936" t="str">
            <v>A</v>
          </cell>
          <cell r="O3936" t="str">
            <v>199 E 11 6399 00 004 0 22 000</v>
          </cell>
          <cell r="P3936" t="str">
            <v>General Fund</v>
          </cell>
        </row>
        <row r="3937">
          <cell r="A3937">
            <v>202100994</v>
          </cell>
          <cell r="B3937">
            <v>199</v>
          </cell>
          <cell r="C3937" t="str">
            <v>6</v>
          </cell>
          <cell r="D3937" t="str">
            <v>OTHER SUPPLIES</v>
          </cell>
          <cell r="E3937">
            <v>6399</v>
          </cell>
          <cell r="F3937" t="str">
            <v>SCHOOL SPECIALTY</v>
          </cell>
          <cell r="G3937" t="str">
            <v>SCHOOL S000</v>
          </cell>
          <cell r="H3937">
            <v>42100101</v>
          </cell>
          <cell r="I3937">
            <v>71.150000000000006</v>
          </cell>
          <cell r="J3937">
            <v>44259</v>
          </cell>
          <cell r="K3937">
            <v>44259</v>
          </cell>
          <cell r="L3937" t="str">
            <v>Accounts Payable (Operations)</v>
          </cell>
          <cell r="M3937" t="str">
            <v>APRL0304</v>
          </cell>
          <cell r="N3937" t="str">
            <v>A</v>
          </cell>
          <cell r="O3937" t="str">
            <v>199 E 11 6399 00 004 0 22 000</v>
          </cell>
          <cell r="P3937" t="str">
            <v>General Fund</v>
          </cell>
        </row>
        <row r="3938">
          <cell r="A3938">
            <v>202101006</v>
          </cell>
          <cell r="B3938">
            <v>461</v>
          </cell>
          <cell r="C3938" t="str">
            <v>6</v>
          </cell>
          <cell r="D3938" t="str">
            <v>OTHER SUPPLIES</v>
          </cell>
          <cell r="E3938">
            <v>6399</v>
          </cell>
          <cell r="F3938" t="str">
            <v>SCHOOL SPECIALTY</v>
          </cell>
          <cell r="G3938" t="str">
            <v>SCHOOL S000</v>
          </cell>
          <cell r="H3938">
            <v>42100093</v>
          </cell>
          <cell r="I3938">
            <v>752.36</v>
          </cell>
          <cell r="J3938">
            <v>44259</v>
          </cell>
          <cell r="K3938">
            <v>44259</v>
          </cell>
          <cell r="L3938" t="str">
            <v>ACTIVITY FUND GEN</v>
          </cell>
          <cell r="M3938" t="str">
            <v>AFRL0304</v>
          </cell>
          <cell r="N3938" t="str">
            <v>A</v>
          </cell>
          <cell r="O3938" t="str">
            <v>461 E 23 6399 00 004 0 99 000</v>
          </cell>
          <cell r="P3938" t="str">
            <v>Activity Fund</v>
          </cell>
        </row>
        <row r="3939">
          <cell r="A3939">
            <v>202101011</v>
          </cell>
          <cell r="B3939">
            <v>461</v>
          </cell>
          <cell r="C3939" t="str">
            <v>6</v>
          </cell>
          <cell r="D3939" t="str">
            <v>OTHER SUPPLIES</v>
          </cell>
          <cell r="E3939">
            <v>6399</v>
          </cell>
          <cell r="F3939" t="str">
            <v>SCHOOL SPECIALTY</v>
          </cell>
          <cell r="G3939" t="str">
            <v>SCHOOL S000</v>
          </cell>
          <cell r="H3939">
            <v>462100064</v>
          </cell>
          <cell r="I3939">
            <v>38.9</v>
          </cell>
          <cell r="J3939">
            <v>44273</v>
          </cell>
          <cell r="K3939">
            <v>44273</v>
          </cell>
          <cell r="L3939" t="str">
            <v>ACTIVITY FUND GEN</v>
          </cell>
          <cell r="M3939" t="str">
            <v>AFRL0318</v>
          </cell>
          <cell r="N3939" t="str">
            <v>A</v>
          </cell>
          <cell r="O3939" t="str">
            <v>461 E 11 6399 00 046 0 11 102</v>
          </cell>
          <cell r="P3939" t="str">
            <v>Activity Fund</v>
          </cell>
        </row>
        <row r="3940">
          <cell r="A3940">
            <v>202101011</v>
          </cell>
          <cell r="B3940">
            <v>461</v>
          </cell>
          <cell r="C3940" t="str">
            <v>6</v>
          </cell>
          <cell r="D3940" t="str">
            <v>OTHER SUPPLIES</v>
          </cell>
          <cell r="E3940">
            <v>6399</v>
          </cell>
          <cell r="F3940" t="str">
            <v>SCHOOL SPECIALTY</v>
          </cell>
          <cell r="G3940" t="str">
            <v>SCHOOL S000</v>
          </cell>
          <cell r="H3940">
            <v>462100064</v>
          </cell>
          <cell r="I3940">
            <v>27.6</v>
          </cell>
          <cell r="J3940">
            <v>44273</v>
          </cell>
          <cell r="K3940">
            <v>44273</v>
          </cell>
          <cell r="L3940" t="str">
            <v>ACTIVITY FUND GEN</v>
          </cell>
          <cell r="M3940" t="str">
            <v>AFRL0318</v>
          </cell>
          <cell r="N3940" t="str">
            <v>A</v>
          </cell>
          <cell r="O3940" t="str">
            <v>461 E 11 6399 00 046 0 11 102</v>
          </cell>
          <cell r="P3940" t="str">
            <v>Activity Fund</v>
          </cell>
        </row>
        <row r="3941">
          <cell r="A3941">
            <v>202101011</v>
          </cell>
          <cell r="B3941">
            <v>461</v>
          </cell>
          <cell r="C3941" t="str">
            <v>6</v>
          </cell>
          <cell r="D3941" t="str">
            <v>OTHER SUPPLIES</v>
          </cell>
          <cell r="E3941">
            <v>6399</v>
          </cell>
          <cell r="F3941" t="str">
            <v>SCHOOL SPECIALTY</v>
          </cell>
          <cell r="G3941" t="str">
            <v>SCHOOL S000</v>
          </cell>
          <cell r="H3941">
            <v>462100064</v>
          </cell>
          <cell r="I3941">
            <v>91.36</v>
          </cell>
          <cell r="J3941">
            <v>44273</v>
          </cell>
          <cell r="K3941">
            <v>44273</v>
          </cell>
          <cell r="L3941" t="str">
            <v>ACTIVITY FUND GEN</v>
          </cell>
          <cell r="M3941" t="str">
            <v>AFRL0318</v>
          </cell>
          <cell r="N3941" t="str">
            <v>A</v>
          </cell>
          <cell r="O3941" t="str">
            <v>461 E 11 6399 00 046 0 11 102</v>
          </cell>
          <cell r="P3941" t="str">
            <v>Activity Fund</v>
          </cell>
        </row>
        <row r="3942">
          <cell r="A3942">
            <v>202101011</v>
          </cell>
          <cell r="B3942">
            <v>461</v>
          </cell>
          <cell r="C3942" t="str">
            <v>6</v>
          </cell>
          <cell r="D3942" t="str">
            <v>OTHER SUPPLIES</v>
          </cell>
          <cell r="E3942">
            <v>6399</v>
          </cell>
          <cell r="F3942" t="str">
            <v>SCHOOL SPECIALTY</v>
          </cell>
          <cell r="G3942" t="str">
            <v>SCHOOL S000</v>
          </cell>
          <cell r="H3942">
            <v>1332100087</v>
          </cell>
          <cell r="I3942">
            <v>1995</v>
          </cell>
          <cell r="J3942">
            <v>44273</v>
          </cell>
          <cell r="K3942">
            <v>44273</v>
          </cell>
          <cell r="L3942" t="str">
            <v>ACTIVITY FUND GEN</v>
          </cell>
          <cell r="M3942" t="str">
            <v>AFIC0318</v>
          </cell>
          <cell r="N3942" t="str">
            <v>A</v>
          </cell>
          <cell r="O3942" t="str">
            <v>461 E 11 6399 00 133 0 11 000</v>
          </cell>
          <cell r="P3942" t="str">
            <v>Activity Fund</v>
          </cell>
        </row>
        <row r="3943">
          <cell r="A3943">
            <v>202101043</v>
          </cell>
          <cell r="B3943">
            <v>199</v>
          </cell>
          <cell r="C3943" t="str">
            <v>6</v>
          </cell>
          <cell r="D3943" t="str">
            <v>OTHER SUPPLIES</v>
          </cell>
          <cell r="E3943">
            <v>6399</v>
          </cell>
          <cell r="F3943" t="str">
            <v>SCHOOL SPECIALTY</v>
          </cell>
          <cell r="G3943" t="str">
            <v>SCHOOL S000</v>
          </cell>
          <cell r="H3943">
            <v>22100190</v>
          </cell>
          <cell r="I3943">
            <v>52.84</v>
          </cell>
          <cell r="J3943">
            <v>44273</v>
          </cell>
          <cell r="K3943">
            <v>44273</v>
          </cell>
          <cell r="L3943" t="str">
            <v>Accounts Payable (Operations)</v>
          </cell>
          <cell r="M3943" t="str">
            <v>APRL0318</v>
          </cell>
          <cell r="N3943" t="str">
            <v>A</v>
          </cell>
          <cell r="O3943" t="str">
            <v>199 E 11 6399 00 002 0 22 000</v>
          </cell>
          <cell r="P3943" t="str">
            <v>General Fund</v>
          </cell>
        </row>
        <row r="3944">
          <cell r="A3944">
            <v>202101043</v>
          </cell>
          <cell r="B3944">
            <v>162</v>
          </cell>
          <cell r="C3944" t="str">
            <v>6</v>
          </cell>
          <cell r="D3944" t="str">
            <v>OTHER SUPPLIES</v>
          </cell>
          <cell r="E3944">
            <v>6399</v>
          </cell>
          <cell r="F3944" t="str">
            <v>SCHOOL SPECIALTY</v>
          </cell>
          <cell r="G3944" t="str">
            <v>SCHOOL S000</v>
          </cell>
          <cell r="H3944">
            <v>462100058</v>
          </cell>
          <cell r="I3944">
            <v>22.75</v>
          </cell>
          <cell r="J3944">
            <v>44273</v>
          </cell>
          <cell r="K3944">
            <v>44273</v>
          </cell>
          <cell r="L3944" t="str">
            <v>Accounts Payable (Operations)</v>
          </cell>
          <cell r="M3944" t="str">
            <v>APRL0318</v>
          </cell>
          <cell r="N3944" t="str">
            <v>A</v>
          </cell>
          <cell r="O3944" t="str">
            <v>162 E 33 6399 00 046 0 99 000</v>
          </cell>
          <cell r="P3944" t="str">
            <v>General Fund</v>
          </cell>
        </row>
        <row r="3945">
          <cell r="A3945">
            <v>202101043</v>
          </cell>
          <cell r="B3945">
            <v>199</v>
          </cell>
          <cell r="C3945" t="str">
            <v>6</v>
          </cell>
          <cell r="D3945" t="str">
            <v>OTHER SUPPLIES</v>
          </cell>
          <cell r="E3945">
            <v>6399</v>
          </cell>
          <cell r="F3945" t="str">
            <v>SCHOOL SPECIALTY</v>
          </cell>
          <cell r="G3945" t="str">
            <v>SCHOOL S000</v>
          </cell>
          <cell r="H3945">
            <v>1072100104</v>
          </cell>
          <cell r="I3945">
            <v>20.059999999999999</v>
          </cell>
          <cell r="J3945">
            <v>44273</v>
          </cell>
          <cell r="K3945">
            <v>44273</v>
          </cell>
          <cell r="L3945" t="str">
            <v>Accounts Payable (Operations)</v>
          </cell>
          <cell r="M3945" t="str">
            <v>APRL0318</v>
          </cell>
          <cell r="N3945" t="str">
            <v>A</v>
          </cell>
          <cell r="O3945" t="str">
            <v>199 E 11 6399 00 107 0 11 000</v>
          </cell>
          <cell r="P3945" t="str">
            <v>General Fund</v>
          </cell>
        </row>
        <row r="3946">
          <cell r="A3946">
            <v>202101043</v>
          </cell>
          <cell r="B3946">
            <v>199</v>
          </cell>
          <cell r="C3946" t="str">
            <v>6</v>
          </cell>
          <cell r="D3946" t="str">
            <v>OTHER SUPPLIES</v>
          </cell>
          <cell r="E3946">
            <v>6399</v>
          </cell>
          <cell r="F3946" t="str">
            <v>SCHOOL SPECIALTY</v>
          </cell>
          <cell r="G3946" t="str">
            <v>SCHOOL S000</v>
          </cell>
          <cell r="H3946">
            <v>1352100121</v>
          </cell>
          <cell r="I3946">
            <v>55.74</v>
          </cell>
          <cell r="J3946">
            <v>44273</v>
          </cell>
          <cell r="K3946">
            <v>44273</v>
          </cell>
          <cell r="L3946" t="str">
            <v>Accounts Payable (Operations)</v>
          </cell>
          <cell r="M3946" t="str">
            <v>APRL0318</v>
          </cell>
          <cell r="N3946" t="str">
            <v>A</v>
          </cell>
          <cell r="O3946" t="str">
            <v>199 E 12 6399 00 135 0 99 000</v>
          </cell>
          <cell r="P3946" t="str">
            <v>General Fund</v>
          </cell>
        </row>
        <row r="3947">
          <cell r="A3947">
            <v>202101043</v>
          </cell>
          <cell r="B3947">
            <v>199</v>
          </cell>
          <cell r="C3947" t="str">
            <v>6</v>
          </cell>
          <cell r="D3947" t="str">
            <v>OTHER SUPPLIES</v>
          </cell>
          <cell r="E3947">
            <v>6399</v>
          </cell>
          <cell r="F3947" t="str">
            <v>SCHOOL SPECIALTY</v>
          </cell>
          <cell r="G3947" t="str">
            <v>SCHOOL S000</v>
          </cell>
          <cell r="H3947">
            <v>1292100064</v>
          </cell>
          <cell r="I3947">
            <v>32.299999999999997</v>
          </cell>
          <cell r="J3947">
            <v>44273</v>
          </cell>
          <cell r="K3947">
            <v>44273</v>
          </cell>
          <cell r="L3947" t="str">
            <v>Accounts Payable (Operations)</v>
          </cell>
          <cell r="M3947" t="str">
            <v>APRL0318</v>
          </cell>
          <cell r="N3947" t="str">
            <v>A</v>
          </cell>
          <cell r="O3947" t="str">
            <v>199 E 11 6399 00 129 0 11 000</v>
          </cell>
          <cell r="P3947" t="str">
            <v>General Fund</v>
          </cell>
        </row>
        <row r="3948">
          <cell r="A3948">
            <v>202101043</v>
          </cell>
          <cell r="B3948">
            <v>199</v>
          </cell>
          <cell r="C3948" t="str">
            <v>6</v>
          </cell>
          <cell r="D3948" t="str">
            <v>OTHER SUPPLIES</v>
          </cell>
          <cell r="E3948">
            <v>6399</v>
          </cell>
          <cell r="F3948" t="str">
            <v>SCHOOL SPECIALTY</v>
          </cell>
          <cell r="G3948" t="str">
            <v>SCHOOL S000</v>
          </cell>
          <cell r="H3948">
            <v>1292100064</v>
          </cell>
          <cell r="I3948">
            <v>52.84</v>
          </cell>
          <cell r="J3948">
            <v>44273</v>
          </cell>
          <cell r="K3948">
            <v>44273</v>
          </cell>
          <cell r="L3948" t="str">
            <v>Accounts Payable (Operations)</v>
          </cell>
          <cell r="M3948" t="str">
            <v>APRL0318</v>
          </cell>
          <cell r="N3948" t="str">
            <v>A</v>
          </cell>
          <cell r="O3948" t="str">
            <v>199 E 11 6399 00 129 0 11 000</v>
          </cell>
          <cell r="P3948" t="str">
            <v>General Fund</v>
          </cell>
        </row>
        <row r="3949">
          <cell r="A3949">
            <v>202101043</v>
          </cell>
          <cell r="B3949">
            <v>199</v>
          </cell>
          <cell r="C3949" t="str">
            <v>6</v>
          </cell>
          <cell r="D3949" t="str">
            <v>OTHER SUPPLIES</v>
          </cell>
          <cell r="E3949">
            <v>6399</v>
          </cell>
          <cell r="F3949" t="str">
            <v>SCHOOL SPECIALTY</v>
          </cell>
          <cell r="G3949" t="str">
            <v>SCHOOL S000</v>
          </cell>
          <cell r="H3949">
            <v>1292100064</v>
          </cell>
          <cell r="I3949">
            <v>51.15</v>
          </cell>
          <cell r="J3949">
            <v>44273</v>
          </cell>
          <cell r="K3949">
            <v>44273</v>
          </cell>
          <cell r="L3949" t="str">
            <v>Accounts Payable (Operations)</v>
          </cell>
          <cell r="M3949" t="str">
            <v>APRL0318</v>
          </cell>
          <cell r="N3949" t="str">
            <v>A</v>
          </cell>
          <cell r="O3949" t="str">
            <v>199 E 11 6399 00 129 0 11 000</v>
          </cell>
          <cell r="P3949" t="str">
            <v>General Fund</v>
          </cell>
        </row>
        <row r="3950">
          <cell r="A3950">
            <v>202101043</v>
          </cell>
          <cell r="B3950">
            <v>199</v>
          </cell>
          <cell r="C3950" t="str">
            <v>6</v>
          </cell>
          <cell r="D3950" t="str">
            <v>TESTING MATERIALS</v>
          </cell>
          <cell r="E3950">
            <v>6339</v>
          </cell>
          <cell r="F3950" t="str">
            <v>SCHOOL SPECIALTY</v>
          </cell>
          <cell r="G3950" t="str">
            <v>SCHOOL S000</v>
          </cell>
          <cell r="H3950">
            <v>1072100110</v>
          </cell>
          <cell r="I3950">
            <v>808.8</v>
          </cell>
          <cell r="J3950">
            <v>44273</v>
          </cell>
          <cell r="K3950">
            <v>44273</v>
          </cell>
          <cell r="L3950" t="str">
            <v>Accounts Payable (Operations)</v>
          </cell>
          <cell r="M3950" t="str">
            <v>APRL0318</v>
          </cell>
          <cell r="N3950" t="str">
            <v>A</v>
          </cell>
          <cell r="O3950" t="str">
            <v>199 E 11 6339 00 107 0 11 000</v>
          </cell>
          <cell r="P3950" t="str">
            <v>General Fund</v>
          </cell>
        </row>
        <row r="3951">
          <cell r="A3951">
            <v>202101043</v>
          </cell>
          <cell r="B3951">
            <v>199</v>
          </cell>
          <cell r="C3951" t="str">
            <v>6</v>
          </cell>
          <cell r="D3951" t="str">
            <v>OTHER SUPPLIES</v>
          </cell>
          <cell r="E3951">
            <v>6399</v>
          </cell>
          <cell r="F3951" t="str">
            <v>SCHOOL SPECIALTY</v>
          </cell>
          <cell r="G3951" t="str">
            <v>SCHOOL S000</v>
          </cell>
          <cell r="H3951">
            <v>1292100045</v>
          </cell>
          <cell r="I3951">
            <v>156.6</v>
          </cell>
          <cell r="J3951">
            <v>44273</v>
          </cell>
          <cell r="K3951">
            <v>44273</v>
          </cell>
          <cell r="L3951" t="str">
            <v>Accounts Payable (Operations)</v>
          </cell>
          <cell r="M3951" t="str">
            <v>APRL0318</v>
          </cell>
          <cell r="N3951" t="str">
            <v>A</v>
          </cell>
          <cell r="O3951" t="str">
            <v>199 E 12 6399 00 129 0 99 000</v>
          </cell>
          <cell r="P3951" t="str">
            <v>General Fund</v>
          </cell>
        </row>
        <row r="3952">
          <cell r="A3952">
            <v>202101043</v>
          </cell>
          <cell r="B3952">
            <v>211</v>
          </cell>
          <cell r="C3952" t="str">
            <v>6</v>
          </cell>
          <cell r="D3952" t="str">
            <v>OTHER SUPPLIES</v>
          </cell>
          <cell r="E3952">
            <v>6399</v>
          </cell>
          <cell r="F3952" t="str">
            <v>SCHOOL SPECIALTY</v>
          </cell>
          <cell r="G3952" t="str">
            <v>SCHOOL S000</v>
          </cell>
          <cell r="H3952">
            <v>442100124</v>
          </cell>
          <cell r="I3952">
            <v>14.35</v>
          </cell>
          <cell r="J3952">
            <v>44273</v>
          </cell>
          <cell r="K3952">
            <v>44273</v>
          </cell>
          <cell r="L3952" t="str">
            <v>Accounts Payable (Operations)</v>
          </cell>
          <cell r="M3952" t="str">
            <v>APRL0318</v>
          </cell>
          <cell r="N3952" t="str">
            <v>A</v>
          </cell>
          <cell r="O3952" t="str">
            <v>211 E 11 6399 00 044 1 30 000</v>
          </cell>
          <cell r="P3952" t="str">
            <v>Federal Fund</v>
          </cell>
        </row>
        <row r="3953">
          <cell r="A3953">
            <v>202101043</v>
          </cell>
          <cell r="B3953">
            <v>199</v>
          </cell>
          <cell r="C3953" t="str">
            <v>6</v>
          </cell>
          <cell r="D3953" t="str">
            <v>OTHER SUPPLIES</v>
          </cell>
          <cell r="E3953">
            <v>6399</v>
          </cell>
          <cell r="F3953" t="str">
            <v>SCHOOL SPECIALTY</v>
          </cell>
          <cell r="G3953" t="str">
            <v>SCHOOL S000</v>
          </cell>
          <cell r="H3953">
            <v>1292100053</v>
          </cell>
          <cell r="I3953">
            <v>23.45</v>
          </cell>
          <cell r="J3953">
            <v>44273</v>
          </cell>
          <cell r="K3953">
            <v>44273</v>
          </cell>
          <cell r="L3953" t="str">
            <v>Accounts Payable (Operations)</v>
          </cell>
          <cell r="M3953" t="str">
            <v>APRL0318</v>
          </cell>
          <cell r="N3953" t="str">
            <v>A</v>
          </cell>
          <cell r="O3953" t="str">
            <v>199 E 11 6399 00 129 0 11 000</v>
          </cell>
          <cell r="P3953" t="str">
            <v>General Fund</v>
          </cell>
        </row>
        <row r="3954">
          <cell r="A3954">
            <v>202101043</v>
          </cell>
          <cell r="B3954">
            <v>798</v>
          </cell>
          <cell r="C3954" t="str">
            <v>6</v>
          </cell>
          <cell r="D3954" t="str">
            <v>OTHER SUPPLIES</v>
          </cell>
          <cell r="E3954">
            <v>6399</v>
          </cell>
          <cell r="F3954" t="str">
            <v>SCHOOL SPECIALTY</v>
          </cell>
          <cell r="G3954" t="str">
            <v>SCHOOL S000</v>
          </cell>
          <cell r="H3954">
            <v>1082100079</v>
          </cell>
          <cell r="I3954">
            <v>20.86</v>
          </cell>
          <cell r="J3954">
            <v>44273</v>
          </cell>
          <cell r="K3954">
            <v>44273</v>
          </cell>
          <cell r="L3954" t="str">
            <v>Accounts Payable (Operations)</v>
          </cell>
          <cell r="M3954" t="str">
            <v>APRL0318</v>
          </cell>
          <cell r="N3954" t="str">
            <v>A</v>
          </cell>
          <cell r="O3954" t="str">
            <v>798 E 61 6399 00 108 0 99 000</v>
          </cell>
          <cell r="P3954" t="str">
            <v>Employee Childcare Fund</v>
          </cell>
        </row>
        <row r="3955">
          <cell r="A3955">
            <v>202101043</v>
          </cell>
          <cell r="B3955">
            <v>199</v>
          </cell>
          <cell r="C3955" t="str">
            <v>6</v>
          </cell>
          <cell r="D3955" t="str">
            <v>OTHER SUPPLIES</v>
          </cell>
          <cell r="E3955">
            <v>6399</v>
          </cell>
          <cell r="F3955" t="str">
            <v>SCHOOL SPECIALTY</v>
          </cell>
          <cell r="G3955" t="str">
            <v>SCHOOL S000</v>
          </cell>
          <cell r="H3955">
            <v>1292100060</v>
          </cell>
          <cell r="I3955">
            <v>5.19</v>
          </cell>
          <cell r="J3955">
            <v>44273</v>
          </cell>
          <cell r="K3955">
            <v>44273</v>
          </cell>
          <cell r="L3955" t="str">
            <v>Accounts Payable (Operations)</v>
          </cell>
          <cell r="M3955" t="str">
            <v>APRL0318</v>
          </cell>
          <cell r="N3955" t="str">
            <v>A</v>
          </cell>
          <cell r="O3955" t="str">
            <v>199 E 11 6399 00 129 0 11 000</v>
          </cell>
          <cell r="P3955" t="str">
            <v>General Fund</v>
          </cell>
        </row>
        <row r="3956">
          <cell r="A3956">
            <v>202101043</v>
          </cell>
          <cell r="B3956">
            <v>199</v>
          </cell>
          <cell r="C3956" t="str">
            <v>6</v>
          </cell>
          <cell r="D3956" t="str">
            <v>OTHER SUPPLIES</v>
          </cell>
          <cell r="E3956">
            <v>6399</v>
          </cell>
          <cell r="F3956" t="str">
            <v>SCHOOL SPECIALTY</v>
          </cell>
          <cell r="G3956" t="str">
            <v>SCHOOL S000</v>
          </cell>
          <cell r="H3956">
            <v>1292100060</v>
          </cell>
          <cell r="I3956">
            <v>30.85</v>
          </cell>
          <cell r="J3956">
            <v>44273</v>
          </cell>
          <cell r="K3956">
            <v>44273</v>
          </cell>
          <cell r="L3956" t="str">
            <v>Accounts Payable (Operations)</v>
          </cell>
          <cell r="M3956" t="str">
            <v>APRL0318</v>
          </cell>
          <cell r="N3956" t="str">
            <v>A</v>
          </cell>
          <cell r="O3956" t="str">
            <v>199 E 11 6399 00 129 0 11 000</v>
          </cell>
          <cell r="P3956" t="str">
            <v>General Fund</v>
          </cell>
        </row>
        <row r="3957">
          <cell r="A3957">
            <v>202101043</v>
          </cell>
          <cell r="B3957">
            <v>199</v>
          </cell>
          <cell r="C3957" t="str">
            <v>6</v>
          </cell>
          <cell r="D3957" t="str">
            <v>OTHER SUPPLIES</v>
          </cell>
          <cell r="E3957">
            <v>6399</v>
          </cell>
          <cell r="F3957" t="str">
            <v>SCHOOL SPECIALTY</v>
          </cell>
          <cell r="G3957" t="str">
            <v>SCHOOL S000</v>
          </cell>
          <cell r="H3957">
            <v>1292100060</v>
          </cell>
          <cell r="I3957">
            <v>9.9499999999999993</v>
          </cell>
          <cell r="J3957">
            <v>44273</v>
          </cell>
          <cell r="K3957">
            <v>44273</v>
          </cell>
          <cell r="L3957" t="str">
            <v>Accounts Payable (Operations)</v>
          </cell>
          <cell r="M3957" t="str">
            <v>APRL0318</v>
          </cell>
          <cell r="N3957" t="str">
            <v>A</v>
          </cell>
          <cell r="O3957" t="str">
            <v>199 E 11 6399 00 129 0 11 000</v>
          </cell>
          <cell r="P3957" t="str">
            <v>General Fund</v>
          </cell>
        </row>
        <row r="3958">
          <cell r="A3958">
            <v>202101043</v>
          </cell>
          <cell r="B3958">
            <v>199</v>
          </cell>
          <cell r="C3958" t="str">
            <v>6</v>
          </cell>
          <cell r="D3958" t="str">
            <v>OTHER SUPPLIES</v>
          </cell>
          <cell r="E3958">
            <v>6399</v>
          </cell>
          <cell r="F3958" t="str">
            <v>SCHOOL SPECIALTY</v>
          </cell>
          <cell r="G3958" t="str">
            <v>SCHOOL S000</v>
          </cell>
          <cell r="H3958">
            <v>1292100076</v>
          </cell>
          <cell r="I3958">
            <v>36.380000000000003</v>
          </cell>
          <cell r="J3958">
            <v>44273</v>
          </cell>
          <cell r="K3958">
            <v>44273</v>
          </cell>
          <cell r="L3958" t="str">
            <v>Accounts Payable (Operations)</v>
          </cell>
          <cell r="M3958" t="str">
            <v>APRL0318</v>
          </cell>
          <cell r="N3958" t="str">
            <v>A</v>
          </cell>
          <cell r="O3958" t="str">
            <v>199 E 11 6399 00 129 0 11 000</v>
          </cell>
          <cell r="P3958" t="str">
            <v>General Fund</v>
          </cell>
        </row>
        <row r="3959">
          <cell r="A3959">
            <v>202101043</v>
          </cell>
          <cell r="B3959">
            <v>199</v>
          </cell>
          <cell r="C3959" t="str">
            <v>6</v>
          </cell>
          <cell r="D3959" t="str">
            <v>OTHER SUPPLIES</v>
          </cell>
          <cell r="E3959">
            <v>6399</v>
          </cell>
          <cell r="F3959" t="str">
            <v>SCHOOL SPECIALTY</v>
          </cell>
          <cell r="G3959" t="str">
            <v>SCHOOL S000</v>
          </cell>
          <cell r="H3959">
            <v>1292100076</v>
          </cell>
          <cell r="I3959">
            <v>11.04</v>
          </cell>
          <cell r="J3959">
            <v>44273</v>
          </cell>
          <cell r="K3959">
            <v>44273</v>
          </cell>
          <cell r="L3959" t="str">
            <v>Accounts Payable (Operations)</v>
          </cell>
          <cell r="M3959" t="str">
            <v>APRL0318</v>
          </cell>
          <cell r="N3959" t="str">
            <v>A</v>
          </cell>
          <cell r="O3959" t="str">
            <v>199 E 11 6399 00 129 0 11 000</v>
          </cell>
          <cell r="P3959" t="str">
            <v>General Fund</v>
          </cell>
        </row>
        <row r="3960">
          <cell r="A3960">
            <v>202101043</v>
          </cell>
          <cell r="B3960">
            <v>199</v>
          </cell>
          <cell r="C3960" t="str">
            <v>6</v>
          </cell>
          <cell r="D3960" t="str">
            <v>OTHER SUPPLIES</v>
          </cell>
          <cell r="E3960">
            <v>6399</v>
          </cell>
          <cell r="F3960" t="str">
            <v>SCHOOL SPECIALTY</v>
          </cell>
          <cell r="G3960" t="str">
            <v>SCHOOL S000</v>
          </cell>
          <cell r="H3960">
            <v>1292100076</v>
          </cell>
          <cell r="I3960">
            <v>9.9499999999999993</v>
          </cell>
          <cell r="J3960">
            <v>44273</v>
          </cell>
          <cell r="K3960">
            <v>44273</v>
          </cell>
          <cell r="L3960" t="str">
            <v>Accounts Payable (Operations)</v>
          </cell>
          <cell r="M3960" t="str">
            <v>APRL0318</v>
          </cell>
          <cell r="N3960" t="str">
            <v>A</v>
          </cell>
          <cell r="O3960" t="str">
            <v>199 E 11 6399 00 129 0 11 000</v>
          </cell>
          <cell r="P3960" t="str">
            <v>General Fund</v>
          </cell>
        </row>
        <row r="3961">
          <cell r="A3961">
            <v>202101043</v>
          </cell>
          <cell r="B3961">
            <v>211</v>
          </cell>
          <cell r="C3961" t="str">
            <v>6</v>
          </cell>
          <cell r="D3961" t="str">
            <v>MISCELLANEOUS OPERATING EXPENS</v>
          </cell>
          <cell r="E3961">
            <v>6499</v>
          </cell>
          <cell r="F3961" t="str">
            <v>SCHOOL SPECIALTY</v>
          </cell>
          <cell r="G3961" t="str">
            <v>SCHOOL S000</v>
          </cell>
          <cell r="H3961">
            <v>1102100088</v>
          </cell>
          <cell r="I3961">
            <v>485.8</v>
          </cell>
          <cell r="J3961">
            <v>44273</v>
          </cell>
          <cell r="K3961">
            <v>44273</v>
          </cell>
          <cell r="L3961" t="str">
            <v>Accounts Payable (Operations)</v>
          </cell>
          <cell r="M3961" t="str">
            <v>APRL0318</v>
          </cell>
          <cell r="N3961" t="str">
            <v>A</v>
          </cell>
          <cell r="O3961" t="str">
            <v>211 E 11 6499 00 110 1 30 000</v>
          </cell>
          <cell r="P3961" t="str">
            <v>Federal Fund</v>
          </cell>
        </row>
        <row r="3962">
          <cell r="A3962">
            <v>202101043</v>
          </cell>
          <cell r="B3962">
            <v>199</v>
          </cell>
          <cell r="C3962" t="str">
            <v>6</v>
          </cell>
          <cell r="D3962" t="str">
            <v>OTHER SUPPLIES</v>
          </cell>
          <cell r="E3962">
            <v>6399</v>
          </cell>
          <cell r="F3962" t="str">
            <v>SCHOOL SPECIALTY</v>
          </cell>
          <cell r="G3962" t="str">
            <v>SCHOOL S000</v>
          </cell>
          <cell r="H3962">
            <v>1292100039</v>
          </cell>
          <cell r="I3962">
            <v>13.84</v>
          </cell>
          <cell r="J3962">
            <v>44273</v>
          </cell>
          <cell r="K3962">
            <v>44273</v>
          </cell>
          <cell r="L3962" t="str">
            <v>Accounts Payable (Operations)</v>
          </cell>
          <cell r="M3962" t="str">
            <v>APRL0318</v>
          </cell>
          <cell r="N3962" t="str">
            <v>A</v>
          </cell>
          <cell r="O3962" t="str">
            <v>199 E 11 6399 00 129 0 11 000</v>
          </cell>
          <cell r="P3962" t="str">
            <v>General Fund</v>
          </cell>
        </row>
        <row r="3963">
          <cell r="A3963">
            <v>202101043</v>
          </cell>
          <cell r="B3963">
            <v>199</v>
          </cell>
          <cell r="C3963" t="str">
            <v>6</v>
          </cell>
          <cell r="D3963" t="str">
            <v>OTHER SUPPLIES</v>
          </cell>
          <cell r="E3963">
            <v>6399</v>
          </cell>
          <cell r="F3963" t="str">
            <v>SCHOOL SPECIALTY</v>
          </cell>
          <cell r="G3963" t="str">
            <v>SCHOOL S000</v>
          </cell>
          <cell r="H3963">
            <v>1292100039</v>
          </cell>
          <cell r="I3963">
            <v>20.78</v>
          </cell>
          <cell r="J3963">
            <v>44273</v>
          </cell>
          <cell r="K3963">
            <v>44273</v>
          </cell>
          <cell r="L3963" t="str">
            <v>Accounts Payable (Operations)</v>
          </cell>
          <cell r="M3963" t="str">
            <v>APRL0318</v>
          </cell>
          <cell r="N3963" t="str">
            <v>A</v>
          </cell>
          <cell r="O3963" t="str">
            <v>199 E 11 6399 00 129 0 11 000</v>
          </cell>
          <cell r="P3963" t="str">
            <v>General Fund</v>
          </cell>
        </row>
        <row r="3964">
          <cell r="A3964">
            <v>202101043</v>
          </cell>
          <cell r="B3964">
            <v>199</v>
          </cell>
          <cell r="C3964" t="str">
            <v>6</v>
          </cell>
          <cell r="D3964" t="str">
            <v>OTHER SUPPLIES</v>
          </cell>
          <cell r="E3964">
            <v>6399</v>
          </cell>
          <cell r="F3964" t="str">
            <v>SCHOOL SPECIALTY</v>
          </cell>
          <cell r="G3964" t="str">
            <v>SCHOOL S000</v>
          </cell>
          <cell r="H3964">
            <v>1292100039</v>
          </cell>
          <cell r="I3964">
            <v>9.9499999999999993</v>
          </cell>
          <cell r="J3964">
            <v>44273</v>
          </cell>
          <cell r="K3964">
            <v>44273</v>
          </cell>
          <cell r="L3964" t="str">
            <v>Accounts Payable (Operations)</v>
          </cell>
          <cell r="M3964" t="str">
            <v>APRL0318</v>
          </cell>
          <cell r="N3964" t="str">
            <v>A</v>
          </cell>
          <cell r="O3964" t="str">
            <v>199 E 11 6399 00 129 0 11 000</v>
          </cell>
          <cell r="P3964" t="str">
            <v>General Fund</v>
          </cell>
        </row>
        <row r="3965">
          <cell r="A3965">
            <v>202101043</v>
          </cell>
          <cell r="B3965">
            <v>199</v>
          </cell>
          <cell r="C3965" t="str">
            <v>6</v>
          </cell>
          <cell r="D3965" t="str">
            <v>OTHER SUPPLIES</v>
          </cell>
          <cell r="E3965">
            <v>6399</v>
          </cell>
          <cell r="F3965" t="str">
            <v>SCHOOL SPECIALTY</v>
          </cell>
          <cell r="G3965" t="str">
            <v>SCHOOL S000</v>
          </cell>
          <cell r="H3965">
            <v>1292100069</v>
          </cell>
          <cell r="I3965">
            <v>11.67</v>
          </cell>
          <cell r="J3965">
            <v>44273</v>
          </cell>
          <cell r="K3965">
            <v>44273</v>
          </cell>
          <cell r="L3965" t="str">
            <v>Accounts Payable (Operations)</v>
          </cell>
          <cell r="M3965" t="str">
            <v>APRL0318</v>
          </cell>
          <cell r="N3965" t="str">
            <v>A</v>
          </cell>
          <cell r="O3965" t="str">
            <v>199 E 11 6399 00 129 0 11 000</v>
          </cell>
          <cell r="P3965" t="str">
            <v>General Fund</v>
          </cell>
        </row>
        <row r="3966">
          <cell r="A3966">
            <v>202101043</v>
          </cell>
          <cell r="B3966">
            <v>199</v>
          </cell>
          <cell r="C3966" t="str">
            <v>6</v>
          </cell>
          <cell r="D3966" t="str">
            <v>OTHER SUPPLIES</v>
          </cell>
          <cell r="E3966">
            <v>6399</v>
          </cell>
          <cell r="F3966" t="str">
            <v>SCHOOL SPECIALTY</v>
          </cell>
          <cell r="G3966" t="str">
            <v>SCHOOL S000</v>
          </cell>
          <cell r="H3966">
            <v>1292100069</v>
          </cell>
          <cell r="I3966">
            <v>3.58</v>
          </cell>
          <cell r="J3966">
            <v>44273</v>
          </cell>
          <cell r="K3966">
            <v>44273</v>
          </cell>
          <cell r="L3966" t="str">
            <v>Accounts Payable (Operations)</v>
          </cell>
          <cell r="M3966" t="str">
            <v>APRL0318</v>
          </cell>
          <cell r="N3966" t="str">
            <v>A</v>
          </cell>
          <cell r="O3966" t="str">
            <v>199 E 11 6399 00 129 0 11 000</v>
          </cell>
          <cell r="P3966" t="str">
            <v>General Fund</v>
          </cell>
        </row>
        <row r="3967">
          <cell r="A3967">
            <v>202101043</v>
          </cell>
          <cell r="B3967">
            <v>199</v>
          </cell>
          <cell r="C3967" t="str">
            <v>6</v>
          </cell>
          <cell r="D3967" t="str">
            <v>OTHER SUPPLIES</v>
          </cell>
          <cell r="E3967">
            <v>6399</v>
          </cell>
          <cell r="F3967" t="str">
            <v>SCHOOL SPECIALTY</v>
          </cell>
          <cell r="G3967" t="str">
            <v>SCHOOL S000</v>
          </cell>
          <cell r="H3967">
            <v>1292100069</v>
          </cell>
          <cell r="I3967">
            <v>102.3</v>
          </cell>
          <cell r="J3967">
            <v>44273</v>
          </cell>
          <cell r="K3967">
            <v>44273</v>
          </cell>
          <cell r="L3967" t="str">
            <v>Accounts Payable (Operations)</v>
          </cell>
          <cell r="M3967" t="str">
            <v>APRL0318</v>
          </cell>
          <cell r="N3967" t="str">
            <v>A</v>
          </cell>
          <cell r="O3967" t="str">
            <v>199 E 11 6399 00 129 0 11 000</v>
          </cell>
          <cell r="P3967" t="str">
            <v>General Fund</v>
          </cell>
        </row>
        <row r="3968">
          <cell r="A3968">
            <v>202101043</v>
          </cell>
          <cell r="B3968">
            <v>199</v>
          </cell>
          <cell r="C3968" t="str">
            <v>6</v>
          </cell>
          <cell r="D3968" t="str">
            <v>OTHER SUPPLIES</v>
          </cell>
          <cell r="E3968">
            <v>6399</v>
          </cell>
          <cell r="F3968" t="str">
            <v>SCHOOL SPECIALTY</v>
          </cell>
          <cell r="G3968" t="str">
            <v>SCHOOL S000</v>
          </cell>
          <cell r="H3968">
            <v>1292100043</v>
          </cell>
          <cell r="I3968">
            <v>135.19</v>
          </cell>
          <cell r="J3968">
            <v>44273</v>
          </cell>
          <cell r="K3968">
            <v>44273</v>
          </cell>
          <cell r="L3968" t="str">
            <v>Accounts Payable (Operations)</v>
          </cell>
          <cell r="M3968" t="str">
            <v>APRL0318</v>
          </cell>
          <cell r="N3968" t="str">
            <v>A</v>
          </cell>
          <cell r="O3968" t="str">
            <v>199 E 11 6399 00 129 0 11 000</v>
          </cell>
          <cell r="P3968" t="str">
            <v>General Fund</v>
          </cell>
        </row>
        <row r="3969">
          <cell r="A3969">
            <v>202101043</v>
          </cell>
          <cell r="B3969">
            <v>199</v>
          </cell>
          <cell r="C3969" t="str">
            <v>6</v>
          </cell>
          <cell r="D3969" t="str">
            <v>OTHER SUPPLIES</v>
          </cell>
          <cell r="E3969">
            <v>6399</v>
          </cell>
          <cell r="F3969" t="str">
            <v>SCHOOL SPECIALTY</v>
          </cell>
          <cell r="G3969" t="str">
            <v>SCHOOL S000</v>
          </cell>
          <cell r="H3969">
            <v>1292100098</v>
          </cell>
          <cell r="I3969">
            <v>51.95</v>
          </cell>
          <cell r="J3969">
            <v>44273</v>
          </cell>
          <cell r="K3969">
            <v>44273</v>
          </cell>
          <cell r="L3969" t="str">
            <v>Accounts Payable (Operations)</v>
          </cell>
          <cell r="M3969" t="str">
            <v>APRL0318</v>
          </cell>
          <cell r="N3969" t="str">
            <v>A</v>
          </cell>
          <cell r="O3969" t="str">
            <v>199 E 11 6399 00 129 0 11 000</v>
          </cell>
          <cell r="P3969" t="str">
            <v>General Fund</v>
          </cell>
        </row>
        <row r="3970">
          <cell r="A3970">
            <v>202101043</v>
          </cell>
          <cell r="B3970">
            <v>162</v>
          </cell>
          <cell r="C3970" t="str">
            <v>6</v>
          </cell>
          <cell r="D3970" t="str">
            <v>OTHER SUPPLIES</v>
          </cell>
          <cell r="E3970">
            <v>6399</v>
          </cell>
          <cell r="F3970" t="str">
            <v>SCHOOL SPECIALTY</v>
          </cell>
          <cell r="G3970" t="str">
            <v>SCHOOL S000</v>
          </cell>
          <cell r="H3970">
            <v>462100088</v>
          </cell>
          <cell r="I3970">
            <v>107.89</v>
          </cell>
          <cell r="J3970">
            <v>44273</v>
          </cell>
          <cell r="K3970">
            <v>44273</v>
          </cell>
          <cell r="L3970" t="str">
            <v>Accounts Payable (Operations)</v>
          </cell>
          <cell r="M3970" t="str">
            <v>APRL0318</v>
          </cell>
          <cell r="N3970" t="str">
            <v>A</v>
          </cell>
          <cell r="O3970" t="str">
            <v>162 E 12 6399 00 046 0 99 000</v>
          </cell>
          <cell r="P3970" t="str">
            <v>General Fund</v>
          </cell>
        </row>
        <row r="3971">
          <cell r="A3971">
            <v>202101043</v>
          </cell>
          <cell r="B3971">
            <v>162</v>
          </cell>
          <cell r="C3971" t="str">
            <v>6</v>
          </cell>
          <cell r="D3971" t="str">
            <v>OTHER SUPPLIES</v>
          </cell>
          <cell r="E3971">
            <v>6399</v>
          </cell>
          <cell r="F3971" t="str">
            <v>SCHOOL SPECIALTY</v>
          </cell>
          <cell r="G3971" t="str">
            <v>SCHOOL S000</v>
          </cell>
          <cell r="H3971">
            <v>462100088</v>
          </cell>
          <cell r="I3971">
            <v>107.89</v>
          </cell>
          <cell r="J3971">
            <v>44273</v>
          </cell>
          <cell r="K3971">
            <v>44273</v>
          </cell>
          <cell r="L3971" t="str">
            <v>Accounts Payable (Operations)</v>
          </cell>
          <cell r="M3971" t="str">
            <v>APRL0318</v>
          </cell>
          <cell r="N3971" t="str">
            <v>A</v>
          </cell>
          <cell r="O3971" t="str">
            <v>162 E 12 6399 00 046 0 99 000</v>
          </cell>
          <cell r="P3971" t="str">
            <v>General Fund</v>
          </cell>
        </row>
        <row r="3972">
          <cell r="A3972">
            <v>202101043</v>
          </cell>
          <cell r="B3972">
            <v>162</v>
          </cell>
          <cell r="C3972" t="str">
            <v>6</v>
          </cell>
          <cell r="D3972" t="str">
            <v>OTHER SUPPLIES</v>
          </cell>
          <cell r="E3972">
            <v>6399</v>
          </cell>
          <cell r="F3972" t="str">
            <v>SCHOOL SPECIALTY</v>
          </cell>
          <cell r="G3972" t="str">
            <v>SCHOOL S000</v>
          </cell>
          <cell r="H3972">
            <v>462100088</v>
          </cell>
          <cell r="I3972">
            <v>107.89</v>
          </cell>
          <cell r="J3972">
            <v>44273</v>
          </cell>
          <cell r="K3972">
            <v>44273</v>
          </cell>
          <cell r="L3972" t="str">
            <v>Accounts Payable (Operations)</v>
          </cell>
          <cell r="M3972" t="str">
            <v>APRL0318</v>
          </cell>
          <cell r="N3972" t="str">
            <v>A</v>
          </cell>
          <cell r="O3972" t="str">
            <v>162 E 12 6399 00 046 0 99 000</v>
          </cell>
          <cell r="P3972" t="str">
            <v>General Fund</v>
          </cell>
        </row>
        <row r="3973">
          <cell r="A3973">
            <v>202101043</v>
          </cell>
          <cell r="B3973">
            <v>162</v>
          </cell>
          <cell r="C3973" t="str">
            <v>6</v>
          </cell>
          <cell r="D3973" t="str">
            <v>OTHER SUPPLIES</v>
          </cell>
          <cell r="E3973">
            <v>6399</v>
          </cell>
          <cell r="F3973" t="str">
            <v>SCHOOL SPECIALTY</v>
          </cell>
          <cell r="G3973" t="str">
            <v>SCHOOL S000</v>
          </cell>
          <cell r="H3973">
            <v>462100088</v>
          </cell>
          <cell r="I3973">
            <v>107.89</v>
          </cell>
          <cell r="J3973">
            <v>44273</v>
          </cell>
          <cell r="K3973">
            <v>44273</v>
          </cell>
          <cell r="L3973" t="str">
            <v>Accounts Payable (Operations)</v>
          </cell>
          <cell r="M3973" t="str">
            <v>APRL0318</v>
          </cell>
          <cell r="N3973" t="str">
            <v>A</v>
          </cell>
          <cell r="O3973" t="str">
            <v>162 E 12 6399 00 046 0 99 000</v>
          </cell>
          <cell r="P3973" t="str">
            <v>General Fund</v>
          </cell>
        </row>
        <row r="3974">
          <cell r="A3974">
            <v>202101043</v>
          </cell>
          <cell r="B3974">
            <v>199</v>
          </cell>
          <cell r="C3974" t="str">
            <v>6</v>
          </cell>
          <cell r="D3974" t="str">
            <v>READING MTLS</v>
          </cell>
          <cell r="E3974">
            <v>6329</v>
          </cell>
          <cell r="F3974" t="str">
            <v>SCHOOL SPECIALTY</v>
          </cell>
          <cell r="G3974" t="str">
            <v>SCHOOL S000</v>
          </cell>
          <cell r="H3974">
            <v>8072100014</v>
          </cell>
          <cell r="I3974">
            <v>2869.65</v>
          </cell>
          <cell r="J3974">
            <v>44273</v>
          </cell>
          <cell r="K3974">
            <v>44273</v>
          </cell>
          <cell r="L3974" t="str">
            <v>Accounts Payable (Operations)</v>
          </cell>
          <cell r="M3974" t="str">
            <v>APRL0318</v>
          </cell>
          <cell r="N3974" t="str">
            <v>A</v>
          </cell>
          <cell r="O3974" t="str">
            <v>199 E 11 6329 00 807 0 11 000</v>
          </cell>
          <cell r="P3974" t="str">
            <v>General Fund</v>
          </cell>
        </row>
        <row r="3975">
          <cell r="A3975">
            <v>202101043</v>
          </cell>
          <cell r="B3975">
            <v>199</v>
          </cell>
          <cell r="C3975" t="str">
            <v>6</v>
          </cell>
          <cell r="D3975" t="str">
            <v>OTHER SUPPLIES</v>
          </cell>
          <cell r="E3975">
            <v>6399</v>
          </cell>
          <cell r="F3975" t="str">
            <v>SCHOOL SPECIALTY</v>
          </cell>
          <cell r="G3975" t="str">
            <v>SCHOOL S000</v>
          </cell>
          <cell r="H3975">
            <v>1292100093</v>
          </cell>
          <cell r="I3975">
            <v>44.13</v>
          </cell>
          <cell r="J3975">
            <v>44273</v>
          </cell>
          <cell r="K3975">
            <v>44273</v>
          </cell>
          <cell r="L3975" t="str">
            <v>Accounts Payable (Operations)</v>
          </cell>
          <cell r="M3975" t="str">
            <v>APRL0318</v>
          </cell>
          <cell r="N3975" t="str">
            <v>A</v>
          </cell>
          <cell r="O3975" t="str">
            <v>199 E 11 6399 00 129 0 11 000</v>
          </cell>
          <cell r="P3975" t="str">
            <v>General Fund</v>
          </cell>
        </row>
        <row r="3976">
          <cell r="A3976">
            <v>202101043</v>
          </cell>
          <cell r="B3976">
            <v>199</v>
          </cell>
          <cell r="C3976" t="str">
            <v>6</v>
          </cell>
          <cell r="D3976" t="str">
            <v>OTHER SUPPLIES</v>
          </cell>
          <cell r="E3976">
            <v>6399</v>
          </cell>
          <cell r="F3976" t="str">
            <v>SCHOOL SPECIALTY</v>
          </cell>
          <cell r="G3976" t="str">
            <v>SCHOOL S000</v>
          </cell>
          <cell r="H3976">
            <v>1292100093</v>
          </cell>
          <cell r="I3976">
            <v>9.9499999999999993</v>
          </cell>
          <cell r="J3976">
            <v>44273</v>
          </cell>
          <cell r="K3976">
            <v>44273</v>
          </cell>
          <cell r="L3976" t="str">
            <v>Accounts Payable (Operations)</v>
          </cell>
          <cell r="M3976" t="str">
            <v>APRL0318</v>
          </cell>
          <cell r="N3976" t="str">
            <v>A</v>
          </cell>
          <cell r="O3976" t="str">
            <v>199 E 11 6399 00 129 0 11 000</v>
          </cell>
          <cell r="P3976" t="str">
            <v>General Fund</v>
          </cell>
        </row>
        <row r="3977">
          <cell r="A3977">
            <v>202101043</v>
          </cell>
          <cell r="B3977">
            <v>199</v>
          </cell>
          <cell r="C3977" t="str">
            <v>6</v>
          </cell>
          <cell r="D3977" t="str">
            <v>OTHER SUPPLIES</v>
          </cell>
          <cell r="E3977">
            <v>6399</v>
          </cell>
          <cell r="F3977" t="str">
            <v>SCHOOL SPECIALTY</v>
          </cell>
          <cell r="G3977" t="str">
            <v>SCHOOL S000</v>
          </cell>
          <cell r="H3977">
            <v>472100126</v>
          </cell>
          <cell r="I3977">
            <v>46.76</v>
          </cell>
          <cell r="J3977">
            <v>44273</v>
          </cell>
          <cell r="K3977">
            <v>44273</v>
          </cell>
          <cell r="L3977" t="str">
            <v>Accounts Payable (Operations)</v>
          </cell>
          <cell r="M3977" t="str">
            <v>APRL0318</v>
          </cell>
          <cell r="N3977" t="str">
            <v>A</v>
          </cell>
          <cell r="O3977" t="str">
            <v>199 E 23 6399 00 047 0 99 000</v>
          </cell>
          <cell r="P3977" t="str">
            <v>General Fund</v>
          </cell>
        </row>
        <row r="3978">
          <cell r="A3978">
            <v>202101043</v>
          </cell>
          <cell r="B3978">
            <v>199</v>
          </cell>
          <cell r="C3978" t="str">
            <v>6</v>
          </cell>
          <cell r="D3978" t="str">
            <v>OTHER SUPPLIES</v>
          </cell>
          <cell r="E3978">
            <v>6399</v>
          </cell>
          <cell r="F3978" t="str">
            <v>SCHOOL SPECIALTY</v>
          </cell>
          <cell r="G3978" t="str">
            <v>SCHOOL S000</v>
          </cell>
          <cell r="H3978">
            <v>472100126</v>
          </cell>
          <cell r="I3978">
            <v>9.9499999999999993</v>
          </cell>
          <cell r="J3978">
            <v>44273</v>
          </cell>
          <cell r="K3978">
            <v>44273</v>
          </cell>
          <cell r="L3978" t="str">
            <v>Accounts Payable (Operations)</v>
          </cell>
          <cell r="M3978" t="str">
            <v>APRL0318</v>
          </cell>
          <cell r="N3978" t="str">
            <v>A</v>
          </cell>
          <cell r="O3978" t="str">
            <v>199 E 23 6399 00 047 0 99 000</v>
          </cell>
          <cell r="P3978" t="str">
            <v>General Fund</v>
          </cell>
        </row>
        <row r="3979">
          <cell r="A3979">
            <v>202101043</v>
          </cell>
          <cell r="B3979">
            <v>199</v>
          </cell>
          <cell r="C3979" t="str">
            <v>6</v>
          </cell>
          <cell r="D3979" t="str">
            <v>OTHER SUPPLIES</v>
          </cell>
          <cell r="E3979">
            <v>6399</v>
          </cell>
          <cell r="F3979" t="str">
            <v>SCHOOL SPECIALTY</v>
          </cell>
          <cell r="G3979" t="str">
            <v>SCHOOL S000</v>
          </cell>
          <cell r="H3979">
            <v>442100128</v>
          </cell>
          <cell r="I3979">
            <v>37.19</v>
          </cell>
          <cell r="J3979">
            <v>44273</v>
          </cell>
          <cell r="K3979">
            <v>44273</v>
          </cell>
          <cell r="L3979" t="str">
            <v>Accounts Payable (Operations)</v>
          </cell>
          <cell r="M3979" t="str">
            <v>APRL0318</v>
          </cell>
          <cell r="N3979" t="str">
            <v>A</v>
          </cell>
          <cell r="O3979" t="str">
            <v>199 E 11 6399 00 044 0 11 000</v>
          </cell>
          <cell r="P3979" t="str">
            <v>General Fund</v>
          </cell>
        </row>
        <row r="3980">
          <cell r="A3980">
            <v>202101043</v>
          </cell>
          <cell r="B3980">
            <v>199</v>
          </cell>
          <cell r="C3980" t="str">
            <v>6</v>
          </cell>
          <cell r="D3980" t="str">
            <v>OTHER SUPPLIES</v>
          </cell>
          <cell r="E3980">
            <v>6399</v>
          </cell>
          <cell r="F3980" t="str">
            <v>SCHOOL SPECIALTY</v>
          </cell>
          <cell r="G3980" t="str">
            <v>SCHOOL S000</v>
          </cell>
          <cell r="H3980">
            <v>1292100106</v>
          </cell>
          <cell r="I3980">
            <v>18.52</v>
          </cell>
          <cell r="J3980">
            <v>44273</v>
          </cell>
          <cell r="K3980">
            <v>44273</v>
          </cell>
          <cell r="L3980" t="str">
            <v>Accounts Payable (Operations)</v>
          </cell>
          <cell r="M3980" t="str">
            <v>APRL0318</v>
          </cell>
          <cell r="N3980" t="str">
            <v>A</v>
          </cell>
          <cell r="O3980" t="str">
            <v>199 E 11 6399 00 129 0 11 000</v>
          </cell>
          <cell r="P3980" t="str">
            <v>General Fund</v>
          </cell>
        </row>
        <row r="3981">
          <cell r="A3981">
            <v>202101043</v>
          </cell>
          <cell r="B3981">
            <v>199</v>
          </cell>
          <cell r="C3981" t="str">
            <v>6</v>
          </cell>
          <cell r="D3981" t="str">
            <v>OTHER SUPPLIES</v>
          </cell>
          <cell r="E3981">
            <v>6399</v>
          </cell>
          <cell r="F3981" t="str">
            <v>SCHOOL SPECIALTY</v>
          </cell>
          <cell r="G3981" t="str">
            <v>SCHOOL S000</v>
          </cell>
          <cell r="H3981">
            <v>42100115</v>
          </cell>
          <cell r="I3981">
            <v>14.29</v>
          </cell>
          <cell r="J3981">
            <v>44273</v>
          </cell>
          <cell r="K3981">
            <v>44273</v>
          </cell>
          <cell r="L3981" t="str">
            <v>Accounts Payable (Operations)</v>
          </cell>
          <cell r="M3981" t="str">
            <v>APRL0318</v>
          </cell>
          <cell r="N3981" t="str">
            <v>A</v>
          </cell>
          <cell r="O3981" t="str">
            <v>199 E 11 6399 00 004 0 11 000</v>
          </cell>
          <cell r="P3981" t="str">
            <v>General Fund</v>
          </cell>
        </row>
        <row r="3982">
          <cell r="A3982">
            <v>202101043</v>
          </cell>
          <cell r="B3982">
            <v>199</v>
          </cell>
          <cell r="C3982" t="str">
            <v>6</v>
          </cell>
          <cell r="D3982" t="str">
            <v>OTHER SUPPLIES</v>
          </cell>
          <cell r="E3982">
            <v>6399</v>
          </cell>
          <cell r="F3982" t="str">
            <v>SCHOOL SPECIALTY</v>
          </cell>
          <cell r="G3982" t="str">
            <v>SCHOOL S000</v>
          </cell>
          <cell r="H3982">
            <v>42100115</v>
          </cell>
          <cell r="I3982">
            <v>14.29</v>
          </cell>
          <cell r="J3982">
            <v>44273</v>
          </cell>
          <cell r="K3982">
            <v>44273</v>
          </cell>
          <cell r="L3982" t="str">
            <v>Accounts Payable (Operations)</v>
          </cell>
          <cell r="M3982" t="str">
            <v>APRL0318</v>
          </cell>
          <cell r="N3982" t="str">
            <v>A</v>
          </cell>
          <cell r="O3982" t="str">
            <v>199 E 11 6399 00 004 0 11 000</v>
          </cell>
          <cell r="P3982" t="str">
            <v>General Fund</v>
          </cell>
        </row>
        <row r="3983">
          <cell r="A3983">
            <v>202101043</v>
          </cell>
          <cell r="B3983">
            <v>199</v>
          </cell>
          <cell r="C3983" t="str">
            <v>6</v>
          </cell>
          <cell r="D3983" t="str">
            <v>OTHER SUPPLIES</v>
          </cell>
          <cell r="E3983">
            <v>6399</v>
          </cell>
          <cell r="F3983" t="str">
            <v>SCHOOL SPECIALTY</v>
          </cell>
          <cell r="G3983" t="str">
            <v>SCHOOL S000</v>
          </cell>
          <cell r="H3983">
            <v>42100115</v>
          </cell>
          <cell r="I3983">
            <v>9.9499999999999993</v>
          </cell>
          <cell r="J3983">
            <v>44273</v>
          </cell>
          <cell r="K3983">
            <v>44273</v>
          </cell>
          <cell r="L3983" t="str">
            <v>Accounts Payable (Operations)</v>
          </cell>
          <cell r="M3983" t="str">
            <v>APRL0318</v>
          </cell>
          <cell r="N3983" t="str">
            <v>A</v>
          </cell>
          <cell r="O3983" t="str">
            <v>199 E 11 6399 00 004 0 11 000</v>
          </cell>
          <cell r="P3983" t="str">
            <v>General Fund</v>
          </cell>
        </row>
        <row r="3984">
          <cell r="A3984">
            <v>202101043</v>
          </cell>
          <cell r="B3984">
            <v>199</v>
          </cell>
          <cell r="C3984" t="str">
            <v>6</v>
          </cell>
          <cell r="D3984" t="str">
            <v>OTHER SUPPLIES</v>
          </cell>
          <cell r="E3984">
            <v>6399</v>
          </cell>
          <cell r="F3984" t="str">
            <v>SCHOOL SPECIALTY</v>
          </cell>
          <cell r="G3984" t="str">
            <v>SCHOOL S000</v>
          </cell>
          <cell r="H3984">
            <v>1222100084</v>
          </cell>
          <cell r="I3984">
            <v>43.48</v>
          </cell>
          <cell r="J3984">
            <v>44273</v>
          </cell>
          <cell r="K3984">
            <v>44273</v>
          </cell>
          <cell r="L3984" t="str">
            <v>Accounts Payable (Operations)</v>
          </cell>
          <cell r="M3984" t="str">
            <v>APRL0318</v>
          </cell>
          <cell r="N3984" t="str">
            <v>A</v>
          </cell>
          <cell r="O3984" t="str">
            <v>199 E 11 6399 00 122 0 11 000</v>
          </cell>
          <cell r="P3984" t="str">
            <v>General Fund</v>
          </cell>
        </row>
        <row r="3985">
          <cell r="A3985">
            <v>202101043</v>
          </cell>
          <cell r="B3985">
            <v>199</v>
          </cell>
          <cell r="C3985" t="str">
            <v>6</v>
          </cell>
          <cell r="D3985" t="str">
            <v>OTHER SUPPLIES</v>
          </cell>
          <cell r="E3985">
            <v>6399</v>
          </cell>
          <cell r="F3985" t="str">
            <v>SCHOOL SPECIALTY</v>
          </cell>
          <cell r="G3985" t="str">
            <v>SCHOOL S000</v>
          </cell>
          <cell r="H3985">
            <v>1222100084</v>
          </cell>
          <cell r="I3985">
            <v>35.85</v>
          </cell>
          <cell r="J3985">
            <v>44273</v>
          </cell>
          <cell r="K3985">
            <v>44273</v>
          </cell>
          <cell r="L3985" t="str">
            <v>Accounts Payable (Operations)</v>
          </cell>
          <cell r="M3985" t="str">
            <v>APRL0318</v>
          </cell>
          <cell r="N3985" t="str">
            <v>A</v>
          </cell>
          <cell r="O3985" t="str">
            <v>199 E 11 6399 00 122 0 11 000</v>
          </cell>
          <cell r="P3985" t="str">
            <v>General Fund</v>
          </cell>
        </row>
        <row r="3986">
          <cell r="A3986">
            <v>202101043</v>
          </cell>
          <cell r="B3986">
            <v>199</v>
          </cell>
          <cell r="C3986" t="str">
            <v>6</v>
          </cell>
          <cell r="D3986" t="str">
            <v>OTHER SUPPLIES</v>
          </cell>
          <cell r="E3986">
            <v>6399</v>
          </cell>
          <cell r="F3986" t="str">
            <v>SCHOOL SPECIALTY</v>
          </cell>
          <cell r="G3986" t="str">
            <v>SCHOOL S000</v>
          </cell>
          <cell r="H3986">
            <v>1222100084</v>
          </cell>
          <cell r="I3986">
            <v>103.98</v>
          </cell>
          <cell r="J3986">
            <v>44273</v>
          </cell>
          <cell r="K3986">
            <v>44273</v>
          </cell>
          <cell r="L3986" t="str">
            <v>Accounts Payable (Operations)</v>
          </cell>
          <cell r="M3986" t="str">
            <v>APRL0318</v>
          </cell>
          <cell r="N3986" t="str">
            <v>A</v>
          </cell>
          <cell r="O3986" t="str">
            <v>199 E 11 6399 00 122 0 11 000</v>
          </cell>
          <cell r="P3986" t="str">
            <v>General Fund</v>
          </cell>
        </row>
        <row r="3987">
          <cell r="A3987">
            <v>202101043</v>
          </cell>
          <cell r="B3987">
            <v>199</v>
          </cell>
          <cell r="C3987" t="str">
            <v>6</v>
          </cell>
          <cell r="D3987" t="str">
            <v>OTHER SUPPLIES</v>
          </cell>
          <cell r="E3987">
            <v>6399</v>
          </cell>
          <cell r="F3987" t="str">
            <v>SCHOOL SPECIALTY</v>
          </cell>
          <cell r="G3987" t="str">
            <v>SCHOOL S000</v>
          </cell>
          <cell r="H3987">
            <v>1222100084</v>
          </cell>
          <cell r="I3987">
            <v>21.8</v>
          </cell>
          <cell r="J3987">
            <v>44273</v>
          </cell>
          <cell r="K3987">
            <v>44273</v>
          </cell>
          <cell r="L3987" t="str">
            <v>Accounts Payable (Operations)</v>
          </cell>
          <cell r="M3987" t="str">
            <v>APRL0318</v>
          </cell>
          <cell r="N3987" t="str">
            <v>A</v>
          </cell>
          <cell r="O3987" t="str">
            <v>199 E 11 6399 00 122 0 11 000</v>
          </cell>
          <cell r="P3987" t="str">
            <v>General Fund</v>
          </cell>
        </row>
        <row r="3988">
          <cell r="A3988">
            <v>202101043</v>
          </cell>
          <cell r="B3988">
            <v>199</v>
          </cell>
          <cell r="C3988" t="str">
            <v>6</v>
          </cell>
          <cell r="D3988" t="str">
            <v>OTHER SUPPLIES</v>
          </cell>
          <cell r="E3988">
            <v>6399</v>
          </cell>
          <cell r="F3988" t="str">
            <v>SCHOOL SPECIALTY</v>
          </cell>
          <cell r="G3988" t="str">
            <v>SCHOOL S000</v>
          </cell>
          <cell r="H3988">
            <v>1222100084</v>
          </cell>
          <cell r="I3988">
            <v>40.49</v>
          </cell>
          <cell r="J3988">
            <v>44273</v>
          </cell>
          <cell r="K3988">
            <v>44273</v>
          </cell>
          <cell r="L3988" t="str">
            <v>Accounts Payable (Operations)</v>
          </cell>
          <cell r="M3988" t="str">
            <v>APRL0318</v>
          </cell>
          <cell r="N3988" t="str">
            <v>A</v>
          </cell>
          <cell r="O3988" t="str">
            <v>199 E 11 6399 00 122 0 11 000</v>
          </cell>
          <cell r="P3988" t="str">
            <v>General Fund</v>
          </cell>
        </row>
        <row r="3989">
          <cell r="A3989">
            <v>202101043</v>
          </cell>
          <cell r="B3989">
            <v>199</v>
          </cell>
          <cell r="C3989" t="str">
            <v>6</v>
          </cell>
          <cell r="D3989" t="str">
            <v>OTHER SUPPLIES</v>
          </cell>
          <cell r="E3989">
            <v>6399</v>
          </cell>
          <cell r="F3989" t="str">
            <v>SCHOOL SPECIALTY</v>
          </cell>
          <cell r="G3989" t="str">
            <v>SCHOOL S000</v>
          </cell>
          <cell r="H3989">
            <v>1222100084</v>
          </cell>
          <cell r="I3989">
            <v>58.61</v>
          </cell>
          <cell r="J3989">
            <v>44273</v>
          </cell>
          <cell r="K3989">
            <v>44273</v>
          </cell>
          <cell r="L3989" t="str">
            <v>Accounts Payable (Operations)</v>
          </cell>
          <cell r="M3989" t="str">
            <v>APRL0318</v>
          </cell>
          <cell r="N3989" t="str">
            <v>A</v>
          </cell>
          <cell r="O3989" t="str">
            <v>199 E 11 6399 00 122 0 11 000</v>
          </cell>
          <cell r="P3989" t="str">
            <v>General Fund</v>
          </cell>
        </row>
        <row r="3990">
          <cell r="A3990">
            <v>202101043</v>
          </cell>
          <cell r="B3990">
            <v>199</v>
          </cell>
          <cell r="C3990" t="str">
            <v>6</v>
          </cell>
          <cell r="D3990" t="str">
            <v>OTHER SUPPLIES</v>
          </cell>
          <cell r="E3990">
            <v>6399</v>
          </cell>
          <cell r="F3990" t="str">
            <v>SCHOOL SPECIALTY</v>
          </cell>
          <cell r="G3990" t="str">
            <v>SCHOOL S000</v>
          </cell>
          <cell r="H3990">
            <v>1222100084</v>
          </cell>
          <cell r="I3990">
            <v>142.99</v>
          </cell>
          <cell r="J3990">
            <v>44273</v>
          </cell>
          <cell r="K3990">
            <v>44273</v>
          </cell>
          <cell r="L3990" t="str">
            <v>Accounts Payable (Operations)</v>
          </cell>
          <cell r="M3990" t="str">
            <v>APRL0318</v>
          </cell>
          <cell r="N3990" t="str">
            <v>A</v>
          </cell>
          <cell r="O3990" t="str">
            <v>199 E 11 6399 00 122 0 11 000</v>
          </cell>
          <cell r="P3990" t="str">
            <v>General Fund</v>
          </cell>
        </row>
        <row r="3991">
          <cell r="A3991">
            <v>202101043</v>
          </cell>
          <cell r="B3991">
            <v>199</v>
          </cell>
          <cell r="C3991" t="str">
            <v>6</v>
          </cell>
          <cell r="D3991" t="str">
            <v>OTHER SUPPLIES</v>
          </cell>
          <cell r="E3991">
            <v>6399</v>
          </cell>
          <cell r="F3991" t="str">
            <v>SCHOOL SPECIALTY</v>
          </cell>
          <cell r="G3991" t="str">
            <v>SCHOOL S000</v>
          </cell>
          <cell r="H3991">
            <v>1222100084</v>
          </cell>
          <cell r="I3991">
            <v>35.159999999999997</v>
          </cell>
          <cell r="J3991">
            <v>44273</v>
          </cell>
          <cell r="K3991">
            <v>44273</v>
          </cell>
          <cell r="L3991" t="str">
            <v>Accounts Payable (Operations)</v>
          </cell>
          <cell r="M3991" t="str">
            <v>APRL0318</v>
          </cell>
          <cell r="N3991" t="str">
            <v>A</v>
          </cell>
          <cell r="O3991" t="str">
            <v>199 E 11 6399 00 122 0 11 000</v>
          </cell>
          <cell r="P3991" t="str">
            <v>General Fund</v>
          </cell>
        </row>
        <row r="3992">
          <cell r="A3992">
            <v>202101043</v>
          </cell>
          <cell r="B3992">
            <v>199</v>
          </cell>
          <cell r="C3992" t="str">
            <v>6</v>
          </cell>
          <cell r="D3992" t="str">
            <v>OTHER SUPPLIES</v>
          </cell>
          <cell r="E3992">
            <v>6399</v>
          </cell>
          <cell r="F3992" t="str">
            <v>SCHOOL SPECIALTY</v>
          </cell>
          <cell r="G3992" t="str">
            <v>SCHOOL S000</v>
          </cell>
          <cell r="H3992">
            <v>1222100084</v>
          </cell>
          <cell r="I3992">
            <v>35.74</v>
          </cell>
          <cell r="J3992">
            <v>44273</v>
          </cell>
          <cell r="K3992">
            <v>44273</v>
          </cell>
          <cell r="L3992" t="str">
            <v>Accounts Payable (Operations)</v>
          </cell>
          <cell r="M3992" t="str">
            <v>APRL0318</v>
          </cell>
          <cell r="N3992" t="str">
            <v>A</v>
          </cell>
          <cell r="O3992" t="str">
            <v>199 E 11 6399 00 122 0 11 000</v>
          </cell>
          <cell r="P3992" t="str">
            <v>General Fund</v>
          </cell>
        </row>
        <row r="3993">
          <cell r="A3993">
            <v>202101043</v>
          </cell>
          <cell r="B3993">
            <v>258</v>
          </cell>
          <cell r="C3993" t="str">
            <v>6</v>
          </cell>
          <cell r="D3993" t="str">
            <v>OTHER SUPPLIES</v>
          </cell>
          <cell r="E3993">
            <v>6399</v>
          </cell>
          <cell r="F3993" t="str">
            <v>SCHOOL SPECIALTY</v>
          </cell>
          <cell r="G3993" t="str">
            <v>SCHOOL S000</v>
          </cell>
          <cell r="H3993">
            <v>9782100231</v>
          </cell>
          <cell r="I3993">
            <v>97.86</v>
          </cell>
          <cell r="J3993">
            <v>44273</v>
          </cell>
          <cell r="K3993">
            <v>44273</v>
          </cell>
          <cell r="L3993" t="str">
            <v>Accounts Payable (Operations)</v>
          </cell>
          <cell r="M3993" t="str">
            <v>APRL0318</v>
          </cell>
          <cell r="N3993" t="str">
            <v>A</v>
          </cell>
          <cell r="O3993" t="str">
            <v>258 E 11 6399 00 134 1 11 000</v>
          </cell>
          <cell r="P3993" t="str">
            <v>Federal Fund</v>
          </cell>
        </row>
        <row r="3994">
          <cell r="A3994">
            <v>202101043</v>
          </cell>
          <cell r="B3994">
            <v>199</v>
          </cell>
          <cell r="C3994" t="str">
            <v>6</v>
          </cell>
          <cell r="D3994" t="str">
            <v>TESTING MATERIALS</v>
          </cell>
          <cell r="E3994">
            <v>6339</v>
          </cell>
          <cell r="F3994" t="str">
            <v>SCHOOL SPECIALTY</v>
          </cell>
          <cell r="G3994" t="str">
            <v>SCHOOL S000</v>
          </cell>
          <cell r="H3994">
            <v>1352100133</v>
          </cell>
          <cell r="I3994">
            <v>97.95</v>
          </cell>
          <cell r="J3994">
            <v>44273</v>
          </cell>
          <cell r="K3994">
            <v>44273</v>
          </cell>
          <cell r="L3994" t="str">
            <v>Accounts Payable (Operations)</v>
          </cell>
          <cell r="M3994" t="str">
            <v>APRL0318</v>
          </cell>
          <cell r="N3994" t="str">
            <v>A</v>
          </cell>
          <cell r="O3994" t="str">
            <v>199 E 11 6339 00 135 0 11 000</v>
          </cell>
          <cell r="P3994" t="str">
            <v>General Fund</v>
          </cell>
        </row>
        <row r="3995">
          <cell r="A3995">
            <v>202101043</v>
          </cell>
          <cell r="B3995">
            <v>199</v>
          </cell>
          <cell r="C3995" t="str">
            <v>6</v>
          </cell>
          <cell r="D3995" t="str">
            <v>TESTING MATERIALS</v>
          </cell>
          <cell r="E3995">
            <v>6339</v>
          </cell>
          <cell r="F3995" t="str">
            <v>SCHOOL SPECIALTY</v>
          </cell>
          <cell r="G3995" t="str">
            <v>SCHOOL S000</v>
          </cell>
          <cell r="H3995">
            <v>1352100133</v>
          </cell>
          <cell r="I3995">
            <v>90.99</v>
          </cell>
          <cell r="J3995">
            <v>44273</v>
          </cell>
          <cell r="K3995">
            <v>44273</v>
          </cell>
          <cell r="L3995" t="str">
            <v>Accounts Payable (Operations)</v>
          </cell>
          <cell r="M3995" t="str">
            <v>APRL0318</v>
          </cell>
          <cell r="N3995" t="str">
            <v>A</v>
          </cell>
          <cell r="O3995" t="str">
            <v>199 E 11 6339 00 135 0 11 000</v>
          </cell>
          <cell r="P3995" t="str">
            <v>General Fund</v>
          </cell>
        </row>
        <row r="3996">
          <cell r="A3996">
            <v>202101043</v>
          </cell>
          <cell r="B3996">
            <v>199</v>
          </cell>
          <cell r="C3996" t="str">
            <v>6</v>
          </cell>
          <cell r="D3996" t="str">
            <v>TESTING MATERIALS</v>
          </cell>
          <cell r="E3996">
            <v>6339</v>
          </cell>
          <cell r="F3996" t="str">
            <v>SCHOOL SPECIALTY</v>
          </cell>
          <cell r="G3996" t="str">
            <v>SCHOOL S000</v>
          </cell>
          <cell r="H3996">
            <v>1352100137</v>
          </cell>
          <cell r="I3996">
            <v>97.95</v>
          </cell>
          <cell r="J3996">
            <v>44273</v>
          </cell>
          <cell r="K3996">
            <v>44273</v>
          </cell>
          <cell r="L3996" t="str">
            <v>Accounts Payable (Operations)</v>
          </cell>
          <cell r="M3996" t="str">
            <v>APRL0318</v>
          </cell>
          <cell r="N3996" t="str">
            <v>A</v>
          </cell>
          <cell r="O3996" t="str">
            <v>199 E 11 6339 00 135 0 11 000</v>
          </cell>
          <cell r="P3996" t="str">
            <v>General Fund</v>
          </cell>
        </row>
        <row r="3997">
          <cell r="A3997">
            <v>202101043</v>
          </cell>
          <cell r="B3997">
            <v>199</v>
          </cell>
          <cell r="C3997" t="str">
            <v>6</v>
          </cell>
          <cell r="D3997" t="str">
            <v>OTHER SUPPLIES</v>
          </cell>
          <cell r="E3997">
            <v>6399</v>
          </cell>
          <cell r="F3997" t="str">
            <v>SCHOOL SPECIALTY</v>
          </cell>
          <cell r="G3997" t="str">
            <v>SCHOOL S000</v>
          </cell>
          <cell r="H3997">
            <v>8072100013</v>
          </cell>
          <cell r="I3997">
            <v>1421.12</v>
          </cell>
          <cell r="J3997">
            <v>44273</v>
          </cell>
          <cell r="K3997">
            <v>44273</v>
          </cell>
          <cell r="L3997" t="str">
            <v>Accounts Payable (Operations)</v>
          </cell>
          <cell r="M3997" t="str">
            <v>APRL0318</v>
          </cell>
          <cell r="N3997" t="str">
            <v>A</v>
          </cell>
          <cell r="O3997" t="str">
            <v>199 E 11 6399 00 807 0 11 000</v>
          </cell>
          <cell r="P3997" t="str">
            <v>General Fund</v>
          </cell>
        </row>
        <row r="3998">
          <cell r="A3998">
            <v>202101043</v>
          </cell>
          <cell r="B3998">
            <v>199</v>
          </cell>
          <cell r="C3998" t="str">
            <v>6</v>
          </cell>
          <cell r="D3998" t="str">
            <v>OTHER SUPPLIES</v>
          </cell>
          <cell r="E3998">
            <v>6399</v>
          </cell>
          <cell r="F3998" t="str">
            <v>SCHOOL SPECIALTY</v>
          </cell>
          <cell r="G3998" t="str">
            <v>SCHOOL S000</v>
          </cell>
          <cell r="H3998">
            <v>1292100142</v>
          </cell>
          <cell r="I3998">
            <v>18.649999999999999</v>
          </cell>
          <cell r="J3998">
            <v>44273</v>
          </cell>
          <cell r="K3998">
            <v>44273</v>
          </cell>
          <cell r="L3998" t="str">
            <v>Accounts Payable (Operations)</v>
          </cell>
          <cell r="M3998" t="str">
            <v>APRL0318</v>
          </cell>
          <cell r="N3998" t="str">
            <v>A</v>
          </cell>
          <cell r="O3998" t="str">
            <v>199 E 11 6399 00 129 0 11 000</v>
          </cell>
          <cell r="P3998" t="str">
            <v>General Fund</v>
          </cell>
        </row>
        <row r="3999">
          <cell r="A3999">
            <v>202101043</v>
          </cell>
          <cell r="B3999">
            <v>199</v>
          </cell>
          <cell r="C3999" t="str">
            <v>6</v>
          </cell>
          <cell r="D3999" t="str">
            <v>OTHER SUPPLIES</v>
          </cell>
          <cell r="E3999">
            <v>6399</v>
          </cell>
          <cell r="F3999" t="str">
            <v>SCHOOL SPECIALTY</v>
          </cell>
          <cell r="G3999" t="str">
            <v>SCHOOL S000</v>
          </cell>
          <cell r="H3999">
            <v>1292100142</v>
          </cell>
          <cell r="I3999">
            <v>26.38</v>
          </cell>
          <cell r="J3999">
            <v>44273</v>
          </cell>
          <cell r="K3999">
            <v>44273</v>
          </cell>
          <cell r="L3999" t="str">
            <v>Accounts Payable (Operations)</v>
          </cell>
          <cell r="M3999" t="str">
            <v>APRL0318</v>
          </cell>
          <cell r="N3999" t="str">
            <v>A</v>
          </cell>
          <cell r="O3999" t="str">
            <v>199 E 11 6399 00 129 0 11 000</v>
          </cell>
          <cell r="P3999" t="str">
            <v>General Fund</v>
          </cell>
        </row>
        <row r="4000">
          <cell r="A4000">
            <v>202101043</v>
          </cell>
          <cell r="B4000">
            <v>199</v>
          </cell>
          <cell r="C4000" t="str">
            <v>6</v>
          </cell>
          <cell r="D4000" t="str">
            <v>OTHER SUPPLIES</v>
          </cell>
          <cell r="E4000">
            <v>6399</v>
          </cell>
          <cell r="F4000" t="str">
            <v>SCHOOL SPECIALTY</v>
          </cell>
          <cell r="G4000" t="str">
            <v>SCHOOL S000</v>
          </cell>
          <cell r="H4000">
            <v>1292100142</v>
          </cell>
          <cell r="I4000">
            <v>14.49</v>
          </cell>
          <cell r="J4000">
            <v>44273</v>
          </cell>
          <cell r="K4000">
            <v>44273</v>
          </cell>
          <cell r="L4000" t="str">
            <v>Accounts Payable (Operations)</v>
          </cell>
          <cell r="M4000" t="str">
            <v>APRL0318</v>
          </cell>
          <cell r="N4000" t="str">
            <v>A</v>
          </cell>
          <cell r="O4000" t="str">
            <v>199 E 11 6399 00 129 0 11 000</v>
          </cell>
          <cell r="P4000" t="str">
            <v>General Fund</v>
          </cell>
        </row>
        <row r="4001">
          <cell r="A4001">
            <v>202101043</v>
          </cell>
          <cell r="B4001">
            <v>199</v>
          </cell>
          <cell r="C4001" t="str">
            <v>6</v>
          </cell>
          <cell r="D4001" t="str">
            <v>OTHER SUPPLIES</v>
          </cell>
          <cell r="E4001">
            <v>6399</v>
          </cell>
          <cell r="F4001" t="str">
            <v>SCHOOL SPECIALTY</v>
          </cell>
          <cell r="G4001" t="str">
            <v>SCHOOL S000</v>
          </cell>
          <cell r="H4001">
            <v>1292100142</v>
          </cell>
          <cell r="I4001">
            <v>20.79</v>
          </cell>
          <cell r="J4001">
            <v>44273</v>
          </cell>
          <cell r="K4001">
            <v>44273</v>
          </cell>
          <cell r="L4001" t="str">
            <v>Accounts Payable (Operations)</v>
          </cell>
          <cell r="M4001" t="str">
            <v>APRL0318</v>
          </cell>
          <cell r="N4001" t="str">
            <v>A</v>
          </cell>
          <cell r="O4001" t="str">
            <v>199 E 11 6399 00 129 0 11 000</v>
          </cell>
          <cell r="P4001" t="str">
            <v>General Fund</v>
          </cell>
        </row>
        <row r="4002">
          <cell r="A4002">
            <v>202101043</v>
          </cell>
          <cell r="B4002">
            <v>199</v>
          </cell>
          <cell r="C4002" t="str">
            <v>6</v>
          </cell>
          <cell r="D4002" t="str">
            <v>OTHER SUPPLIES</v>
          </cell>
          <cell r="E4002">
            <v>6399</v>
          </cell>
          <cell r="F4002" t="str">
            <v>SCHOOL SPECIALTY</v>
          </cell>
          <cell r="G4002" t="str">
            <v>SCHOOL S000</v>
          </cell>
          <cell r="H4002">
            <v>1292100142</v>
          </cell>
          <cell r="I4002">
            <v>22.74</v>
          </cell>
          <cell r="J4002">
            <v>44273</v>
          </cell>
          <cell r="K4002">
            <v>44273</v>
          </cell>
          <cell r="L4002" t="str">
            <v>Accounts Payable (Operations)</v>
          </cell>
          <cell r="M4002" t="str">
            <v>APRL0318</v>
          </cell>
          <cell r="N4002" t="str">
            <v>A</v>
          </cell>
          <cell r="O4002" t="str">
            <v>199 E 11 6399 00 129 0 11 000</v>
          </cell>
          <cell r="P4002" t="str">
            <v>General Fund</v>
          </cell>
        </row>
        <row r="4003">
          <cell r="A4003">
            <v>202101043</v>
          </cell>
          <cell r="B4003">
            <v>199</v>
          </cell>
          <cell r="C4003" t="str">
            <v>6</v>
          </cell>
          <cell r="D4003" t="str">
            <v>OTHER SUPPLIES</v>
          </cell>
          <cell r="E4003">
            <v>6399</v>
          </cell>
          <cell r="F4003" t="str">
            <v>SCHOOL SPECIALTY</v>
          </cell>
          <cell r="G4003" t="str">
            <v>SCHOOL S000</v>
          </cell>
          <cell r="H4003">
            <v>1292100142</v>
          </cell>
          <cell r="I4003">
            <v>15.59</v>
          </cell>
          <cell r="J4003">
            <v>44273</v>
          </cell>
          <cell r="K4003">
            <v>44273</v>
          </cell>
          <cell r="L4003" t="str">
            <v>Accounts Payable (Operations)</v>
          </cell>
          <cell r="M4003" t="str">
            <v>APRL0318</v>
          </cell>
          <cell r="N4003" t="str">
            <v>A</v>
          </cell>
          <cell r="O4003" t="str">
            <v>199 E 11 6399 00 129 0 11 000</v>
          </cell>
          <cell r="P4003" t="str">
            <v>General Fund</v>
          </cell>
        </row>
        <row r="4004">
          <cell r="A4004">
            <v>202101043</v>
          </cell>
          <cell r="B4004">
            <v>199</v>
          </cell>
          <cell r="C4004" t="str">
            <v>6</v>
          </cell>
          <cell r="D4004" t="str">
            <v>OTHER SUPPLIES</v>
          </cell>
          <cell r="E4004">
            <v>6399</v>
          </cell>
          <cell r="F4004" t="str">
            <v>SCHOOL SPECIALTY</v>
          </cell>
          <cell r="G4004" t="str">
            <v>SCHOOL S000</v>
          </cell>
          <cell r="H4004">
            <v>1292100110</v>
          </cell>
          <cell r="I4004">
            <v>52.84</v>
          </cell>
          <cell r="J4004">
            <v>44273</v>
          </cell>
          <cell r="K4004">
            <v>44273</v>
          </cell>
          <cell r="L4004" t="str">
            <v>Accounts Payable (Operations)</v>
          </cell>
          <cell r="M4004" t="str">
            <v>APRL0318</v>
          </cell>
          <cell r="N4004" t="str">
            <v>A</v>
          </cell>
          <cell r="O4004" t="str">
            <v>199 E 11 6399 00 129 0 11 000</v>
          </cell>
          <cell r="P4004" t="str">
            <v>General Fund</v>
          </cell>
        </row>
        <row r="4005">
          <cell r="A4005">
            <v>202101043</v>
          </cell>
          <cell r="B4005">
            <v>199</v>
          </cell>
          <cell r="C4005" t="str">
            <v>6</v>
          </cell>
          <cell r="D4005" t="str">
            <v>OTHER SUPPLIES</v>
          </cell>
          <cell r="E4005">
            <v>6399</v>
          </cell>
          <cell r="F4005" t="str">
            <v>SCHOOL SPECIALTY</v>
          </cell>
          <cell r="G4005" t="str">
            <v>SCHOOL S000</v>
          </cell>
          <cell r="H4005">
            <v>1292100110</v>
          </cell>
          <cell r="I4005">
            <v>31.19</v>
          </cell>
          <cell r="J4005">
            <v>44273</v>
          </cell>
          <cell r="K4005">
            <v>44273</v>
          </cell>
          <cell r="L4005" t="str">
            <v>Accounts Payable (Operations)</v>
          </cell>
          <cell r="M4005" t="str">
            <v>APRL0318</v>
          </cell>
          <cell r="N4005" t="str">
            <v>A</v>
          </cell>
          <cell r="O4005" t="str">
            <v>199 E 11 6399 00 129 0 11 000</v>
          </cell>
          <cell r="P4005" t="str">
            <v>General Fund</v>
          </cell>
        </row>
        <row r="4006">
          <cell r="A4006">
            <v>202101043</v>
          </cell>
          <cell r="B4006">
            <v>199</v>
          </cell>
          <cell r="C4006" t="str">
            <v>6</v>
          </cell>
          <cell r="D4006" t="str">
            <v>OTHER SUPPLIES</v>
          </cell>
          <cell r="E4006">
            <v>6399</v>
          </cell>
          <cell r="F4006" t="str">
            <v>SCHOOL SPECIALTY</v>
          </cell>
          <cell r="G4006" t="str">
            <v>SCHOOL S000</v>
          </cell>
          <cell r="H4006">
            <v>1292100110</v>
          </cell>
          <cell r="I4006">
            <v>14.49</v>
          </cell>
          <cell r="J4006">
            <v>44273</v>
          </cell>
          <cell r="K4006">
            <v>44273</v>
          </cell>
          <cell r="L4006" t="str">
            <v>Accounts Payable (Operations)</v>
          </cell>
          <cell r="M4006" t="str">
            <v>APRL0318</v>
          </cell>
          <cell r="N4006" t="str">
            <v>A</v>
          </cell>
          <cell r="O4006" t="str">
            <v>199 E 11 6399 00 129 0 11 000</v>
          </cell>
          <cell r="P4006" t="str">
            <v>General Fund</v>
          </cell>
        </row>
        <row r="4007">
          <cell r="A4007">
            <v>202101043</v>
          </cell>
          <cell r="B4007">
            <v>199</v>
          </cell>
          <cell r="C4007" t="str">
            <v>6</v>
          </cell>
          <cell r="D4007" t="str">
            <v>OTHER SUPPLIES</v>
          </cell>
          <cell r="E4007">
            <v>6399</v>
          </cell>
          <cell r="F4007" t="str">
            <v>SCHOOL SPECIALTY</v>
          </cell>
          <cell r="G4007" t="str">
            <v>SCHOOL S000</v>
          </cell>
          <cell r="H4007">
            <v>1292100110</v>
          </cell>
          <cell r="I4007">
            <v>15.59</v>
          </cell>
          <cell r="J4007">
            <v>44273</v>
          </cell>
          <cell r="K4007">
            <v>44273</v>
          </cell>
          <cell r="L4007" t="str">
            <v>Accounts Payable (Operations)</v>
          </cell>
          <cell r="M4007" t="str">
            <v>APRL0318</v>
          </cell>
          <cell r="N4007" t="str">
            <v>A</v>
          </cell>
          <cell r="O4007" t="str">
            <v>199 E 11 6399 00 129 0 11 000</v>
          </cell>
          <cell r="P4007" t="str">
            <v>General Fund</v>
          </cell>
        </row>
        <row r="4008">
          <cell r="A4008">
            <v>202101043</v>
          </cell>
          <cell r="B4008">
            <v>199</v>
          </cell>
          <cell r="C4008" t="str">
            <v>6</v>
          </cell>
          <cell r="D4008" t="str">
            <v>OTHER SUPPLIES</v>
          </cell>
          <cell r="E4008">
            <v>6399</v>
          </cell>
          <cell r="F4008" t="str">
            <v>SCHOOL SPECIALTY</v>
          </cell>
          <cell r="G4008" t="str">
            <v>SCHOOL S000</v>
          </cell>
          <cell r="H4008">
            <v>1292100110</v>
          </cell>
          <cell r="I4008">
            <v>11.95</v>
          </cell>
          <cell r="J4008">
            <v>44273</v>
          </cell>
          <cell r="K4008">
            <v>44273</v>
          </cell>
          <cell r="L4008" t="str">
            <v>Accounts Payable (Operations)</v>
          </cell>
          <cell r="M4008" t="str">
            <v>APRL0318</v>
          </cell>
          <cell r="N4008" t="str">
            <v>A</v>
          </cell>
          <cell r="O4008" t="str">
            <v>199 E 11 6399 00 129 0 11 000</v>
          </cell>
          <cell r="P4008" t="str">
            <v>General Fund</v>
          </cell>
        </row>
        <row r="4009">
          <cell r="A4009">
            <v>202101043</v>
          </cell>
          <cell r="B4009">
            <v>199</v>
          </cell>
          <cell r="C4009" t="str">
            <v>6</v>
          </cell>
          <cell r="D4009" t="str">
            <v>OTHER SUPPLIES</v>
          </cell>
          <cell r="E4009">
            <v>6399</v>
          </cell>
          <cell r="F4009" t="str">
            <v>SCHOOL SPECIALTY</v>
          </cell>
          <cell r="G4009" t="str">
            <v>SCHOOL S000</v>
          </cell>
          <cell r="H4009">
            <v>1142100091</v>
          </cell>
          <cell r="I4009">
            <v>32.880000000000003</v>
          </cell>
          <cell r="J4009">
            <v>44273</v>
          </cell>
          <cell r="K4009">
            <v>44273</v>
          </cell>
          <cell r="L4009" t="str">
            <v>Accounts Payable (Operations)</v>
          </cell>
          <cell r="M4009" t="str">
            <v>APRL0318</v>
          </cell>
          <cell r="N4009" t="str">
            <v>A</v>
          </cell>
          <cell r="O4009" t="str">
            <v>199 E 11 6399 00 114 0 11 000</v>
          </cell>
          <cell r="P4009" t="str">
            <v>General Fund</v>
          </cell>
        </row>
        <row r="4010">
          <cell r="A4010">
            <v>202101043</v>
          </cell>
          <cell r="B4010">
            <v>199</v>
          </cell>
          <cell r="C4010" t="str">
            <v>6</v>
          </cell>
          <cell r="D4010" t="str">
            <v>OTHER SUPPLIES</v>
          </cell>
          <cell r="E4010">
            <v>6399</v>
          </cell>
          <cell r="F4010" t="str">
            <v>SCHOOL SPECIALTY</v>
          </cell>
          <cell r="G4010" t="str">
            <v>SCHOOL S000</v>
          </cell>
          <cell r="H4010">
            <v>1142100091</v>
          </cell>
          <cell r="I4010">
            <v>11.18</v>
          </cell>
          <cell r="J4010">
            <v>44273</v>
          </cell>
          <cell r="K4010">
            <v>44273</v>
          </cell>
          <cell r="L4010" t="str">
            <v>Accounts Payable (Operations)</v>
          </cell>
          <cell r="M4010" t="str">
            <v>APRL0318</v>
          </cell>
          <cell r="N4010" t="str">
            <v>A</v>
          </cell>
          <cell r="O4010" t="str">
            <v>199 E 11 6399 00 114 0 11 000</v>
          </cell>
          <cell r="P4010" t="str">
            <v>General Fund</v>
          </cell>
        </row>
        <row r="4011">
          <cell r="A4011">
            <v>202101043</v>
          </cell>
          <cell r="B4011">
            <v>199</v>
          </cell>
          <cell r="C4011" t="str">
            <v>6</v>
          </cell>
          <cell r="D4011" t="str">
            <v>OTHER SUPPLIES</v>
          </cell>
          <cell r="E4011">
            <v>6399</v>
          </cell>
          <cell r="F4011" t="str">
            <v>SCHOOL SPECIALTY</v>
          </cell>
          <cell r="G4011" t="str">
            <v>SCHOOL S000</v>
          </cell>
          <cell r="H4011">
            <v>1142100091</v>
          </cell>
          <cell r="I4011">
            <v>141.24</v>
          </cell>
          <cell r="J4011">
            <v>44273</v>
          </cell>
          <cell r="K4011">
            <v>44273</v>
          </cell>
          <cell r="L4011" t="str">
            <v>Accounts Payable (Operations)</v>
          </cell>
          <cell r="M4011" t="str">
            <v>APRL0318</v>
          </cell>
          <cell r="N4011" t="str">
            <v>A</v>
          </cell>
          <cell r="O4011" t="str">
            <v>199 E 11 6399 00 114 0 11 000</v>
          </cell>
          <cell r="P4011" t="str">
            <v>General Fund</v>
          </cell>
        </row>
        <row r="4012">
          <cell r="A4012">
            <v>202101043</v>
          </cell>
          <cell r="B4012">
            <v>199</v>
          </cell>
          <cell r="C4012" t="str">
            <v>6</v>
          </cell>
          <cell r="D4012" t="str">
            <v>OTHER SUPPLIES</v>
          </cell>
          <cell r="E4012">
            <v>6399</v>
          </cell>
          <cell r="F4012" t="str">
            <v>SCHOOL SPECIALTY</v>
          </cell>
          <cell r="G4012" t="str">
            <v>SCHOOL S000</v>
          </cell>
          <cell r="H4012">
            <v>1142100091</v>
          </cell>
          <cell r="I4012">
            <v>122.2</v>
          </cell>
          <cell r="J4012">
            <v>44273</v>
          </cell>
          <cell r="K4012">
            <v>44273</v>
          </cell>
          <cell r="L4012" t="str">
            <v>Accounts Payable (Operations)</v>
          </cell>
          <cell r="M4012" t="str">
            <v>APRL0318</v>
          </cell>
          <cell r="N4012" t="str">
            <v>A</v>
          </cell>
          <cell r="O4012" t="str">
            <v>199 E 11 6399 00 114 0 11 000</v>
          </cell>
          <cell r="P4012" t="str">
            <v>General Fund</v>
          </cell>
        </row>
        <row r="4013">
          <cell r="A4013">
            <v>202101043</v>
          </cell>
          <cell r="B4013">
            <v>199</v>
          </cell>
          <cell r="C4013" t="str">
            <v>6</v>
          </cell>
          <cell r="D4013" t="str">
            <v>OTHER SUPPLIES</v>
          </cell>
          <cell r="E4013">
            <v>6399</v>
          </cell>
          <cell r="F4013" t="str">
            <v>SCHOOL SPECIALTY</v>
          </cell>
          <cell r="G4013" t="str">
            <v>SCHOOL S000</v>
          </cell>
          <cell r="H4013">
            <v>1292100122</v>
          </cell>
          <cell r="I4013">
            <v>20.79</v>
          </cell>
          <cell r="J4013">
            <v>44273</v>
          </cell>
          <cell r="K4013">
            <v>44273</v>
          </cell>
          <cell r="L4013" t="str">
            <v>Accounts Payable (Operations)</v>
          </cell>
          <cell r="M4013" t="str">
            <v>APRL0318</v>
          </cell>
          <cell r="N4013" t="str">
            <v>A</v>
          </cell>
          <cell r="O4013" t="str">
            <v>199 E 11 6399 00 129 0 11 000</v>
          </cell>
          <cell r="P4013" t="str">
            <v>General Fund</v>
          </cell>
        </row>
        <row r="4014">
          <cell r="A4014">
            <v>202101043</v>
          </cell>
          <cell r="B4014">
            <v>199</v>
          </cell>
          <cell r="C4014" t="str">
            <v>6</v>
          </cell>
          <cell r="D4014" t="str">
            <v>OTHER SUPPLIES</v>
          </cell>
          <cell r="E4014">
            <v>6399</v>
          </cell>
          <cell r="F4014" t="str">
            <v>SCHOOL SPECIALTY</v>
          </cell>
          <cell r="G4014" t="str">
            <v>SCHOOL S000</v>
          </cell>
          <cell r="H4014">
            <v>1292100122</v>
          </cell>
          <cell r="I4014">
            <v>28.98</v>
          </cell>
          <cell r="J4014">
            <v>44273</v>
          </cell>
          <cell r="K4014">
            <v>44273</v>
          </cell>
          <cell r="L4014" t="str">
            <v>Accounts Payable (Operations)</v>
          </cell>
          <cell r="M4014" t="str">
            <v>APRL0318</v>
          </cell>
          <cell r="N4014" t="str">
            <v>A</v>
          </cell>
          <cell r="O4014" t="str">
            <v>199 E 11 6399 00 129 0 11 000</v>
          </cell>
          <cell r="P4014" t="str">
            <v>General Fund</v>
          </cell>
        </row>
        <row r="4015">
          <cell r="A4015">
            <v>202101043</v>
          </cell>
          <cell r="B4015">
            <v>199</v>
          </cell>
          <cell r="C4015" t="str">
            <v>6</v>
          </cell>
          <cell r="D4015" t="str">
            <v>OTHER SUPPLIES</v>
          </cell>
          <cell r="E4015">
            <v>6399</v>
          </cell>
          <cell r="F4015" t="str">
            <v>SCHOOL SPECIALTY</v>
          </cell>
          <cell r="G4015" t="str">
            <v>SCHOOL S000</v>
          </cell>
          <cell r="H4015">
            <v>1292100122</v>
          </cell>
          <cell r="I4015">
            <v>41.58</v>
          </cell>
          <cell r="J4015">
            <v>44273</v>
          </cell>
          <cell r="K4015">
            <v>44273</v>
          </cell>
          <cell r="L4015" t="str">
            <v>Accounts Payable (Operations)</v>
          </cell>
          <cell r="M4015" t="str">
            <v>APRL0318</v>
          </cell>
          <cell r="N4015" t="str">
            <v>A</v>
          </cell>
          <cell r="O4015" t="str">
            <v>199 E 11 6399 00 129 0 11 000</v>
          </cell>
          <cell r="P4015" t="str">
            <v>General Fund</v>
          </cell>
        </row>
        <row r="4016">
          <cell r="A4016">
            <v>202101043</v>
          </cell>
          <cell r="B4016">
            <v>199</v>
          </cell>
          <cell r="C4016" t="str">
            <v>6</v>
          </cell>
          <cell r="D4016" t="str">
            <v>OTHER SUPPLIES</v>
          </cell>
          <cell r="E4016">
            <v>6399</v>
          </cell>
          <cell r="F4016" t="str">
            <v>SCHOOL SPECIALTY</v>
          </cell>
          <cell r="G4016" t="str">
            <v>SCHOOL S000</v>
          </cell>
          <cell r="H4016">
            <v>1292100122</v>
          </cell>
          <cell r="I4016">
            <v>9.86</v>
          </cell>
          <cell r="J4016">
            <v>44273</v>
          </cell>
          <cell r="K4016">
            <v>44273</v>
          </cell>
          <cell r="L4016" t="str">
            <v>Accounts Payable (Operations)</v>
          </cell>
          <cell r="M4016" t="str">
            <v>APRL0318</v>
          </cell>
          <cell r="N4016" t="str">
            <v>A</v>
          </cell>
          <cell r="O4016" t="str">
            <v>199 E 11 6399 00 129 0 11 000</v>
          </cell>
          <cell r="P4016" t="str">
            <v>General Fund</v>
          </cell>
        </row>
        <row r="4017">
          <cell r="A4017">
            <v>202101043</v>
          </cell>
          <cell r="B4017">
            <v>199</v>
          </cell>
          <cell r="C4017" t="str">
            <v>6</v>
          </cell>
          <cell r="D4017" t="str">
            <v>OTHER SUPPLIES</v>
          </cell>
          <cell r="E4017">
            <v>6399</v>
          </cell>
          <cell r="F4017" t="str">
            <v>SCHOOL SPECIALTY</v>
          </cell>
          <cell r="G4017" t="str">
            <v>SCHOOL S000</v>
          </cell>
          <cell r="H4017">
            <v>1292100122</v>
          </cell>
          <cell r="I4017">
            <v>24.42</v>
          </cell>
          <cell r="J4017">
            <v>44273</v>
          </cell>
          <cell r="K4017">
            <v>44273</v>
          </cell>
          <cell r="L4017" t="str">
            <v>Accounts Payable (Operations)</v>
          </cell>
          <cell r="M4017" t="str">
            <v>APRL0318</v>
          </cell>
          <cell r="N4017" t="str">
            <v>A</v>
          </cell>
          <cell r="O4017" t="str">
            <v>199 E 11 6399 00 129 0 11 000</v>
          </cell>
          <cell r="P4017" t="str">
            <v>General Fund</v>
          </cell>
        </row>
        <row r="4018">
          <cell r="A4018">
            <v>202101043</v>
          </cell>
          <cell r="B4018">
            <v>199</v>
          </cell>
          <cell r="C4018" t="str">
            <v>6</v>
          </cell>
          <cell r="D4018" t="str">
            <v>TESTING MATERIALS</v>
          </cell>
          <cell r="E4018">
            <v>6339</v>
          </cell>
          <cell r="F4018" t="str">
            <v>SCHOOL SPECIALTY</v>
          </cell>
          <cell r="G4018" t="str">
            <v>SCHOOL S000</v>
          </cell>
          <cell r="H4018">
            <v>1352100134</v>
          </cell>
          <cell r="I4018">
            <v>181.98</v>
          </cell>
          <cell r="J4018">
            <v>44273</v>
          </cell>
          <cell r="K4018">
            <v>44273</v>
          </cell>
          <cell r="L4018" t="str">
            <v>Accounts Payable (Operations)</v>
          </cell>
          <cell r="M4018" t="str">
            <v>APRL0318</v>
          </cell>
          <cell r="N4018" t="str">
            <v>A</v>
          </cell>
          <cell r="O4018" t="str">
            <v>199 E 11 6339 00 135 0 11 000</v>
          </cell>
          <cell r="P4018" t="str">
            <v>General Fund</v>
          </cell>
        </row>
        <row r="4019">
          <cell r="A4019">
            <v>202101043</v>
          </cell>
          <cell r="B4019">
            <v>199</v>
          </cell>
          <cell r="C4019" t="str">
            <v>6</v>
          </cell>
          <cell r="D4019" t="str">
            <v>TESTING MATERIALS</v>
          </cell>
          <cell r="E4019">
            <v>6339</v>
          </cell>
          <cell r="F4019" t="str">
            <v>SCHOOL SPECIALTY</v>
          </cell>
          <cell r="G4019" t="str">
            <v>SCHOOL S000</v>
          </cell>
          <cell r="H4019">
            <v>1352100134</v>
          </cell>
          <cell r="I4019">
            <v>273.76</v>
          </cell>
          <cell r="J4019">
            <v>44273</v>
          </cell>
          <cell r="K4019">
            <v>44273</v>
          </cell>
          <cell r="L4019" t="str">
            <v>Accounts Payable (Operations)</v>
          </cell>
          <cell r="M4019" t="str">
            <v>APRL0318</v>
          </cell>
          <cell r="N4019" t="str">
            <v>A</v>
          </cell>
          <cell r="O4019" t="str">
            <v>199 E 11 6339 00 135 0 11 000</v>
          </cell>
          <cell r="P4019" t="str">
            <v>General Fund</v>
          </cell>
        </row>
        <row r="4020">
          <cell r="A4020">
            <v>202101043</v>
          </cell>
          <cell r="B4020">
            <v>199</v>
          </cell>
          <cell r="C4020" t="str">
            <v>6</v>
          </cell>
          <cell r="D4020" t="str">
            <v>OTHER SUPPLIES</v>
          </cell>
          <cell r="E4020">
            <v>6399</v>
          </cell>
          <cell r="F4020" t="str">
            <v>SCHOOL SPECIALTY</v>
          </cell>
          <cell r="G4020" t="str">
            <v>SCHOOL S000</v>
          </cell>
          <cell r="H4020">
            <v>1272100088</v>
          </cell>
          <cell r="I4020">
            <v>15.59</v>
          </cell>
          <cell r="J4020">
            <v>44273</v>
          </cell>
          <cell r="K4020">
            <v>44273</v>
          </cell>
          <cell r="L4020" t="str">
            <v>Accounts Payable (Operations)</v>
          </cell>
          <cell r="M4020" t="str">
            <v>APRL0318</v>
          </cell>
          <cell r="N4020" t="str">
            <v>A</v>
          </cell>
          <cell r="O4020" t="str">
            <v>199 E 11 6399 00 127 0 11 000</v>
          </cell>
          <cell r="P4020" t="str">
            <v>General Fund</v>
          </cell>
        </row>
        <row r="4021">
          <cell r="A4021">
            <v>202101043</v>
          </cell>
          <cell r="B4021">
            <v>199</v>
          </cell>
          <cell r="C4021" t="str">
            <v>6</v>
          </cell>
          <cell r="D4021" t="str">
            <v>OTHER SUPPLIES</v>
          </cell>
          <cell r="E4021">
            <v>6399</v>
          </cell>
          <cell r="F4021" t="str">
            <v>SCHOOL SPECIALTY</v>
          </cell>
          <cell r="G4021" t="str">
            <v>SCHOOL S000</v>
          </cell>
          <cell r="H4021">
            <v>1272100088</v>
          </cell>
          <cell r="I4021">
            <v>1.34</v>
          </cell>
          <cell r="J4021">
            <v>44273</v>
          </cell>
          <cell r="K4021">
            <v>44273</v>
          </cell>
          <cell r="L4021" t="str">
            <v>Accounts Payable (Operations)</v>
          </cell>
          <cell r="M4021" t="str">
            <v>APRL0318</v>
          </cell>
          <cell r="N4021" t="str">
            <v>A</v>
          </cell>
          <cell r="O4021" t="str">
            <v>199 E 11 6399 00 127 0 11 000</v>
          </cell>
          <cell r="P4021" t="str">
            <v>General Fund</v>
          </cell>
        </row>
        <row r="4022">
          <cell r="A4022">
            <v>202101043</v>
          </cell>
          <cell r="B4022">
            <v>199</v>
          </cell>
          <cell r="C4022" t="str">
            <v>6</v>
          </cell>
          <cell r="D4022" t="str">
            <v>OTHER SUPPLIES</v>
          </cell>
          <cell r="E4022">
            <v>6399</v>
          </cell>
          <cell r="F4022" t="str">
            <v>SCHOOL SPECIALTY</v>
          </cell>
          <cell r="G4022" t="str">
            <v>SCHOOL S000</v>
          </cell>
          <cell r="H4022">
            <v>1272100088</v>
          </cell>
          <cell r="I4022">
            <v>1.34</v>
          </cell>
          <cell r="J4022">
            <v>44273</v>
          </cell>
          <cell r="K4022">
            <v>44273</v>
          </cell>
          <cell r="L4022" t="str">
            <v>Accounts Payable (Operations)</v>
          </cell>
          <cell r="M4022" t="str">
            <v>APRL0318</v>
          </cell>
          <cell r="N4022" t="str">
            <v>A</v>
          </cell>
          <cell r="O4022" t="str">
            <v>199 E 11 6399 00 127 0 11 000</v>
          </cell>
          <cell r="P4022" t="str">
            <v>General Fund</v>
          </cell>
        </row>
        <row r="4023">
          <cell r="A4023">
            <v>202101043</v>
          </cell>
          <cell r="B4023">
            <v>199</v>
          </cell>
          <cell r="C4023" t="str">
            <v>6</v>
          </cell>
          <cell r="D4023" t="str">
            <v>OTHER SUPPLIES</v>
          </cell>
          <cell r="E4023">
            <v>6399</v>
          </cell>
          <cell r="F4023" t="str">
            <v>SCHOOL SPECIALTY</v>
          </cell>
          <cell r="G4023" t="str">
            <v>SCHOOL S000</v>
          </cell>
          <cell r="H4023">
            <v>1272100088</v>
          </cell>
          <cell r="I4023">
            <v>11.69</v>
          </cell>
          <cell r="J4023">
            <v>44273</v>
          </cell>
          <cell r="K4023">
            <v>44273</v>
          </cell>
          <cell r="L4023" t="str">
            <v>Accounts Payable (Operations)</v>
          </cell>
          <cell r="M4023" t="str">
            <v>APRL0318</v>
          </cell>
          <cell r="N4023" t="str">
            <v>A</v>
          </cell>
          <cell r="O4023" t="str">
            <v>199 E 11 6399 00 127 0 11 000</v>
          </cell>
          <cell r="P4023" t="str">
            <v>General Fund</v>
          </cell>
        </row>
        <row r="4024">
          <cell r="A4024">
            <v>202101043</v>
          </cell>
          <cell r="B4024">
            <v>199</v>
          </cell>
          <cell r="C4024" t="str">
            <v>6</v>
          </cell>
          <cell r="D4024" t="str">
            <v>OTHER SUPPLIES</v>
          </cell>
          <cell r="E4024">
            <v>6399</v>
          </cell>
          <cell r="F4024" t="str">
            <v>SCHOOL SPECIALTY</v>
          </cell>
          <cell r="G4024" t="str">
            <v>SCHOOL S000</v>
          </cell>
          <cell r="H4024">
            <v>1272100088</v>
          </cell>
          <cell r="I4024">
            <v>10.39</v>
          </cell>
          <cell r="J4024">
            <v>44273</v>
          </cell>
          <cell r="K4024">
            <v>44273</v>
          </cell>
          <cell r="L4024" t="str">
            <v>Accounts Payable (Operations)</v>
          </cell>
          <cell r="M4024" t="str">
            <v>APRL0318</v>
          </cell>
          <cell r="N4024" t="str">
            <v>A</v>
          </cell>
          <cell r="O4024" t="str">
            <v>199 E 11 6399 00 127 0 11 000</v>
          </cell>
          <cell r="P4024" t="str">
            <v>General Fund</v>
          </cell>
        </row>
        <row r="4025">
          <cell r="A4025">
            <v>202101043</v>
          </cell>
          <cell r="B4025">
            <v>199</v>
          </cell>
          <cell r="C4025" t="str">
            <v>6</v>
          </cell>
          <cell r="D4025" t="str">
            <v>OTHER SUPPLIES</v>
          </cell>
          <cell r="E4025">
            <v>6399</v>
          </cell>
          <cell r="F4025" t="str">
            <v>SCHOOL SPECIALTY</v>
          </cell>
          <cell r="G4025" t="str">
            <v>SCHOOL S000</v>
          </cell>
          <cell r="H4025">
            <v>1272100088</v>
          </cell>
          <cell r="I4025">
            <v>5.43</v>
          </cell>
          <cell r="J4025">
            <v>44273</v>
          </cell>
          <cell r="K4025">
            <v>44273</v>
          </cell>
          <cell r="L4025" t="str">
            <v>Accounts Payable (Operations)</v>
          </cell>
          <cell r="M4025" t="str">
            <v>APRL0318</v>
          </cell>
          <cell r="N4025" t="str">
            <v>A</v>
          </cell>
          <cell r="O4025" t="str">
            <v>199 E 11 6399 00 127 0 11 000</v>
          </cell>
          <cell r="P4025" t="str">
            <v>General Fund</v>
          </cell>
        </row>
        <row r="4026">
          <cell r="A4026">
            <v>202101043</v>
          </cell>
          <cell r="B4026">
            <v>199</v>
          </cell>
          <cell r="C4026" t="str">
            <v>6</v>
          </cell>
          <cell r="D4026" t="str">
            <v>OTHER SUPPLIES</v>
          </cell>
          <cell r="E4026">
            <v>6399</v>
          </cell>
          <cell r="F4026" t="str">
            <v>SCHOOL SPECIALTY</v>
          </cell>
          <cell r="G4026" t="str">
            <v>SCHOOL S000</v>
          </cell>
          <cell r="H4026">
            <v>1272100088</v>
          </cell>
          <cell r="I4026">
            <v>5.37</v>
          </cell>
          <cell r="J4026">
            <v>44273</v>
          </cell>
          <cell r="K4026">
            <v>44273</v>
          </cell>
          <cell r="L4026" t="str">
            <v>Accounts Payable (Operations)</v>
          </cell>
          <cell r="M4026" t="str">
            <v>APRL0318</v>
          </cell>
          <cell r="N4026" t="str">
            <v>A</v>
          </cell>
          <cell r="O4026" t="str">
            <v>199 E 11 6399 00 127 0 11 000</v>
          </cell>
          <cell r="P4026" t="str">
            <v>General Fund</v>
          </cell>
        </row>
        <row r="4027">
          <cell r="A4027">
            <v>202101043</v>
          </cell>
          <cell r="B4027">
            <v>199</v>
          </cell>
          <cell r="C4027" t="str">
            <v>6</v>
          </cell>
          <cell r="D4027" t="str">
            <v>OTHER SUPPLIES</v>
          </cell>
          <cell r="E4027">
            <v>6399</v>
          </cell>
          <cell r="F4027" t="str">
            <v>SCHOOL SPECIALTY</v>
          </cell>
          <cell r="G4027" t="str">
            <v>SCHOOL S000</v>
          </cell>
          <cell r="H4027">
            <v>1272100088</v>
          </cell>
          <cell r="I4027">
            <v>4.09</v>
          </cell>
          <cell r="J4027">
            <v>44273</v>
          </cell>
          <cell r="K4027">
            <v>44273</v>
          </cell>
          <cell r="L4027" t="str">
            <v>Accounts Payable (Operations)</v>
          </cell>
          <cell r="M4027" t="str">
            <v>APRL0318</v>
          </cell>
          <cell r="N4027" t="str">
            <v>A</v>
          </cell>
          <cell r="O4027" t="str">
            <v>199 E 11 6399 00 127 0 11 000</v>
          </cell>
          <cell r="P4027" t="str">
            <v>General Fund</v>
          </cell>
        </row>
        <row r="4028">
          <cell r="A4028">
            <v>202101043</v>
          </cell>
          <cell r="B4028">
            <v>199</v>
          </cell>
          <cell r="C4028" t="str">
            <v>6</v>
          </cell>
          <cell r="D4028" t="str">
            <v>OTHER SUPPLIES</v>
          </cell>
          <cell r="E4028">
            <v>6399</v>
          </cell>
          <cell r="F4028" t="str">
            <v>SCHOOL SPECIALTY</v>
          </cell>
          <cell r="G4028" t="str">
            <v>SCHOOL S000</v>
          </cell>
          <cell r="H4028">
            <v>1272100088</v>
          </cell>
          <cell r="I4028">
            <v>6.43</v>
          </cell>
          <cell r="J4028">
            <v>44273</v>
          </cell>
          <cell r="K4028">
            <v>44273</v>
          </cell>
          <cell r="L4028" t="str">
            <v>Accounts Payable (Operations)</v>
          </cell>
          <cell r="M4028" t="str">
            <v>APRL0318</v>
          </cell>
          <cell r="N4028" t="str">
            <v>A</v>
          </cell>
          <cell r="O4028" t="str">
            <v>199 E 11 6399 00 127 0 11 000</v>
          </cell>
          <cell r="P4028" t="str">
            <v>General Fund</v>
          </cell>
        </row>
        <row r="4029">
          <cell r="A4029">
            <v>202101043</v>
          </cell>
          <cell r="B4029">
            <v>199</v>
          </cell>
          <cell r="C4029" t="str">
            <v>6</v>
          </cell>
          <cell r="D4029" t="str">
            <v>OTHER SUPPLIES</v>
          </cell>
          <cell r="E4029">
            <v>6399</v>
          </cell>
          <cell r="F4029" t="str">
            <v>SCHOOL SPECIALTY</v>
          </cell>
          <cell r="G4029" t="str">
            <v>SCHOOL S000</v>
          </cell>
          <cell r="H4029">
            <v>1272100088</v>
          </cell>
          <cell r="I4029">
            <v>2.59</v>
          </cell>
          <cell r="J4029">
            <v>44273</v>
          </cell>
          <cell r="K4029">
            <v>44273</v>
          </cell>
          <cell r="L4029" t="str">
            <v>Accounts Payable (Operations)</v>
          </cell>
          <cell r="M4029" t="str">
            <v>APRL0318</v>
          </cell>
          <cell r="N4029" t="str">
            <v>A</v>
          </cell>
          <cell r="O4029" t="str">
            <v>199 E 11 6399 00 127 0 11 000</v>
          </cell>
          <cell r="P4029" t="str">
            <v>General Fund</v>
          </cell>
        </row>
        <row r="4030">
          <cell r="A4030">
            <v>202101043</v>
          </cell>
          <cell r="B4030">
            <v>199</v>
          </cell>
          <cell r="C4030" t="str">
            <v>6</v>
          </cell>
          <cell r="D4030" t="str">
            <v>OTHER SUPPLIES</v>
          </cell>
          <cell r="E4030">
            <v>6399</v>
          </cell>
          <cell r="F4030" t="str">
            <v>SCHOOL SPECIALTY</v>
          </cell>
          <cell r="G4030" t="str">
            <v>SCHOOL S000</v>
          </cell>
          <cell r="H4030">
            <v>1272100088</v>
          </cell>
          <cell r="I4030">
            <v>2.66</v>
          </cell>
          <cell r="J4030">
            <v>44273</v>
          </cell>
          <cell r="K4030">
            <v>44273</v>
          </cell>
          <cell r="L4030" t="str">
            <v>Accounts Payable (Operations)</v>
          </cell>
          <cell r="M4030" t="str">
            <v>APRL0318</v>
          </cell>
          <cell r="N4030" t="str">
            <v>A</v>
          </cell>
          <cell r="O4030" t="str">
            <v>199 E 11 6399 00 127 0 11 000</v>
          </cell>
          <cell r="P4030" t="str">
            <v>General Fund</v>
          </cell>
        </row>
        <row r="4031">
          <cell r="A4031">
            <v>202101043</v>
          </cell>
          <cell r="B4031">
            <v>199</v>
          </cell>
          <cell r="C4031" t="str">
            <v>6</v>
          </cell>
          <cell r="D4031" t="str">
            <v>OTHER SUPPLIES</v>
          </cell>
          <cell r="E4031">
            <v>6399</v>
          </cell>
          <cell r="F4031" t="str">
            <v>SCHOOL SPECIALTY</v>
          </cell>
          <cell r="G4031" t="str">
            <v>SCHOOL S000</v>
          </cell>
          <cell r="H4031">
            <v>1272100088</v>
          </cell>
          <cell r="I4031">
            <v>6.62</v>
          </cell>
          <cell r="J4031">
            <v>44273</v>
          </cell>
          <cell r="K4031">
            <v>44273</v>
          </cell>
          <cell r="L4031" t="str">
            <v>Accounts Payable (Operations)</v>
          </cell>
          <cell r="M4031" t="str">
            <v>APRL0318</v>
          </cell>
          <cell r="N4031" t="str">
            <v>A</v>
          </cell>
          <cell r="O4031" t="str">
            <v>199 E 11 6399 00 127 0 11 000</v>
          </cell>
          <cell r="P4031" t="str">
            <v>General Fund</v>
          </cell>
        </row>
        <row r="4032">
          <cell r="A4032">
            <v>202101043</v>
          </cell>
          <cell r="B4032">
            <v>199</v>
          </cell>
          <cell r="C4032" t="str">
            <v>6</v>
          </cell>
          <cell r="D4032" t="str">
            <v>OTHER SUPPLIES</v>
          </cell>
          <cell r="E4032">
            <v>6399</v>
          </cell>
          <cell r="F4032" t="str">
            <v>SCHOOL SPECIALTY</v>
          </cell>
          <cell r="G4032" t="str">
            <v>SCHOOL S000</v>
          </cell>
          <cell r="H4032">
            <v>1272100088</v>
          </cell>
          <cell r="I4032">
            <v>11.04</v>
          </cell>
          <cell r="J4032">
            <v>44273</v>
          </cell>
          <cell r="K4032">
            <v>44273</v>
          </cell>
          <cell r="L4032" t="str">
            <v>Accounts Payable (Operations)</v>
          </cell>
          <cell r="M4032" t="str">
            <v>APRL0318</v>
          </cell>
          <cell r="N4032" t="str">
            <v>A</v>
          </cell>
          <cell r="O4032" t="str">
            <v>199 E 11 6399 00 127 0 11 000</v>
          </cell>
          <cell r="P4032" t="str">
            <v>General Fund</v>
          </cell>
        </row>
        <row r="4033">
          <cell r="A4033">
            <v>202101043</v>
          </cell>
          <cell r="B4033">
            <v>199</v>
          </cell>
          <cell r="C4033" t="str">
            <v>6</v>
          </cell>
          <cell r="D4033" t="str">
            <v>OTHER SUPPLIES</v>
          </cell>
          <cell r="E4033">
            <v>6399</v>
          </cell>
          <cell r="F4033" t="str">
            <v>SCHOOL SPECIALTY</v>
          </cell>
          <cell r="G4033" t="str">
            <v>SCHOOL S000</v>
          </cell>
          <cell r="H4033">
            <v>1272100088</v>
          </cell>
          <cell r="I4033">
            <v>6.62</v>
          </cell>
          <cell r="J4033">
            <v>44273</v>
          </cell>
          <cell r="K4033">
            <v>44273</v>
          </cell>
          <cell r="L4033" t="str">
            <v>Accounts Payable (Operations)</v>
          </cell>
          <cell r="M4033" t="str">
            <v>APRL0318</v>
          </cell>
          <cell r="N4033" t="str">
            <v>A</v>
          </cell>
          <cell r="O4033" t="str">
            <v>199 E 11 6399 00 127 0 11 000</v>
          </cell>
          <cell r="P4033" t="str">
            <v>General Fund</v>
          </cell>
        </row>
        <row r="4034">
          <cell r="A4034">
            <v>202101103</v>
          </cell>
          <cell r="B4034">
            <v>258</v>
          </cell>
          <cell r="C4034" t="str">
            <v>6</v>
          </cell>
          <cell r="D4034" t="str">
            <v>OTHER SUPPLIES</v>
          </cell>
          <cell r="E4034">
            <v>6399</v>
          </cell>
          <cell r="F4034" t="str">
            <v>SCHOOL SPECIALTY</v>
          </cell>
          <cell r="G4034" t="str">
            <v>SCHOOL S000</v>
          </cell>
          <cell r="H4034">
            <v>9782100150</v>
          </cell>
          <cell r="I4034">
            <v>580.44000000000005</v>
          </cell>
          <cell r="J4034">
            <v>44280</v>
          </cell>
          <cell r="K4034">
            <v>44280</v>
          </cell>
          <cell r="L4034" t="str">
            <v>Accounts Payable (Operations)</v>
          </cell>
          <cell r="M4034" t="str">
            <v>APRL0325</v>
          </cell>
          <cell r="N4034" t="str">
            <v>A</v>
          </cell>
          <cell r="O4034" t="str">
            <v>258 E 11 6399 00 109 1 11 000</v>
          </cell>
          <cell r="P4034" t="str">
            <v>Federal Fund</v>
          </cell>
        </row>
        <row r="4035">
          <cell r="A4035">
            <v>202101103</v>
          </cell>
          <cell r="B4035">
            <v>258</v>
          </cell>
          <cell r="C4035" t="str">
            <v>6</v>
          </cell>
          <cell r="D4035" t="str">
            <v>OTHER SUPPLIES</v>
          </cell>
          <cell r="E4035">
            <v>6399</v>
          </cell>
          <cell r="F4035" t="str">
            <v>SCHOOL SPECIALTY</v>
          </cell>
          <cell r="G4035" t="str">
            <v>SCHOOL S000</v>
          </cell>
          <cell r="H4035">
            <v>9782100150</v>
          </cell>
          <cell r="I4035">
            <v>-580.44000000000005</v>
          </cell>
          <cell r="J4035">
            <v>44280</v>
          </cell>
          <cell r="K4035">
            <v>44280</v>
          </cell>
          <cell r="L4035" t="str">
            <v>Accounts Payable (Operations)</v>
          </cell>
          <cell r="M4035" t="str">
            <v>APRL0325</v>
          </cell>
          <cell r="N4035" t="str">
            <v>A</v>
          </cell>
          <cell r="O4035" t="str">
            <v>258 E 11 6399 00 109 1 11 000</v>
          </cell>
          <cell r="P4035" t="str">
            <v>Federal Fund</v>
          </cell>
        </row>
        <row r="4036">
          <cell r="A4036">
            <v>202101103</v>
          </cell>
          <cell r="B4036">
            <v>162</v>
          </cell>
          <cell r="C4036" t="str">
            <v>6</v>
          </cell>
          <cell r="D4036" t="str">
            <v>OTHER SUPPLIES</v>
          </cell>
          <cell r="E4036">
            <v>6399</v>
          </cell>
          <cell r="F4036" t="str">
            <v>SCHOOL SPECIALTY</v>
          </cell>
          <cell r="G4036" t="str">
            <v>SCHOOL S000</v>
          </cell>
          <cell r="H4036">
            <v>462100098</v>
          </cell>
          <cell r="I4036">
            <v>16.16</v>
          </cell>
          <cell r="J4036">
            <v>44280</v>
          </cell>
          <cell r="K4036">
            <v>44280</v>
          </cell>
          <cell r="L4036" t="str">
            <v>Accounts Payable (Operations)</v>
          </cell>
          <cell r="M4036" t="str">
            <v>APRL0325</v>
          </cell>
          <cell r="N4036" t="str">
            <v>A</v>
          </cell>
          <cell r="O4036" t="str">
            <v>162 E 33 6399 00 046 0 99 000</v>
          </cell>
          <cell r="P4036" t="str">
            <v>General Fund</v>
          </cell>
        </row>
        <row r="4037">
          <cell r="A4037">
            <v>202101103</v>
          </cell>
          <cell r="B4037">
            <v>199</v>
          </cell>
          <cell r="C4037" t="str">
            <v>6</v>
          </cell>
          <cell r="D4037" t="str">
            <v>OTHER SUPPLIES</v>
          </cell>
          <cell r="E4037">
            <v>6399</v>
          </cell>
          <cell r="F4037" t="str">
            <v>SCHOOL SPECIALTY</v>
          </cell>
          <cell r="G4037" t="str">
            <v>SCHOOL S000</v>
          </cell>
          <cell r="H4037">
            <v>1302100061</v>
          </cell>
          <cell r="I4037">
            <v>11.95</v>
          </cell>
          <cell r="J4037">
            <v>44280</v>
          </cell>
          <cell r="K4037">
            <v>44280</v>
          </cell>
          <cell r="L4037" t="str">
            <v>Accounts Payable (Operations)</v>
          </cell>
          <cell r="M4037" t="str">
            <v>APRL0325</v>
          </cell>
          <cell r="N4037" t="str">
            <v>A</v>
          </cell>
          <cell r="O4037" t="str">
            <v>199 E 11 6399 00 130 0 11 000</v>
          </cell>
          <cell r="P4037" t="str">
            <v>General Fund</v>
          </cell>
        </row>
        <row r="4038">
          <cell r="A4038">
            <v>202101103</v>
          </cell>
          <cell r="B4038">
            <v>296</v>
          </cell>
          <cell r="C4038" t="str">
            <v>6</v>
          </cell>
          <cell r="D4038" t="str">
            <v>OTHER SUPPLIES</v>
          </cell>
          <cell r="E4038">
            <v>6399</v>
          </cell>
          <cell r="F4038" t="str">
            <v>SCHOOL SPECIALTY</v>
          </cell>
          <cell r="G4038" t="str">
            <v>SCHOOL S000</v>
          </cell>
          <cell r="H4038">
            <v>1082100100</v>
          </cell>
          <cell r="I4038">
            <v>646</v>
          </cell>
          <cell r="J4038">
            <v>44280</v>
          </cell>
          <cell r="K4038">
            <v>44280</v>
          </cell>
          <cell r="L4038" t="str">
            <v>Accounts Payable (Operations)</v>
          </cell>
          <cell r="M4038" t="str">
            <v>APRL0325</v>
          </cell>
          <cell r="N4038" t="str">
            <v>A</v>
          </cell>
          <cell r="O4038" t="str">
            <v>296 E 11 6399 00 108 1 30 000</v>
          </cell>
          <cell r="P4038" t="str">
            <v>Federal Fund</v>
          </cell>
        </row>
        <row r="4039">
          <cell r="A4039">
            <v>202101103</v>
          </cell>
          <cell r="B4039">
            <v>199</v>
          </cell>
          <cell r="C4039" t="str">
            <v>6</v>
          </cell>
          <cell r="D4039" t="str">
            <v>OTHER SUPPLIES</v>
          </cell>
          <cell r="E4039">
            <v>6399</v>
          </cell>
          <cell r="F4039" t="str">
            <v>SCHOOL SPECIALTY</v>
          </cell>
          <cell r="G4039" t="str">
            <v>SCHOOL S000</v>
          </cell>
          <cell r="H4039">
            <v>1302100161</v>
          </cell>
          <cell r="I4039">
            <v>565.49</v>
          </cell>
          <cell r="J4039">
            <v>44280</v>
          </cell>
          <cell r="K4039">
            <v>44280</v>
          </cell>
          <cell r="L4039" t="str">
            <v>Accounts Payable (Operations)</v>
          </cell>
          <cell r="M4039" t="str">
            <v>APRL0325</v>
          </cell>
          <cell r="N4039" t="str">
            <v>A</v>
          </cell>
          <cell r="O4039" t="str">
            <v>199 E 13 6399 00 130 0 99 000</v>
          </cell>
          <cell r="P4039" t="str">
            <v>General Fund</v>
          </cell>
        </row>
        <row r="4040">
          <cell r="A4040">
            <v>202101103</v>
          </cell>
          <cell r="B4040">
            <v>199</v>
          </cell>
          <cell r="C4040" t="str">
            <v>6</v>
          </cell>
          <cell r="D4040" t="str">
            <v>OTHER SUPPLIES</v>
          </cell>
          <cell r="E4040">
            <v>6399</v>
          </cell>
          <cell r="F4040" t="str">
            <v>SCHOOL SPECIALTY</v>
          </cell>
          <cell r="G4040" t="str">
            <v>SCHOOL S000</v>
          </cell>
          <cell r="H4040">
            <v>1302100139</v>
          </cell>
          <cell r="I4040">
            <v>51.99</v>
          </cell>
          <cell r="J4040">
            <v>44280</v>
          </cell>
          <cell r="K4040">
            <v>44280</v>
          </cell>
          <cell r="L4040" t="str">
            <v>Accounts Payable (Operations)</v>
          </cell>
          <cell r="M4040" t="str">
            <v>APRL0325</v>
          </cell>
          <cell r="N4040" t="str">
            <v>A</v>
          </cell>
          <cell r="O4040" t="str">
            <v>199 E 11 6399 00 130 0 11 000</v>
          </cell>
          <cell r="P4040" t="str">
            <v>General Fund</v>
          </cell>
        </row>
        <row r="4041">
          <cell r="A4041">
            <v>202101103</v>
          </cell>
          <cell r="B4041">
            <v>199</v>
          </cell>
          <cell r="C4041" t="str">
            <v>6</v>
          </cell>
          <cell r="D4041" t="str">
            <v>OTHER SUPPLIES</v>
          </cell>
          <cell r="E4041">
            <v>6399</v>
          </cell>
          <cell r="F4041" t="str">
            <v>SCHOOL SPECIALTY</v>
          </cell>
          <cell r="G4041" t="str">
            <v>SCHOOL S000</v>
          </cell>
          <cell r="H4041">
            <v>1302100123</v>
          </cell>
          <cell r="I4041">
            <v>67.02</v>
          </cell>
          <cell r="J4041">
            <v>44280</v>
          </cell>
          <cell r="K4041">
            <v>44280</v>
          </cell>
          <cell r="L4041" t="str">
            <v>Accounts Payable (Operations)</v>
          </cell>
          <cell r="M4041" t="str">
            <v>APRL0325</v>
          </cell>
          <cell r="N4041" t="str">
            <v>A</v>
          </cell>
          <cell r="O4041" t="str">
            <v>199 E 11 6399 00 130 0 11 000</v>
          </cell>
          <cell r="P4041" t="str">
            <v>General Fund</v>
          </cell>
        </row>
        <row r="4042">
          <cell r="A4042">
            <v>202101103</v>
          </cell>
          <cell r="B4042">
            <v>199</v>
          </cell>
          <cell r="C4042" t="str">
            <v>6</v>
          </cell>
          <cell r="D4042" t="str">
            <v>OTHER SUPPLIES</v>
          </cell>
          <cell r="E4042">
            <v>6399</v>
          </cell>
          <cell r="F4042" t="str">
            <v>SCHOOL SPECIALTY</v>
          </cell>
          <cell r="G4042" t="str">
            <v>SCHOOL S000</v>
          </cell>
          <cell r="H4042">
            <v>1302100123</v>
          </cell>
          <cell r="I4042">
            <v>9.35</v>
          </cell>
          <cell r="J4042">
            <v>44280</v>
          </cell>
          <cell r="K4042">
            <v>44280</v>
          </cell>
          <cell r="L4042" t="str">
            <v>Accounts Payable (Operations)</v>
          </cell>
          <cell r="M4042" t="str">
            <v>APRL0325</v>
          </cell>
          <cell r="N4042" t="str">
            <v>A</v>
          </cell>
          <cell r="O4042" t="str">
            <v>199 E 11 6399 00 130 0 11 000</v>
          </cell>
          <cell r="P4042" t="str">
            <v>General Fund</v>
          </cell>
        </row>
        <row r="4043">
          <cell r="A4043">
            <v>202101103</v>
          </cell>
          <cell r="B4043">
            <v>199</v>
          </cell>
          <cell r="C4043" t="str">
            <v>6</v>
          </cell>
          <cell r="D4043" t="str">
            <v>TESTING MATERIALS</v>
          </cell>
          <cell r="E4043">
            <v>6339</v>
          </cell>
          <cell r="F4043" t="str">
            <v>SCHOOL SPECIALTY</v>
          </cell>
          <cell r="G4043" t="str">
            <v>SCHOOL S000</v>
          </cell>
          <cell r="H4043">
            <v>1072100135</v>
          </cell>
          <cell r="I4043">
            <v>193.35</v>
          </cell>
          <cell r="J4043">
            <v>44280</v>
          </cell>
          <cell r="K4043">
            <v>44280</v>
          </cell>
          <cell r="L4043" t="str">
            <v>Accounts Payable (Operations)</v>
          </cell>
          <cell r="M4043" t="str">
            <v>APRL0325</v>
          </cell>
          <cell r="N4043" t="str">
            <v>A</v>
          </cell>
          <cell r="O4043" t="str">
            <v>199 E 11 6339 00 107 0 11 000</v>
          </cell>
          <cell r="P4043" t="str">
            <v>General Fund</v>
          </cell>
        </row>
        <row r="4044">
          <cell r="A4044">
            <v>192235</v>
          </cell>
          <cell r="B4044">
            <v>199</v>
          </cell>
          <cell r="C4044" t="str">
            <v>6</v>
          </cell>
          <cell r="D4044" t="str">
            <v>OTHER SUPPLIES</v>
          </cell>
          <cell r="E4044">
            <v>6399</v>
          </cell>
          <cell r="F4044" t="str">
            <v>SCHOOLMATE</v>
          </cell>
          <cell r="G4044" t="str">
            <v>SCHOOLMA000</v>
          </cell>
          <cell r="H4044">
            <v>1252100087</v>
          </cell>
          <cell r="I4044">
            <v>504</v>
          </cell>
          <cell r="J4044">
            <v>44280</v>
          </cell>
          <cell r="K4044">
            <v>44280</v>
          </cell>
          <cell r="L4044" t="str">
            <v>Accounts Payable (Operations)</v>
          </cell>
          <cell r="M4044" t="str">
            <v>APRL0325</v>
          </cell>
          <cell r="N4044" t="str">
            <v>R</v>
          </cell>
          <cell r="O4044" t="str">
            <v>199 E 11 6399 00 125 0 11 000</v>
          </cell>
          <cell r="P4044" t="str">
            <v>General Fund</v>
          </cell>
        </row>
        <row r="4045">
          <cell r="A4045">
            <v>192235</v>
          </cell>
          <cell r="B4045">
            <v>199</v>
          </cell>
          <cell r="C4045" t="str">
            <v>6</v>
          </cell>
          <cell r="D4045" t="str">
            <v>OTHER SUPPLIES</v>
          </cell>
          <cell r="E4045">
            <v>6399</v>
          </cell>
          <cell r="F4045" t="str">
            <v>SCHOOLMATE</v>
          </cell>
          <cell r="G4045" t="str">
            <v>SCHOOLMA000</v>
          </cell>
          <cell r="H4045">
            <v>1252100087</v>
          </cell>
          <cell r="I4045">
            <v>120</v>
          </cell>
          <cell r="J4045">
            <v>44280</v>
          </cell>
          <cell r="K4045">
            <v>44280</v>
          </cell>
          <cell r="L4045" t="str">
            <v>Accounts Payable (Operations)</v>
          </cell>
          <cell r="M4045" t="str">
            <v>APRL0325</v>
          </cell>
          <cell r="N4045" t="str">
            <v>R</v>
          </cell>
          <cell r="O4045" t="str">
            <v>199 E 11 6399 00 125 0 11 000</v>
          </cell>
          <cell r="P4045" t="str">
            <v>General Fund</v>
          </cell>
        </row>
        <row r="4046">
          <cell r="A4046">
            <v>202101044</v>
          </cell>
          <cell r="B4046">
            <v>211</v>
          </cell>
          <cell r="C4046" t="str">
            <v>6</v>
          </cell>
          <cell r="D4046" t="str">
            <v>SUBSCRIPTION SERVICES</v>
          </cell>
          <cell r="E4046">
            <v>6297</v>
          </cell>
          <cell r="F4046" t="str">
            <v>SCREENCASTIFY, LLC</v>
          </cell>
          <cell r="G4046" t="str">
            <v>SCREENCA000</v>
          </cell>
          <cell r="H4046">
            <v>442100093</v>
          </cell>
          <cell r="I4046">
            <v>2500</v>
          </cell>
          <cell r="J4046">
            <v>44273</v>
          </cell>
          <cell r="K4046">
            <v>44273</v>
          </cell>
          <cell r="L4046" t="str">
            <v>Accounts Payable (Operations)</v>
          </cell>
          <cell r="M4046" t="str">
            <v>APRL0318</v>
          </cell>
          <cell r="N4046" t="str">
            <v>A</v>
          </cell>
          <cell r="O4046" t="str">
            <v>211 E 11 6297 00 044 1 30 000</v>
          </cell>
          <cell r="P4046" t="str">
            <v>Federal Fund</v>
          </cell>
        </row>
        <row r="4047">
          <cell r="A4047">
            <v>192039</v>
          </cell>
          <cell r="B4047">
            <v>199</v>
          </cell>
          <cell r="C4047" t="str">
            <v>6</v>
          </cell>
          <cell r="D4047" t="str">
            <v>FEES &amp; DUES</v>
          </cell>
          <cell r="E4047">
            <v>6495</v>
          </cell>
          <cell r="F4047" t="str">
            <v>SECONDARY SCHOOL WRITING CENTERS ASSOCIATION</v>
          </cell>
          <cell r="G4047" t="str">
            <v>SECONDAR001</v>
          </cell>
          <cell r="H4047">
            <v>22100238</v>
          </cell>
          <cell r="I4047">
            <v>55</v>
          </cell>
          <cell r="J4047">
            <v>44259</v>
          </cell>
          <cell r="K4047">
            <v>44259</v>
          </cell>
          <cell r="L4047" t="str">
            <v>Accounts Payable (Operations)</v>
          </cell>
          <cell r="M4047" t="str">
            <v>APRL0304</v>
          </cell>
          <cell r="N4047" t="str">
            <v>R</v>
          </cell>
          <cell r="O4047" t="str">
            <v>199 E 36 6495 00 002 0 99 000</v>
          </cell>
          <cell r="P4047" t="str">
            <v>General Fund</v>
          </cell>
        </row>
        <row r="4048">
          <cell r="A4048">
            <v>202101104</v>
          </cell>
          <cell r="B4048">
            <v>199</v>
          </cell>
          <cell r="C4048" t="str">
            <v>6</v>
          </cell>
          <cell r="D4048" t="str">
            <v>CONTRACTED SERVICES</v>
          </cell>
          <cell r="E4048">
            <v>6299</v>
          </cell>
          <cell r="F4048" t="str">
            <v>SECURED DOCUMENT SHREDDING INC</v>
          </cell>
          <cell r="G4048" t="str">
            <v>SECURED 000</v>
          </cell>
          <cell r="H4048">
            <v>7272100013</v>
          </cell>
          <cell r="I4048">
            <v>1552</v>
          </cell>
          <cell r="J4048">
            <v>44280</v>
          </cell>
          <cell r="K4048">
            <v>44280</v>
          </cell>
          <cell r="L4048" t="str">
            <v>Accounts Payable (Operations)</v>
          </cell>
          <cell r="M4048" t="str">
            <v>APRL0325</v>
          </cell>
          <cell r="N4048" t="str">
            <v>A</v>
          </cell>
          <cell r="O4048" t="str">
            <v>199 E 41 6299 00 727 0 99 000</v>
          </cell>
          <cell r="P4048" t="str">
            <v>General Fund</v>
          </cell>
        </row>
        <row r="4049">
          <cell r="A4049">
            <v>192040</v>
          </cell>
          <cell r="B4049">
            <v>199</v>
          </cell>
          <cell r="C4049" t="str">
            <v>6</v>
          </cell>
          <cell r="D4049" t="str">
            <v>JANITOR</v>
          </cell>
          <cell r="E4049">
            <v>6315</v>
          </cell>
          <cell r="F4049" t="str">
            <v>SHERWIN WILLIAMS CO</v>
          </cell>
          <cell r="G4049" t="str">
            <v>SHERWIN 000</v>
          </cell>
          <cell r="H4049">
            <v>9362100027</v>
          </cell>
          <cell r="I4049">
            <v>24.51</v>
          </cell>
          <cell r="J4049">
            <v>44259</v>
          </cell>
          <cell r="K4049">
            <v>44259</v>
          </cell>
          <cell r="L4049" t="str">
            <v>Accounts Payable (Operations)</v>
          </cell>
          <cell r="M4049" t="str">
            <v>APRL0304</v>
          </cell>
          <cell r="N4049" t="str">
            <v>R</v>
          </cell>
          <cell r="O4049" t="str">
            <v>199 E 51 6315 59 936 0 99 000</v>
          </cell>
          <cell r="P4049" t="str">
            <v>General Fund</v>
          </cell>
        </row>
        <row r="4050">
          <cell r="A4050">
            <v>192040</v>
          </cell>
          <cell r="B4050">
            <v>199</v>
          </cell>
          <cell r="C4050" t="str">
            <v>6</v>
          </cell>
          <cell r="D4050" t="str">
            <v>JANITOR</v>
          </cell>
          <cell r="E4050">
            <v>6315</v>
          </cell>
          <cell r="F4050" t="str">
            <v>SHERWIN WILLIAMS CO</v>
          </cell>
          <cell r="G4050" t="str">
            <v>SHERWIN 000</v>
          </cell>
          <cell r="H4050">
            <v>9362100027</v>
          </cell>
          <cell r="I4050">
            <v>90.85</v>
          </cell>
          <cell r="J4050">
            <v>44259</v>
          </cell>
          <cell r="K4050">
            <v>44259</v>
          </cell>
          <cell r="L4050" t="str">
            <v>Accounts Payable (Operations)</v>
          </cell>
          <cell r="M4050" t="str">
            <v>APRL0304</v>
          </cell>
          <cell r="N4050" t="str">
            <v>R</v>
          </cell>
          <cell r="O4050" t="str">
            <v>199 E 51 6315 59 936 0 99 000</v>
          </cell>
          <cell r="P4050" t="str">
            <v>General Fund</v>
          </cell>
        </row>
        <row r="4051">
          <cell r="A4051">
            <v>192040</v>
          </cell>
          <cell r="B4051">
            <v>199</v>
          </cell>
          <cell r="C4051" t="str">
            <v>6</v>
          </cell>
          <cell r="D4051" t="str">
            <v>JANITOR</v>
          </cell>
          <cell r="E4051">
            <v>6315</v>
          </cell>
          <cell r="F4051" t="str">
            <v>SHERWIN WILLIAMS CO</v>
          </cell>
          <cell r="G4051" t="str">
            <v>SHERWIN 000</v>
          </cell>
          <cell r="H4051">
            <v>9362100027</v>
          </cell>
          <cell r="I4051">
            <v>21.57</v>
          </cell>
          <cell r="J4051">
            <v>44259</v>
          </cell>
          <cell r="K4051">
            <v>44259</v>
          </cell>
          <cell r="L4051" t="str">
            <v>Accounts Payable (Operations)</v>
          </cell>
          <cell r="M4051" t="str">
            <v>APRL0304</v>
          </cell>
          <cell r="N4051" t="str">
            <v>R</v>
          </cell>
          <cell r="O4051" t="str">
            <v>199 E 51 6315 59 936 0 99 000</v>
          </cell>
          <cell r="P4051" t="str">
            <v>General Fund</v>
          </cell>
        </row>
        <row r="4052">
          <cell r="A4052">
            <v>192040</v>
          </cell>
          <cell r="B4052">
            <v>199</v>
          </cell>
          <cell r="C4052" t="str">
            <v>6</v>
          </cell>
          <cell r="D4052" t="str">
            <v>JANITOR</v>
          </cell>
          <cell r="E4052">
            <v>6315</v>
          </cell>
          <cell r="F4052" t="str">
            <v>SHERWIN WILLIAMS CO</v>
          </cell>
          <cell r="G4052" t="str">
            <v>SHERWIN 000</v>
          </cell>
          <cell r="H4052">
            <v>9362100027</v>
          </cell>
          <cell r="I4052">
            <v>70.400000000000006</v>
          </cell>
          <cell r="J4052">
            <v>44259</v>
          </cell>
          <cell r="K4052">
            <v>44259</v>
          </cell>
          <cell r="L4052" t="str">
            <v>Accounts Payable (Operations)</v>
          </cell>
          <cell r="M4052" t="str">
            <v>APRL0304</v>
          </cell>
          <cell r="N4052" t="str">
            <v>R</v>
          </cell>
          <cell r="O4052" t="str">
            <v>199 E 51 6315 59 936 0 99 000</v>
          </cell>
          <cell r="P4052" t="str">
            <v>General Fund</v>
          </cell>
        </row>
        <row r="4053">
          <cell r="A4053">
            <v>192040</v>
          </cell>
          <cell r="B4053">
            <v>199</v>
          </cell>
          <cell r="C4053" t="str">
            <v>6</v>
          </cell>
          <cell r="D4053" t="str">
            <v>JANITOR</v>
          </cell>
          <cell r="E4053">
            <v>6315</v>
          </cell>
          <cell r="F4053" t="str">
            <v>SHERWIN WILLIAMS CO</v>
          </cell>
          <cell r="G4053" t="str">
            <v>SHERWIN 000</v>
          </cell>
          <cell r="H4053">
            <v>9362100027</v>
          </cell>
          <cell r="I4053">
            <v>190.5</v>
          </cell>
          <cell r="J4053">
            <v>44259</v>
          </cell>
          <cell r="K4053">
            <v>44259</v>
          </cell>
          <cell r="L4053" t="str">
            <v>Accounts Payable (Operations)</v>
          </cell>
          <cell r="M4053" t="str">
            <v>APRL0304</v>
          </cell>
          <cell r="N4053" t="str">
            <v>R</v>
          </cell>
          <cell r="O4053" t="str">
            <v>199 E 51 6315 59 936 0 99 000</v>
          </cell>
          <cell r="P4053" t="str">
            <v>General Fund</v>
          </cell>
        </row>
        <row r="4054">
          <cell r="A4054">
            <v>192040</v>
          </cell>
          <cell r="B4054">
            <v>199</v>
          </cell>
          <cell r="C4054" t="str">
            <v>6</v>
          </cell>
          <cell r="D4054" t="str">
            <v>JANITOR</v>
          </cell>
          <cell r="E4054">
            <v>6315</v>
          </cell>
          <cell r="F4054" t="str">
            <v>SHERWIN WILLIAMS CO</v>
          </cell>
          <cell r="G4054" t="str">
            <v>SHERWIN 000</v>
          </cell>
          <cell r="H4054">
            <v>9362100027</v>
          </cell>
          <cell r="I4054">
            <v>107.99</v>
          </cell>
          <cell r="J4054">
            <v>44259</v>
          </cell>
          <cell r="K4054">
            <v>44259</v>
          </cell>
          <cell r="L4054" t="str">
            <v>Accounts Payable (Operations)</v>
          </cell>
          <cell r="M4054" t="str">
            <v>APRL0304</v>
          </cell>
          <cell r="N4054" t="str">
            <v>R</v>
          </cell>
          <cell r="O4054" t="str">
            <v>199 E 51 6315 59 936 0 99 000</v>
          </cell>
          <cell r="P4054" t="str">
            <v>General Fund</v>
          </cell>
        </row>
        <row r="4055">
          <cell r="A4055">
            <v>192129</v>
          </cell>
          <cell r="B4055">
            <v>199</v>
          </cell>
          <cell r="C4055" t="str">
            <v>6</v>
          </cell>
          <cell r="D4055" t="str">
            <v>JANITOR</v>
          </cell>
          <cell r="E4055">
            <v>6315</v>
          </cell>
          <cell r="F4055" t="str">
            <v>SHERWIN WILLIAMS CO</v>
          </cell>
          <cell r="G4055" t="str">
            <v>SHERWIN 000</v>
          </cell>
          <cell r="H4055">
            <v>9362100027</v>
          </cell>
          <cell r="I4055">
            <v>5.08</v>
          </cell>
          <cell r="J4055">
            <v>44273</v>
          </cell>
          <cell r="K4055">
            <v>44273</v>
          </cell>
          <cell r="L4055" t="str">
            <v>Accounts Payable (Operations)</v>
          </cell>
          <cell r="M4055" t="str">
            <v>APRL0318</v>
          </cell>
          <cell r="N4055" t="str">
            <v>R</v>
          </cell>
          <cell r="O4055" t="str">
            <v>199 E 51 6315 59 936 0 99 000</v>
          </cell>
          <cell r="P4055" t="str">
            <v>General Fund</v>
          </cell>
        </row>
        <row r="4056">
          <cell r="A4056">
            <v>192129</v>
          </cell>
          <cell r="B4056">
            <v>199</v>
          </cell>
          <cell r="C4056" t="str">
            <v>6</v>
          </cell>
          <cell r="D4056" t="str">
            <v>JANITOR</v>
          </cell>
          <cell r="E4056">
            <v>6315</v>
          </cell>
          <cell r="F4056" t="str">
            <v>SHERWIN WILLIAMS CO</v>
          </cell>
          <cell r="G4056" t="str">
            <v>SHERWIN 000</v>
          </cell>
          <cell r="H4056">
            <v>9362100027</v>
          </cell>
          <cell r="I4056">
            <v>47.89</v>
          </cell>
          <cell r="J4056">
            <v>44273</v>
          </cell>
          <cell r="K4056">
            <v>44273</v>
          </cell>
          <cell r="L4056" t="str">
            <v>Accounts Payable (Operations)</v>
          </cell>
          <cell r="M4056" t="str">
            <v>APRL0318</v>
          </cell>
          <cell r="N4056" t="str">
            <v>R</v>
          </cell>
          <cell r="O4056" t="str">
            <v>199 E 51 6315 59 936 0 99 000</v>
          </cell>
          <cell r="P4056" t="str">
            <v>General Fund</v>
          </cell>
        </row>
        <row r="4057">
          <cell r="A4057">
            <v>192129</v>
          </cell>
          <cell r="B4057">
            <v>199</v>
          </cell>
          <cell r="C4057" t="str">
            <v>6</v>
          </cell>
          <cell r="D4057" t="str">
            <v>JANITOR</v>
          </cell>
          <cell r="E4057">
            <v>6315</v>
          </cell>
          <cell r="F4057" t="str">
            <v>SHERWIN WILLIAMS CO</v>
          </cell>
          <cell r="G4057" t="str">
            <v>SHERWIN 000</v>
          </cell>
          <cell r="H4057">
            <v>9362100027</v>
          </cell>
          <cell r="I4057">
            <v>10.36</v>
          </cell>
          <cell r="J4057">
            <v>44273</v>
          </cell>
          <cell r="K4057">
            <v>44273</v>
          </cell>
          <cell r="L4057" t="str">
            <v>Accounts Payable (Operations)</v>
          </cell>
          <cell r="M4057" t="str">
            <v>APRL0318</v>
          </cell>
          <cell r="N4057" t="str">
            <v>R</v>
          </cell>
          <cell r="O4057" t="str">
            <v>199 E 51 6315 59 936 0 99 000</v>
          </cell>
          <cell r="P4057" t="str">
            <v>General Fund</v>
          </cell>
        </row>
        <row r="4058">
          <cell r="A4058">
            <v>192129</v>
          </cell>
          <cell r="B4058">
            <v>199</v>
          </cell>
          <cell r="C4058" t="str">
            <v>6</v>
          </cell>
          <cell r="D4058" t="str">
            <v>JANITOR</v>
          </cell>
          <cell r="E4058">
            <v>6315</v>
          </cell>
          <cell r="F4058" t="str">
            <v>SHERWIN WILLIAMS CO</v>
          </cell>
          <cell r="G4058" t="str">
            <v>SHERWIN 000</v>
          </cell>
          <cell r="H4058">
            <v>9362100027</v>
          </cell>
          <cell r="I4058">
            <v>48.27</v>
          </cell>
          <cell r="J4058">
            <v>44273</v>
          </cell>
          <cell r="K4058">
            <v>44273</v>
          </cell>
          <cell r="L4058" t="str">
            <v>Accounts Payable (Operations)</v>
          </cell>
          <cell r="M4058" t="str">
            <v>APRL0318</v>
          </cell>
          <cell r="N4058" t="str">
            <v>R</v>
          </cell>
          <cell r="O4058" t="str">
            <v>199 E 51 6315 59 936 0 99 000</v>
          </cell>
          <cell r="P4058" t="str">
            <v>General Fund</v>
          </cell>
        </row>
        <row r="4059">
          <cell r="A4059">
            <v>192129</v>
          </cell>
          <cell r="B4059">
            <v>199</v>
          </cell>
          <cell r="C4059" t="str">
            <v>6</v>
          </cell>
          <cell r="D4059" t="str">
            <v>JANITOR</v>
          </cell>
          <cell r="E4059">
            <v>6315</v>
          </cell>
          <cell r="F4059" t="str">
            <v>SHERWIN WILLIAMS CO</v>
          </cell>
          <cell r="G4059" t="str">
            <v>SHERWIN 000</v>
          </cell>
          <cell r="H4059">
            <v>9362100027</v>
          </cell>
          <cell r="I4059">
            <v>51.02</v>
          </cell>
          <cell r="J4059">
            <v>44273</v>
          </cell>
          <cell r="K4059">
            <v>44273</v>
          </cell>
          <cell r="L4059" t="str">
            <v>Accounts Payable (Operations)</v>
          </cell>
          <cell r="M4059" t="str">
            <v>APRL0318</v>
          </cell>
          <cell r="N4059" t="str">
            <v>R</v>
          </cell>
          <cell r="O4059" t="str">
            <v>199 E 51 6315 59 936 0 99 000</v>
          </cell>
          <cell r="P4059" t="str">
            <v>General Fund</v>
          </cell>
        </row>
        <row r="4060">
          <cell r="A4060">
            <v>192129</v>
          </cell>
          <cell r="B4060">
            <v>199</v>
          </cell>
          <cell r="C4060" t="str">
            <v>6</v>
          </cell>
          <cell r="D4060" t="str">
            <v>JANITOR</v>
          </cell>
          <cell r="E4060">
            <v>6315</v>
          </cell>
          <cell r="F4060" t="str">
            <v>SHERWIN WILLIAMS CO</v>
          </cell>
          <cell r="G4060" t="str">
            <v>SHERWIN 000</v>
          </cell>
          <cell r="H4060">
            <v>9362100027</v>
          </cell>
          <cell r="I4060">
            <v>21.79</v>
          </cell>
          <cell r="J4060">
            <v>44273</v>
          </cell>
          <cell r="K4060">
            <v>44273</v>
          </cell>
          <cell r="L4060" t="str">
            <v>Accounts Payable (Operations)</v>
          </cell>
          <cell r="M4060" t="str">
            <v>APRL0318</v>
          </cell>
          <cell r="N4060" t="str">
            <v>R</v>
          </cell>
          <cell r="O4060" t="str">
            <v>199 E 51 6315 59 936 0 99 000</v>
          </cell>
          <cell r="P4060" t="str">
            <v>General Fund</v>
          </cell>
        </row>
        <row r="4061">
          <cell r="A4061">
            <v>192129</v>
          </cell>
          <cell r="B4061">
            <v>199</v>
          </cell>
          <cell r="C4061" t="str">
            <v>6</v>
          </cell>
          <cell r="D4061" t="str">
            <v>JANITOR</v>
          </cell>
          <cell r="E4061">
            <v>6315</v>
          </cell>
          <cell r="F4061" t="str">
            <v>SHERWIN WILLIAMS CO</v>
          </cell>
          <cell r="G4061" t="str">
            <v>SHERWIN 000</v>
          </cell>
          <cell r="H4061">
            <v>9362100027</v>
          </cell>
          <cell r="I4061">
            <v>94.12</v>
          </cell>
          <cell r="J4061">
            <v>44273</v>
          </cell>
          <cell r="K4061">
            <v>44273</v>
          </cell>
          <cell r="L4061" t="str">
            <v>Accounts Payable (Operations)</v>
          </cell>
          <cell r="M4061" t="str">
            <v>APRL0318</v>
          </cell>
          <cell r="N4061" t="str">
            <v>R</v>
          </cell>
          <cell r="O4061" t="str">
            <v>199 E 51 6315 59 936 0 99 000</v>
          </cell>
          <cell r="P4061" t="str">
            <v>General Fund</v>
          </cell>
        </row>
        <row r="4062">
          <cell r="A4062">
            <v>192129</v>
          </cell>
          <cell r="B4062">
            <v>199</v>
          </cell>
          <cell r="C4062" t="str">
            <v>6</v>
          </cell>
          <cell r="D4062" t="str">
            <v>JANITOR</v>
          </cell>
          <cell r="E4062">
            <v>6315</v>
          </cell>
          <cell r="F4062" t="str">
            <v>SHERWIN WILLIAMS CO</v>
          </cell>
          <cell r="G4062" t="str">
            <v>SHERWIN 000</v>
          </cell>
          <cell r="H4062">
            <v>9362100027</v>
          </cell>
          <cell r="I4062">
            <v>51.74</v>
          </cell>
          <cell r="J4062">
            <v>44273</v>
          </cell>
          <cell r="K4062">
            <v>44273</v>
          </cell>
          <cell r="L4062" t="str">
            <v>Accounts Payable (Operations)</v>
          </cell>
          <cell r="M4062" t="str">
            <v>APRL0318</v>
          </cell>
          <cell r="N4062" t="str">
            <v>R</v>
          </cell>
          <cell r="O4062" t="str">
            <v>199 E 51 6315 59 936 0 99 000</v>
          </cell>
          <cell r="P4062" t="str">
            <v>General Fund</v>
          </cell>
        </row>
        <row r="4063">
          <cell r="A4063">
            <v>192236</v>
          </cell>
          <cell r="B4063">
            <v>199</v>
          </cell>
          <cell r="C4063" t="str">
            <v>6</v>
          </cell>
          <cell r="D4063" t="str">
            <v>JANITOR</v>
          </cell>
          <cell r="E4063">
            <v>6315</v>
          </cell>
          <cell r="F4063" t="str">
            <v>SHERWIN WILLIAMS CO</v>
          </cell>
          <cell r="G4063" t="str">
            <v>SHERWIN 000</v>
          </cell>
          <cell r="H4063">
            <v>9362100027</v>
          </cell>
          <cell r="I4063">
            <v>25.9</v>
          </cell>
          <cell r="J4063">
            <v>44280</v>
          </cell>
          <cell r="K4063">
            <v>44280</v>
          </cell>
          <cell r="L4063" t="str">
            <v>Accounts Payable (Operations)</v>
          </cell>
          <cell r="M4063" t="str">
            <v>APRL0325</v>
          </cell>
          <cell r="N4063" t="str">
            <v>R</v>
          </cell>
          <cell r="O4063" t="str">
            <v>199 E 51 6315 59 936 0 99 000</v>
          </cell>
          <cell r="P4063" t="str">
            <v>General Fund</v>
          </cell>
        </row>
        <row r="4064">
          <cell r="A4064">
            <v>192236</v>
          </cell>
          <cell r="B4064">
            <v>199</v>
          </cell>
          <cell r="C4064" t="str">
            <v>6</v>
          </cell>
          <cell r="D4064" t="str">
            <v>JANITOR</v>
          </cell>
          <cell r="E4064">
            <v>6315</v>
          </cell>
          <cell r="F4064" t="str">
            <v>SHERWIN WILLIAMS CO</v>
          </cell>
          <cell r="G4064" t="str">
            <v>SHERWIN 000</v>
          </cell>
          <cell r="H4064">
            <v>9362100027</v>
          </cell>
          <cell r="I4064">
            <v>272.55</v>
          </cell>
          <cell r="J4064">
            <v>44280</v>
          </cell>
          <cell r="K4064">
            <v>44280</v>
          </cell>
          <cell r="L4064" t="str">
            <v>Accounts Payable (Operations)</v>
          </cell>
          <cell r="M4064" t="str">
            <v>APRL0325</v>
          </cell>
          <cell r="N4064" t="str">
            <v>R</v>
          </cell>
          <cell r="O4064" t="str">
            <v>199 E 51 6315 59 936 0 99 000</v>
          </cell>
          <cell r="P4064" t="str">
            <v>General Fund</v>
          </cell>
        </row>
        <row r="4065">
          <cell r="A4065">
            <v>192236</v>
          </cell>
          <cell r="B4065">
            <v>199</v>
          </cell>
          <cell r="C4065" t="str">
            <v>6</v>
          </cell>
          <cell r="D4065" t="str">
            <v>JANITOR</v>
          </cell>
          <cell r="E4065">
            <v>6315</v>
          </cell>
          <cell r="F4065" t="str">
            <v>SHERWIN WILLIAMS CO</v>
          </cell>
          <cell r="G4065" t="str">
            <v>SHERWIN 000</v>
          </cell>
          <cell r="H4065">
            <v>9362100027</v>
          </cell>
          <cell r="I4065">
            <v>40.590000000000003</v>
          </cell>
          <cell r="J4065">
            <v>44280</v>
          </cell>
          <cell r="K4065">
            <v>44280</v>
          </cell>
          <cell r="L4065" t="str">
            <v>Accounts Payable (Operations)</v>
          </cell>
          <cell r="M4065" t="str">
            <v>APRL0325</v>
          </cell>
          <cell r="N4065" t="str">
            <v>R</v>
          </cell>
          <cell r="O4065" t="str">
            <v>199 E 51 6315 59 936 0 99 000</v>
          </cell>
          <cell r="P4065" t="str">
            <v>General Fund</v>
          </cell>
        </row>
        <row r="4066">
          <cell r="A4066">
            <v>192236</v>
          </cell>
          <cell r="B4066">
            <v>199</v>
          </cell>
          <cell r="C4066" t="str">
            <v>6</v>
          </cell>
          <cell r="D4066" t="str">
            <v>JANITOR</v>
          </cell>
          <cell r="E4066">
            <v>6315</v>
          </cell>
          <cell r="F4066" t="str">
            <v>SHERWIN WILLIAMS CO</v>
          </cell>
          <cell r="G4066" t="str">
            <v>SHERWIN 000</v>
          </cell>
          <cell r="H4066">
            <v>9362100027</v>
          </cell>
          <cell r="I4066">
            <v>48.62</v>
          </cell>
          <cell r="J4066">
            <v>44280</v>
          </cell>
          <cell r="K4066">
            <v>44280</v>
          </cell>
          <cell r="L4066" t="str">
            <v>Accounts Payable (Operations)</v>
          </cell>
          <cell r="M4066" t="str">
            <v>APRL0325</v>
          </cell>
          <cell r="N4066" t="str">
            <v>R</v>
          </cell>
          <cell r="O4066" t="str">
            <v>199 E 51 6315 59 936 0 99 000</v>
          </cell>
          <cell r="P4066" t="str">
            <v>General Fund</v>
          </cell>
        </row>
        <row r="4067">
          <cell r="A4067">
            <v>192236</v>
          </cell>
          <cell r="B4067">
            <v>199</v>
          </cell>
          <cell r="C4067" t="str">
            <v>6</v>
          </cell>
          <cell r="D4067" t="str">
            <v>JANITOR</v>
          </cell>
          <cell r="E4067">
            <v>6315</v>
          </cell>
          <cell r="F4067" t="str">
            <v>SHERWIN WILLIAMS CO</v>
          </cell>
          <cell r="G4067" t="str">
            <v>SHERWIN 000</v>
          </cell>
          <cell r="H4067">
            <v>9362100027</v>
          </cell>
          <cell r="I4067">
            <v>379</v>
          </cell>
          <cell r="J4067">
            <v>44280</v>
          </cell>
          <cell r="K4067">
            <v>44280</v>
          </cell>
          <cell r="L4067" t="str">
            <v>Accounts Payable (Operations)</v>
          </cell>
          <cell r="M4067" t="str">
            <v>APRL0325</v>
          </cell>
          <cell r="N4067" t="str">
            <v>R</v>
          </cell>
          <cell r="O4067" t="str">
            <v>199 E 51 6315 59 936 0 99 000</v>
          </cell>
          <cell r="P4067" t="str">
            <v>General Fund</v>
          </cell>
        </row>
        <row r="4068">
          <cell r="A4068">
            <v>192236</v>
          </cell>
          <cell r="B4068">
            <v>199</v>
          </cell>
          <cell r="C4068" t="str">
            <v>6</v>
          </cell>
          <cell r="D4068" t="str">
            <v>JANITOR</v>
          </cell>
          <cell r="E4068">
            <v>6315</v>
          </cell>
          <cell r="F4068" t="str">
            <v>SHERWIN WILLIAMS CO</v>
          </cell>
          <cell r="G4068" t="str">
            <v>SHERWIN 000</v>
          </cell>
          <cell r="H4068">
            <v>9362100027</v>
          </cell>
          <cell r="I4068">
            <v>67.260000000000005</v>
          </cell>
          <cell r="J4068">
            <v>44280</v>
          </cell>
          <cell r="K4068">
            <v>44280</v>
          </cell>
          <cell r="L4068" t="str">
            <v>Accounts Payable (Operations)</v>
          </cell>
          <cell r="M4068" t="str">
            <v>APRL0325</v>
          </cell>
          <cell r="N4068" t="str">
            <v>R</v>
          </cell>
          <cell r="O4068" t="str">
            <v>199 E 51 6315 59 936 0 99 000</v>
          </cell>
          <cell r="P4068" t="str">
            <v>General Fund</v>
          </cell>
        </row>
        <row r="4069">
          <cell r="A4069">
            <v>192236</v>
          </cell>
          <cell r="B4069">
            <v>199</v>
          </cell>
          <cell r="C4069" t="str">
            <v>6</v>
          </cell>
          <cell r="D4069" t="str">
            <v>JANITOR</v>
          </cell>
          <cell r="E4069">
            <v>6315</v>
          </cell>
          <cell r="F4069" t="str">
            <v>SHERWIN WILLIAMS CO</v>
          </cell>
          <cell r="G4069" t="str">
            <v>SHERWIN 000</v>
          </cell>
          <cell r="H4069">
            <v>9362100027</v>
          </cell>
          <cell r="I4069">
            <v>85.75</v>
          </cell>
          <cell r="J4069">
            <v>44280</v>
          </cell>
          <cell r="K4069">
            <v>44280</v>
          </cell>
          <cell r="L4069" t="str">
            <v>Accounts Payable (Operations)</v>
          </cell>
          <cell r="M4069" t="str">
            <v>APRL0325</v>
          </cell>
          <cell r="N4069" t="str">
            <v>R</v>
          </cell>
          <cell r="O4069" t="str">
            <v>199 E 51 6315 59 936 0 99 000</v>
          </cell>
          <cell r="P4069" t="str">
            <v>General Fund</v>
          </cell>
        </row>
        <row r="4070">
          <cell r="A4070">
            <v>192236</v>
          </cell>
          <cell r="B4070">
            <v>199</v>
          </cell>
          <cell r="C4070" t="str">
            <v>6</v>
          </cell>
          <cell r="D4070" t="str">
            <v>JANITOR</v>
          </cell>
          <cell r="E4070">
            <v>6315</v>
          </cell>
          <cell r="F4070" t="str">
            <v>SHERWIN WILLIAMS CO</v>
          </cell>
          <cell r="G4070" t="str">
            <v>SHERWIN 000</v>
          </cell>
          <cell r="H4070">
            <v>9362100027</v>
          </cell>
          <cell r="I4070">
            <v>90.85</v>
          </cell>
          <cell r="J4070">
            <v>44280</v>
          </cell>
          <cell r="K4070">
            <v>44280</v>
          </cell>
          <cell r="L4070" t="str">
            <v>Accounts Payable (Operations)</v>
          </cell>
          <cell r="M4070" t="str">
            <v>APRL0325</v>
          </cell>
          <cell r="N4070" t="str">
            <v>R</v>
          </cell>
          <cell r="O4070" t="str">
            <v>199 E 51 6315 59 936 0 99 000</v>
          </cell>
          <cell r="P4070" t="str">
            <v>General Fund</v>
          </cell>
        </row>
        <row r="4071">
          <cell r="A4071">
            <v>192236</v>
          </cell>
          <cell r="B4071">
            <v>199</v>
          </cell>
          <cell r="C4071" t="str">
            <v>6</v>
          </cell>
          <cell r="D4071" t="str">
            <v>JANITOR</v>
          </cell>
          <cell r="E4071">
            <v>6315</v>
          </cell>
          <cell r="F4071" t="str">
            <v>SHERWIN WILLIAMS CO</v>
          </cell>
          <cell r="G4071" t="str">
            <v>SHERWIN 000</v>
          </cell>
          <cell r="H4071">
            <v>9362100027</v>
          </cell>
          <cell r="I4071">
            <v>29.39</v>
          </cell>
          <cell r="J4071">
            <v>44280</v>
          </cell>
          <cell r="K4071">
            <v>44280</v>
          </cell>
          <cell r="L4071" t="str">
            <v>Accounts Payable (Operations)</v>
          </cell>
          <cell r="M4071" t="str">
            <v>APRL0325</v>
          </cell>
          <cell r="N4071" t="str">
            <v>R</v>
          </cell>
          <cell r="O4071" t="str">
            <v>199 E 51 6315 59 936 0 99 000</v>
          </cell>
          <cell r="P4071" t="str">
            <v>General Fund</v>
          </cell>
        </row>
        <row r="4072">
          <cell r="A4072">
            <v>192236</v>
          </cell>
          <cell r="B4072">
            <v>199</v>
          </cell>
          <cell r="C4072" t="str">
            <v>6</v>
          </cell>
          <cell r="D4072" t="str">
            <v>JANITOR</v>
          </cell>
          <cell r="E4072">
            <v>6315</v>
          </cell>
          <cell r="F4072" t="str">
            <v>SHERWIN WILLIAMS CO</v>
          </cell>
          <cell r="G4072" t="str">
            <v>SHERWIN 000</v>
          </cell>
          <cell r="H4072">
            <v>9362100027</v>
          </cell>
          <cell r="I4072">
            <v>43.5</v>
          </cell>
          <cell r="J4072">
            <v>44280</v>
          </cell>
          <cell r="K4072">
            <v>44280</v>
          </cell>
          <cell r="L4072" t="str">
            <v>Accounts Payable (Operations)</v>
          </cell>
          <cell r="M4072" t="str">
            <v>APRL0325</v>
          </cell>
          <cell r="N4072" t="str">
            <v>R</v>
          </cell>
          <cell r="O4072" t="str">
            <v>199 E 51 6315 59 936 0 99 000</v>
          </cell>
          <cell r="P4072" t="str">
            <v>General Fund</v>
          </cell>
        </row>
        <row r="4073">
          <cell r="A4073">
            <v>192236</v>
          </cell>
          <cell r="B4073">
            <v>199</v>
          </cell>
          <cell r="C4073" t="str">
            <v>6</v>
          </cell>
          <cell r="D4073" t="str">
            <v>JANITOR</v>
          </cell>
          <cell r="E4073">
            <v>6315</v>
          </cell>
          <cell r="F4073" t="str">
            <v>SHERWIN WILLIAMS CO</v>
          </cell>
          <cell r="G4073" t="str">
            <v>SHERWIN 000</v>
          </cell>
          <cell r="H4073">
            <v>9362100027</v>
          </cell>
          <cell r="I4073">
            <v>6.1</v>
          </cell>
          <cell r="J4073">
            <v>44280</v>
          </cell>
          <cell r="K4073">
            <v>44280</v>
          </cell>
          <cell r="L4073" t="str">
            <v>Accounts Payable (Operations)</v>
          </cell>
          <cell r="M4073" t="str">
            <v>APRL0325</v>
          </cell>
          <cell r="N4073" t="str">
            <v>R</v>
          </cell>
          <cell r="O4073" t="str">
            <v>199 E 51 6315 59 936 0 99 000</v>
          </cell>
          <cell r="P4073" t="str">
            <v>General Fund</v>
          </cell>
        </row>
        <row r="4074">
          <cell r="A4074">
            <v>192130</v>
          </cell>
          <cell r="B4074">
            <v>258</v>
          </cell>
          <cell r="C4074" t="str">
            <v>6</v>
          </cell>
          <cell r="D4074" t="str">
            <v>OTHER SUPPLIES</v>
          </cell>
          <cell r="E4074">
            <v>6399</v>
          </cell>
          <cell r="F4074" t="str">
            <v>SHI GOVERNMENT SOLUTIONS INC</v>
          </cell>
          <cell r="G4074" t="str">
            <v>SHI GOVE000</v>
          </cell>
          <cell r="H4074">
            <v>9782100213</v>
          </cell>
          <cell r="I4074">
            <v>2500</v>
          </cell>
          <cell r="J4074">
            <v>44273</v>
          </cell>
          <cell r="K4074">
            <v>44273</v>
          </cell>
          <cell r="L4074" t="str">
            <v>Accounts Payable (Operations)</v>
          </cell>
          <cell r="M4074" t="str">
            <v>APRL0318</v>
          </cell>
          <cell r="N4074" t="str">
            <v>R</v>
          </cell>
          <cell r="O4074" t="str">
            <v>258 E 11 6399 00 134 1 11 000</v>
          </cell>
          <cell r="P4074" t="str">
            <v>Federal Fund</v>
          </cell>
        </row>
        <row r="4075">
          <cell r="A4075">
            <v>181508</v>
          </cell>
          <cell r="B4075">
            <v>461</v>
          </cell>
          <cell r="C4075" t="str">
            <v>6</v>
          </cell>
          <cell r="D4075" t="str">
            <v>OTHER SUPPLIES</v>
          </cell>
          <cell r="E4075">
            <v>6399</v>
          </cell>
          <cell r="F4075" t="str">
            <v>SHOCKING DESIGNS</v>
          </cell>
          <cell r="G4075" t="str">
            <v>SHOCKING000</v>
          </cell>
          <cell r="H4075">
            <v>0</v>
          </cell>
          <cell r="I4075">
            <v>1370.75</v>
          </cell>
          <cell r="J4075">
            <v>44280</v>
          </cell>
          <cell r="K4075">
            <v>44280</v>
          </cell>
          <cell r="L4075" t="str">
            <v>ACTIVITY FUND GEN</v>
          </cell>
          <cell r="M4075" t="str">
            <v>AFIC0325</v>
          </cell>
          <cell r="N4075" t="str">
            <v>R</v>
          </cell>
          <cell r="O4075" t="str">
            <v>461 E 11 6399 00 117 0 11 000</v>
          </cell>
          <cell r="P4075" t="str">
            <v>Activity Fund</v>
          </cell>
        </row>
        <row r="4076">
          <cell r="A4076">
            <v>181508</v>
          </cell>
          <cell r="B4076">
            <v>461</v>
          </cell>
          <cell r="C4076" t="str">
            <v>6</v>
          </cell>
          <cell r="D4076" t="str">
            <v>OTHER SUPPLIES</v>
          </cell>
          <cell r="E4076">
            <v>6399</v>
          </cell>
          <cell r="F4076" t="str">
            <v>SHOCKING DESIGNS</v>
          </cell>
          <cell r="G4076" t="str">
            <v>SHOCKING000</v>
          </cell>
          <cell r="H4076">
            <v>0</v>
          </cell>
          <cell r="I4076">
            <v>1350.5</v>
          </cell>
          <cell r="J4076">
            <v>44280</v>
          </cell>
          <cell r="K4076">
            <v>44280</v>
          </cell>
          <cell r="L4076" t="str">
            <v>ACTIVITY FUND GEN</v>
          </cell>
          <cell r="M4076" t="str">
            <v>AFIC0325</v>
          </cell>
          <cell r="N4076" t="str">
            <v>R</v>
          </cell>
          <cell r="O4076" t="str">
            <v>461 E 11 6399 00 117 0 11 000</v>
          </cell>
          <cell r="P4076" t="str">
            <v>Activity Fund</v>
          </cell>
        </row>
        <row r="4077">
          <cell r="A4077">
            <v>192237</v>
          </cell>
          <cell r="B4077">
            <v>199</v>
          </cell>
          <cell r="C4077" t="str">
            <v>6</v>
          </cell>
          <cell r="D4077" t="str">
            <v>CONTRACTED SERVICES</v>
          </cell>
          <cell r="E4077">
            <v>6299</v>
          </cell>
          <cell r="F4077" t="str">
            <v>SHOPPAS MATERIAL HANDLING</v>
          </cell>
          <cell r="G4077" t="str">
            <v>SHOPPAS 000</v>
          </cell>
          <cell r="H4077">
            <v>9762100099</v>
          </cell>
          <cell r="I4077">
            <v>1500.52</v>
          </cell>
          <cell r="J4077">
            <v>44280</v>
          </cell>
          <cell r="K4077">
            <v>44280</v>
          </cell>
          <cell r="L4077" t="str">
            <v>Accounts Payable (Operations)</v>
          </cell>
          <cell r="M4077" t="str">
            <v>APRL0325</v>
          </cell>
          <cell r="N4077" t="str">
            <v>R</v>
          </cell>
          <cell r="O4077" t="str">
            <v>199 E 51 6299 00 976 0 99 000</v>
          </cell>
          <cell r="P4077" t="str">
            <v>General Fund</v>
          </cell>
        </row>
        <row r="4078">
          <cell r="A4078">
            <v>192041</v>
          </cell>
          <cell r="B4078">
            <v>199</v>
          </cell>
          <cell r="C4078" t="str">
            <v>6</v>
          </cell>
          <cell r="D4078" t="str">
            <v>LEASE/RENTALS</v>
          </cell>
          <cell r="E4078">
            <v>6269</v>
          </cell>
          <cell r="F4078" t="str">
            <v>SIERRA SPRINGS</v>
          </cell>
          <cell r="G4078" t="str">
            <v>SIERRA S000</v>
          </cell>
          <cell r="H4078">
            <v>472100059</v>
          </cell>
          <cell r="I4078">
            <v>75</v>
          </cell>
          <cell r="J4078">
            <v>44259</v>
          </cell>
          <cell r="K4078">
            <v>44259</v>
          </cell>
          <cell r="L4078" t="str">
            <v>Accounts Payable (Operations)</v>
          </cell>
          <cell r="M4078" t="str">
            <v>APRL0304</v>
          </cell>
          <cell r="N4078" t="str">
            <v>R</v>
          </cell>
          <cell r="O4078" t="str">
            <v>199 E 23 6269 00 047 0 99 000</v>
          </cell>
          <cell r="P4078" t="str">
            <v>General Fund</v>
          </cell>
        </row>
        <row r="4079">
          <cell r="A4079">
            <v>192042</v>
          </cell>
          <cell r="B4079">
            <v>199</v>
          </cell>
          <cell r="C4079" t="str">
            <v>6</v>
          </cell>
          <cell r="D4079" t="str">
            <v>JANITOR</v>
          </cell>
          <cell r="E4079">
            <v>6315</v>
          </cell>
          <cell r="F4079" t="str">
            <v>SIMS PLASTICS INC</v>
          </cell>
          <cell r="G4079" t="str">
            <v>SIMS PLA000</v>
          </cell>
          <cell r="H4079">
            <v>9362100000</v>
          </cell>
          <cell r="I4079">
            <v>-605.04</v>
          </cell>
          <cell r="J4079">
            <v>44284</v>
          </cell>
          <cell r="K4079">
            <v>44284</v>
          </cell>
          <cell r="L4079" t="str">
            <v>Accounts Payable (Operations)</v>
          </cell>
          <cell r="M4079" t="str">
            <v>VCES0329</v>
          </cell>
          <cell r="N4079" t="str">
            <v>V</v>
          </cell>
          <cell r="O4079" t="str">
            <v>199 E 51 6315 56 936 0 99 000</v>
          </cell>
          <cell r="P4079" t="str">
            <v>General Fund</v>
          </cell>
        </row>
        <row r="4080">
          <cell r="A4080">
            <v>192042</v>
          </cell>
          <cell r="B4080">
            <v>199</v>
          </cell>
          <cell r="C4080" t="str">
            <v>6</v>
          </cell>
          <cell r="D4080" t="str">
            <v>JANITOR</v>
          </cell>
          <cell r="E4080">
            <v>6315</v>
          </cell>
          <cell r="F4080" t="str">
            <v>SIMS PLASTICS INC</v>
          </cell>
          <cell r="G4080" t="str">
            <v>SIMS PLA000</v>
          </cell>
          <cell r="H4080">
            <v>9362100000</v>
          </cell>
          <cell r="I4080">
            <v>605.04</v>
          </cell>
          <cell r="J4080">
            <v>44259</v>
          </cell>
          <cell r="K4080">
            <v>44259</v>
          </cell>
          <cell r="L4080" t="str">
            <v>Accounts Payable (Operations)</v>
          </cell>
          <cell r="M4080" t="str">
            <v>APRL0304</v>
          </cell>
          <cell r="N4080" t="str">
            <v>R</v>
          </cell>
          <cell r="O4080" t="str">
            <v>199 E 51 6315 56 936 0 99 000</v>
          </cell>
          <cell r="P4080" t="str">
            <v>General Fund</v>
          </cell>
        </row>
        <row r="4081">
          <cell r="A4081">
            <v>192131</v>
          </cell>
          <cell r="B4081">
            <v>199</v>
          </cell>
          <cell r="C4081" t="str">
            <v>6</v>
          </cell>
          <cell r="D4081" t="str">
            <v>JANITOR</v>
          </cell>
          <cell r="E4081">
            <v>6315</v>
          </cell>
          <cell r="F4081" t="str">
            <v>SIMS PLASTICS INC</v>
          </cell>
          <cell r="G4081" t="str">
            <v>SIMS PLA000</v>
          </cell>
          <cell r="H4081">
            <v>9362100000</v>
          </cell>
          <cell r="I4081">
            <v>589.39</v>
          </cell>
          <cell r="J4081">
            <v>44273</v>
          </cell>
          <cell r="K4081">
            <v>44273</v>
          </cell>
          <cell r="L4081" t="str">
            <v>Accounts Payable (Operations)</v>
          </cell>
          <cell r="M4081" t="str">
            <v>APRL0318</v>
          </cell>
          <cell r="N4081" t="str">
            <v>R</v>
          </cell>
          <cell r="O4081" t="str">
            <v>199 E 51 6315 56 936 0 99 000</v>
          </cell>
          <cell r="P4081" t="str">
            <v>General Fund</v>
          </cell>
        </row>
        <row r="4082">
          <cell r="A4082">
            <v>192131</v>
          </cell>
          <cell r="B4082">
            <v>199</v>
          </cell>
          <cell r="C4082" t="str">
            <v>6</v>
          </cell>
          <cell r="D4082" t="str">
            <v>JANITOR</v>
          </cell>
          <cell r="E4082">
            <v>6315</v>
          </cell>
          <cell r="F4082" t="str">
            <v>SIMS PLASTICS INC</v>
          </cell>
          <cell r="G4082" t="str">
            <v>SIMS PLA000</v>
          </cell>
          <cell r="H4082">
            <v>9362100000</v>
          </cell>
          <cell r="I4082">
            <v>21.97</v>
          </cell>
          <cell r="J4082">
            <v>44273</v>
          </cell>
          <cell r="K4082">
            <v>44273</v>
          </cell>
          <cell r="L4082" t="str">
            <v>Accounts Payable (Operations)</v>
          </cell>
          <cell r="M4082" t="str">
            <v>APRL0318</v>
          </cell>
          <cell r="N4082" t="str">
            <v>R</v>
          </cell>
          <cell r="O4082" t="str">
            <v>199 E 51 6315 56 936 0 99 000</v>
          </cell>
          <cell r="P4082" t="str">
            <v>General Fund</v>
          </cell>
        </row>
        <row r="4083">
          <cell r="A4083">
            <v>192131</v>
          </cell>
          <cell r="B4083">
            <v>199</v>
          </cell>
          <cell r="C4083" t="str">
            <v>6</v>
          </cell>
          <cell r="D4083" t="str">
            <v>JANITOR</v>
          </cell>
          <cell r="E4083">
            <v>6315</v>
          </cell>
          <cell r="F4083" t="str">
            <v>SIMS PLASTICS INC</v>
          </cell>
          <cell r="G4083" t="str">
            <v>SIMS PLA000</v>
          </cell>
          <cell r="H4083">
            <v>9362100000</v>
          </cell>
          <cell r="I4083">
            <v>9.89</v>
          </cell>
          <cell r="J4083">
            <v>44273</v>
          </cell>
          <cell r="K4083">
            <v>44273</v>
          </cell>
          <cell r="L4083" t="str">
            <v>Accounts Payable (Operations)</v>
          </cell>
          <cell r="M4083" t="str">
            <v>APRL0318</v>
          </cell>
          <cell r="N4083" t="str">
            <v>R</v>
          </cell>
          <cell r="O4083" t="str">
            <v>199 E 51 6315 56 936 0 99 000</v>
          </cell>
          <cell r="P4083" t="str">
            <v>General Fund</v>
          </cell>
        </row>
        <row r="4084">
          <cell r="A4084">
            <v>192131</v>
          </cell>
          <cell r="B4084">
            <v>199</v>
          </cell>
          <cell r="C4084" t="str">
            <v>6</v>
          </cell>
          <cell r="D4084" t="str">
            <v>JANITOR</v>
          </cell>
          <cell r="E4084">
            <v>6315</v>
          </cell>
          <cell r="F4084" t="str">
            <v>SIMS PLASTICS INC</v>
          </cell>
          <cell r="G4084" t="str">
            <v>SIMS PLA000</v>
          </cell>
          <cell r="H4084">
            <v>9362100000</v>
          </cell>
          <cell r="I4084">
            <v>8.52</v>
          </cell>
          <cell r="J4084">
            <v>44273</v>
          </cell>
          <cell r="K4084">
            <v>44273</v>
          </cell>
          <cell r="L4084" t="str">
            <v>Accounts Payable (Operations)</v>
          </cell>
          <cell r="M4084" t="str">
            <v>APRL0318</v>
          </cell>
          <cell r="N4084" t="str">
            <v>R</v>
          </cell>
          <cell r="O4084" t="str">
            <v>199 E 51 6315 56 936 0 99 000</v>
          </cell>
          <cell r="P4084" t="str">
            <v>General Fund</v>
          </cell>
        </row>
        <row r="4085">
          <cell r="A4085">
            <v>192131</v>
          </cell>
          <cell r="B4085">
            <v>199</v>
          </cell>
          <cell r="C4085" t="str">
            <v>6</v>
          </cell>
          <cell r="D4085" t="str">
            <v>JANITOR</v>
          </cell>
          <cell r="E4085">
            <v>6315</v>
          </cell>
          <cell r="F4085" t="str">
            <v>SIMS PLASTICS INC</v>
          </cell>
          <cell r="G4085" t="str">
            <v>SIMS PLA000</v>
          </cell>
          <cell r="H4085">
            <v>9362100000</v>
          </cell>
          <cell r="I4085">
            <v>755.42</v>
          </cell>
          <cell r="J4085">
            <v>44273</v>
          </cell>
          <cell r="K4085">
            <v>44273</v>
          </cell>
          <cell r="L4085" t="str">
            <v>Accounts Payable (Operations)</v>
          </cell>
          <cell r="M4085" t="str">
            <v>APRL0318</v>
          </cell>
          <cell r="N4085" t="str">
            <v>R</v>
          </cell>
          <cell r="O4085" t="str">
            <v>199 E 51 6315 56 936 0 99 000</v>
          </cell>
          <cell r="P4085" t="str">
            <v>General Fund</v>
          </cell>
        </row>
        <row r="4086">
          <cell r="A4086">
            <v>192131</v>
          </cell>
          <cell r="B4086">
            <v>199</v>
          </cell>
          <cell r="C4086" t="str">
            <v>6</v>
          </cell>
          <cell r="D4086" t="str">
            <v>JANITOR</v>
          </cell>
          <cell r="E4086">
            <v>6315</v>
          </cell>
          <cell r="F4086" t="str">
            <v>SIMS PLASTICS INC</v>
          </cell>
          <cell r="G4086" t="str">
            <v>SIMS PLA000</v>
          </cell>
          <cell r="H4086">
            <v>9362100000</v>
          </cell>
          <cell r="I4086">
            <v>256.60000000000002</v>
          </cell>
          <cell r="J4086">
            <v>44273</v>
          </cell>
          <cell r="K4086">
            <v>44273</v>
          </cell>
          <cell r="L4086" t="str">
            <v>Accounts Payable (Operations)</v>
          </cell>
          <cell r="M4086" t="str">
            <v>APRL0318</v>
          </cell>
          <cell r="N4086" t="str">
            <v>R</v>
          </cell>
          <cell r="O4086" t="str">
            <v>199 E 51 6315 56 936 0 99 000</v>
          </cell>
          <cell r="P4086" t="str">
            <v>General Fund</v>
          </cell>
        </row>
        <row r="4087">
          <cell r="A4087">
            <v>192131</v>
          </cell>
          <cell r="B4087">
            <v>199</v>
          </cell>
          <cell r="C4087" t="str">
            <v>6</v>
          </cell>
          <cell r="D4087" t="str">
            <v>JANITOR</v>
          </cell>
          <cell r="E4087">
            <v>6315</v>
          </cell>
          <cell r="F4087" t="str">
            <v>SIMS PLASTICS INC</v>
          </cell>
          <cell r="G4087" t="str">
            <v>SIMS PLA000</v>
          </cell>
          <cell r="H4087">
            <v>9362100000</v>
          </cell>
          <cell r="I4087">
            <v>260.48</v>
          </cell>
          <cell r="J4087">
            <v>44273</v>
          </cell>
          <cell r="K4087">
            <v>44273</v>
          </cell>
          <cell r="L4087" t="str">
            <v>Accounts Payable (Operations)</v>
          </cell>
          <cell r="M4087" t="str">
            <v>APRL0318</v>
          </cell>
          <cell r="N4087" t="str">
            <v>R</v>
          </cell>
          <cell r="O4087" t="str">
            <v>199 E 51 6315 56 936 0 99 000</v>
          </cell>
          <cell r="P4087" t="str">
            <v>General Fund</v>
          </cell>
        </row>
        <row r="4088">
          <cell r="A4088">
            <v>192131</v>
          </cell>
          <cell r="B4088">
            <v>199</v>
          </cell>
          <cell r="C4088" t="str">
            <v>6</v>
          </cell>
          <cell r="D4088" t="str">
            <v>JANITOR</v>
          </cell>
          <cell r="E4088">
            <v>6315</v>
          </cell>
          <cell r="F4088" t="str">
            <v>SIMS PLASTICS INC</v>
          </cell>
          <cell r="G4088" t="str">
            <v>SIMS PLA000</v>
          </cell>
          <cell r="H4088">
            <v>9362100000</v>
          </cell>
          <cell r="I4088">
            <v>386.9</v>
          </cell>
          <cell r="J4088">
            <v>44273</v>
          </cell>
          <cell r="K4088">
            <v>44273</v>
          </cell>
          <cell r="L4088" t="str">
            <v>Accounts Payable (Operations)</v>
          </cell>
          <cell r="M4088" t="str">
            <v>APRL0318</v>
          </cell>
          <cell r="N4088" t="str">
            <v>R</v>
          </cell>
          <cell r="O4088" t="str">
            <v>199 E 51 6315 56 936 0 99 000</v>
          </cell>
          <cell r="P4088" t="str">
            <v>General Fund</v>
          </cell>
        </row>
        <row r="4089">
          <cell r="A4089">
            <v>192131</v>
          </cell>
          <cell r="B4089">
            <v>199</v>
          </cell>
          <cell r="C4089" t="str">
            <v>6</v>
          </cell>
          <cell r="D4089" t="str">
            <v>JANITOR</v>
          </cell>
          <cell r="E4089">
            <v>6315</v>
          </cell>
          <cell r="F4089" t="str">
            <v>SIMS PLASTICS INC</v>
          </cell>
          <cell r="G4089" t="str">
            <v>SIMS PLA000</v>
          </cell>
          <cell r="H4089">
            <v>9362100000</v>
          </cell>
          <cell r="I4089">
            <v>188.8</v>
          </cell>
          <cell r="J4089">
            <v>44273</v>
          </cell>
          <cell r="K4089">
            <v>44273</v>
          </cell>
          <cell r="L4089" t="str">
            <v>Accounts Payable (Operations)</v>
          </cell>
          <cell r="M4089" t="str">
            <v>APRL0318</v>
          </cell>
          <cell r="N4089" t="str">
            <v>R</v>
          </cell>
          <cell r="O4089" t="str">
            <v>199 E 51 6315 56 936 0 99 000</v>
          </cell>
          <cell r="P4089" t="str">
            <v>General Fund</v>
          </cell>
        </row>
        <row r="4090">
          <cell r="A4090">
            <v>192131</v>
          </cell>
          <cell r="B4090">
            <v>199</v>
          </cell>
          <cell r="C4090" t="str">
            <v>6</v>
          </cell>
          <cell r="D4090" t="str">
            <v>JANITOR</v>
          </cell>
          <cell r="E4090">
            <v>6315</v>
          </cell>
          <cell r="F4090" t="str">
            <v>SIMS PLASTICS INC</v>
          </cell>
          <cell r="G4090" t="str">
            <v>SIMS PLA000</v>
          </cell>
          <cell r="H4090">
            <v>9362100000</v>
          </cell>
          <cell r="I4090">
            <v>155.1</v>
          </cell>
          <cell r="J4090">
            <v>44273</v>
          </cell>
          <cell r="K4090">
            <v>44273</v>
          </cell>
          <cell r="L4090" t="str">
            <v>Accounts Payable (Operations)</v>
          </cell>
          <cell r="M4090" t="str">
            <v>APRL0318</v>
          </cell>
          <cell r="N4090" t="str">
            <v>R</v>
          </cell>
          <cell r="O4090" t="str">
            <v>199 E 51 6315 56 936 0 99 000</v>
          </cell>
          <cell r="P4090" t="str">
            <v>General Fund</v>
          </cell>
        </row>
        <row r="4091">
          <cell r="A4091">
            <v>192131</v>
          </cell>
          <cell r="B4091">
            <v>199</v>
          </cell>
          <cell r="C4091" t="str">
            <v>6</v>
          </cell>
          <cell r="D4091" t="str">
            <v>JANITOR</v>
          </cell>
          <cell r="E4091">
            <v>6315</v>
          </cell>
          <cell r="F4091" t="str">
            <v>SIMS PLASTICS INC</v>
          </cell>
          <cell r="G4091" t="str">
            <v>SIMS PLA000</v>
          </cell>
          <cell r="H4091">
            <v>9362100000</v>
          </cell>
          <cell r="I4091">
            <v>389</v>
          </cell>
          <cell r="J4091">
            <v>44273</v>
          </cell>
          <cell r="K4091">
            <v>44273</v>
          </cell>
          <cell r="L4091" t="str">
            <v>Accounts Payable (Operations)</v>
          </cell>
          <cell r="M4091" t="str">
            <v>APRL0318</v>
          </cell>
          <cell r="N4091" t="str">
            <v>R</v>
          </cell>
          <cell r="O4091" t="str">
            <v>199 E 51 6315 56 936 0 99 000</v>
          </cell>
          <cell r="P4091" t="str">
            <v>General Fund</v>
          </cell>
        </row>
        <row r="4092">
          <cell r="A4092">
            <v>192238</v>
          </cell>
          <cell r="B4092">
            <v>199</v>
          </cell>
          <cell r="C4092" t="str">
            <v>6</v>
          </cell>
          <cell r="D4092" t="str">
            <v>JANITOR</v>
          </cell>
          <cell r="E4092">
            <v>6315</v>
          </cell>
          <cell r="F4092" t="str">
            <v>SIMS PLASTICS INC</v>
          </cell>
          <cell r="G4092" t="str">
            <v>SIMS PLA000</v>
          </cell>
          <cell r="H4092">
            <v>9362100000</v>
          </cell>
          <cell r="I4092">
            <v>372.52</v>
          </cell>
          <cell r="J4092">
            <v>44280</v>
          </cell>
          <cell r="K4092">
            <v>44280</v>
          </cell>
          <cell r="L4092" t="str">
            <v>Accounts Payable (Operations)</v>
          </cell>
          <cell r="M4092" t="str">
            <v>APRL0325</v>
          </cell>
          <cell r="N4092" t="str">
            <v>R</v>
          </cell>
          <cell r="O4092" t="str">
            <v>199 E 51 6315 56 936 0 99 000</v>
          </cell>
          <cell r="P4092" t="str">
            <v>General Fund</v>
          </cell>
        </row>
        <row r="4093">
          <cell r="A4093">
            <v>192238</v>
          </cell>
          <cell r="B4093">
            <v>199</v>
          </cell>
          <cell r="C4093" t="str">
            <v>6</v>
          </cell>
          <cell r="D4093" t="str">
            <v>JANITOR</v>
          </cell>
          <cell r="E4093">
            <v>6315</v>
          </cell>
          <cell r="F4093" t="str">
            <v>SIMS PLASTICS INC</v>
          </cell>
          <cell r="G4093" t="str">
            <v>SIMS PLA000</v>
          </cell>
          <cell r="H4093">
            <v>9362100000</v>
          </cell>
          <cell r="I4093">
            <v>79.23</v>
          </cell>
          <cell r="J4093">
            <v>44280</v>
          </cell>
          <cell r="K4093">
            <v>44280</v>
          </cell>
          <cell r="L4093" t="str">
            <v>Accounts Payable (Operations)</v>
          </cell>
          <cell r="M4093" t="str">
            <v>APRL0325</v>
          </cell>
          <cell r="N4093" t="str">
            <v>R</v>
          </cell>
          <cell r="O4093" t="str">
            <v>199 E 51 6315 56 936 0 99 000</v>
          </cell>
          <cell r="P4093" t="str">
            <v>General Fund</v>
          </cell>
        </row>
        <row r="4094">
          <cell r="A4094">
            <v>192238</v>
          </cell>
          <cell r="B4094">
            <v>199</v>
          </cell>
          <cell r="C4094" t="str">
            <v>6</v>
          </cell>
          <cell r="D4094" t="str">
            <v>JANITOR</v>
          </cell>
          <cell r="E4094">
            <v>6315</v>
          </cell>
          <cell r="F4094" t="str">
            <v>SIMS PLASTICS INC</v>
          </cell>
          <cell r="G4094" t="str">
            <v>SIMS PLA000</v>
          </cell>
          <cell r="H4094">
            <v>9362100000</v>
          </cell>
          <cell r="I4094">
            <v>177.63</v>
          </cell>
          <cell r="J4094">
            <v>44280</v>
          </cell>
          <cell r="K4094">
            <v>44280</v>
          </cell>
          <cell r="L4094" t="str">
            <v>Accounts Payable (Operations)</v>
          </cell>
          <cell r="M4094" t="str">
            <v>APRL0325</v>
          </cell>
          <cell r="N4094" t="str">
            <v>R</v>
          </cell>
          <cell r="O4094" t="str">
            <v>199 E 51 6315 56 936 0 99 000</v>
          </cell>
          <cell r="P4094" t="str">
            <v>General Fund</v>
          </cell>
        </row>
        <row r="4095">
          <cell r="A4095">
            <v>192238</v>
          </cell>
          <cell r="B4095">
            <v>199</v>
          </cell>
          <cell r="C4095" t="str">
            <v>6</v>
          </cell>
          <cell r="D4095" t="str">
            <v>JANITOR</v>
          </cell>
          <cell r="E4095">
            <v>6315</v>
          </cell>
          <cell r="F4095" t="str">
            <v>SIMS PLASTICS INC</v>
          </cell>
          <cell r="G4095" t="str">
            <v>SIMS PLA000</v>
          </cell>
          <cell r="H4095">
            <v>9362100000</v>
          </cell>
          <cell r="I4095">
            <v>32.22</v>
          </cell>
          <cell r="J4095">
            <v>44280</v>
          </cell>
          <cell r="K4095">
            <v>44280</v>
          </cell>
          <cell r="L4095" t="str">
            <v>Accounts Payable (Operations)</v>
          </cell>
          <cell r="M4095" t="str">
            <v>APRL0325</v>
          </cell>
          <cell r="N4095" t="str">
            <v>R</v>
          </cell>
          <cell r="O4095" t="str">
            <v>199 E 51 6315 56 936 0 99 000</v>
          </cell>
          <cell r="P4095" t="str">
            <v>General Fund</v>
          </cell>
        </row>
        <row r="4096">
          <cell r="A4096">
            <v>192238</v>
          </cell>
          <cell r="B4096">
            <v>199</v>
          </cell>
          <cell r="C4096" t="str">
            <v>6</v>
          </cell>
          <cell r="D4096" t="str">
            <v>JANITOR</v>
          </cell>
          <cell r="E4096">
            <v>6315</v>
          </cell>
          <cell r="F4096" t="str">
            <v>SIMS PLASTICS INC</v>
          </cell>
          <cell r="G4096" t="str">
            <v>SIMS PLA000</v>
          </cell>
          <cell r="H4096">
            <v>9362100000</v>
          </cell>
          <cell r="I4096">
            <v>40.94</v>
          </cell>
          <cell r="J4096">
            <v>44280</v>
          </cell>
          <cell r="K4096">
            <v>44280</v>
          </cell>
          <cell r="L4096" t="str">
            <v>Accounts Payable (Operations)</v>
          </cell>
          <cell r="M4096" t="str">
            <v>APRL0325</v>
          </cell>
          <cell r="N4096" t="str">
            <v>R</v>
          </cell>
          <cell r="O4096" t="str">
            <v>199 E 51 6315 56 936 0 99 000</v>
          </cell>
          <cell r="P4096" t="str">
            <v>General Fund</v>
          </cell>
        </row>
        <row r="4097">
          <cell r="A4097">
            <v>192238</v>
          </cell>
          <cell r="B4097">
            <v>199</v>
          </cell>
          <cell r="C4097" t="str">
            <v>6</v>
          </cell>
          <cell r="D4097" t="str">
            <v>JANITOR</v>
          </cell>
          <cell r="E4097">
            <v>6315</v>
          </cell>
          <cell r="F4097" t="str">
            <v>SIMS PLASTICS INC</v>
          </cell>
          <cell r="G4097" t="str">
            <v>SIMS PLA000</v>
          </cell>
          <cell r="H4097">
            <v>9362100000</v>
          </cell>
          <cell r="I4097">
            <v>409.7</v>
          </cell>
          <cell r="J4097">
            <v>44280</v>
          </cell>
          <cell r="K4097">
            <v>44280</v>
          </cell>
          <cell r="L4097" t="str">
            <v>Accounts Payable (Operations)</v>
          </cell>
          <cell r="M4097" t="str">
            <v>APRL0325</v>
          </cell>
          <cell r="N4097" t="str">
            <v>R</v>
          </cell>
          <cell r="O4097" t="str">
            <v>199 E 51 6315 56 936 0 99 000</v>
          </cell>
          <cell r="P4097" t="str">
            <v>General Fund</v>
          </cell>
        </row>
        <row r="4098">
          <cell r="A4098">
            <v>192238</v>
          </cell>
          <cell r="B4098">
            <v>199</v>
          </cell>
          <cell r="C4098" t="str">
            <v>6</v>
          </cell>
          <cell r="D4098" t="str">
            <v>JANITOR</v>
          </cell>
          <cell r="E4098">
            <v>6315</v>
          </cell>
          <cell r="F4098" t="str">
            <v>SIMS PLASTICS INC</v>
          </cell>
          <cell r="G4098" t="str">
            <v>SIMS PLA000</v>
          </cell>
          <cell r="H4098">
            <v>9362100000</v>
          </cell>
          <cell r="I4098">
            <v>44.88</v>
          </cell>
          <cell r="J4098">
            <v>44280</v>
          </cell>
          <cell r="K4098">
            <v>44280</v>
          </cell>
          <cell r="L4098" t="str">
            <v>Accounts Payable (Operations)</v>
          </cell>
          <cell r="M4098" t="str">
            <v>APRL0325</v>
          </cell>
          <cell r="N4098" t="str">
            <v>R</v>
          </cell>
          <cell r="O4098" t="str">
            <v>199 E 51 6315 56 936 0 99 000</v>
          </cell>
          <cell r="P4098" t="str">
            <v>General Fund</v>
          </cell>
        </row>
        <row r="4099">
          <cell r="A4099">
            <v>192238</v>
          </cell>
          <cell r="B4099">
            <v>199</v>
          </cell>
          <cell r="C4099" t="str">
            <v>6</v>
          </cell>
          <cell r="D4099" t="str">
            <v>JANITOR</v>
          </cell>
          <cell r="E4099">
            <v>6315</v>
          </cell>
          <cell r="F4099" t="str">
            <v>SIMS PLASTICS INC</v>
          </cell>
          <cell r="G4099" t="str">
            <v>SIMS PLA000</v>
          </cell>
          <cell r="H4099">
            <v>9362100000</v>
          </cell>
          <cell r="I4099">
            <v>74.89</v>
          </cell>
          <cell r="J4099">
            <v>44280</v>
          </cell>
          <cell r="K4099">
            <v>44280</v>
          </cell>
          <cell r="L4099" t="str">
            <v>Accounts Payable (Operations)</v>
          </cell>
          <cell r="M4099" t="str">
            <v>APRL0325</v>
          </cell>
          <cell r="N4099" t="str">
            <v>R</v>
          </cell>
          <cell r="O4099" t="str">
            <v>199 E 51 6315 56 936 0 99 000</v>
          </cell>
          <cell r="P4099" t="str">
            <v>General Fund</v>
          </cell>
        </row>
        <row r="4100">
          <cell r="A4100">
            <v>192238</v>
          </cell>
          <cell r="B4100">
            <v>199</v>
          </cell>
          <cell r="C4100" t="str">
            <v>6</v>
          </cell>
          <cell r="D4100" t="str">
            <v>JANITOR</v>
          </cell>
          <cell r="E4100">
            <v>6315</v>
          </cell>
          <cell r="F4100" t="str">
            <v>SIMS PLASTICS INC</v>
          </cell>
          <cell r="G4100" t="str">
            <v>SIMS PLA000</v>
          </cell>
          <cell r="H4100">
            <v>9362100000</v>
          </cell>
          <cell r="I4100">
            <v>7.52</v>
          </cell>
          <cell r="J4100">
            <v>44280</v>
          </cell>
          <cell r="K4100">
            <v>44280</v>
          </cell>
          <cell r="L4100" t="str">
            <v>Accounts Payable (Operations)</v>
          </cell>
          <cell r="M4100" t="str">
            <v>APRL0325</v>
          </cell>
          <cell r="N4100" t="str">
            <v>R</v>
          </cell>
          <cell r="O4100" t="str">
            <v>199 E 51 6315 56 936 0 99 000</v>
          </cell>
          <cell r="P4100" t="str">
            <v>General Fund</v>
          </cell>
        </row>
        <row r="4101">
          <cell r="A4101">
            <v>192238</v>
          </cell>
          <cell r="B4101">
            <v>199</v>
          </cell>
          <cell r="C4101" t="str">
            <v>6</v>
          </cell>
          <cell r="D4101" t="str">
            <v>JANITOR</v>
          </cell>
          <cell r="E4101">
            <v>6315</v>
          </cell>
          <cell r="F4101" t="str">
            <v>SIMS PLASTICS INC</v>
          </cell>
          <cell r="G4101" t="str">
            <v>SIMS PLA000</v>
          </cell>
          <cell r="H4101">
            <v>9362100000</v>
          </cell>
          <cell r="I4101">
            <v>-7.1</v>
          </cell>
          <cell r="J4101">
            <v>44280</v>
          </cell>
          <cell r="K4101">
            <v>44280</v>
          </cell>
          <cell r="L4101" t="str">
            <v>Accounts Payable (Operations)</v>
          </cell>
          <cell r="M4101" t="str">
            <v>APRL0325</v>
          </cell>
          <cell r="N4101" t="str">
            <v>R</v>
          </cell>
          <cell r="O4101" t="str">
            <v>199 E 51 6315 56 936 0 99 000</v>
          </cell>
          <cell r="P4101" t="str">
            <v>General Fund</v>
          </cell>
        </row>
        <row r="4102">
          <cell r="A4102">
            <v>181452</v>
          </cell>
          <cell r="B4102">
            <v>461</v>
          </cell>
          <cell r="C4102" t="str">
            <v>6</v>
          </cell>
          <cell r="D4102" t="str">
            <v>FEES &amp; DUES</v>
          </cell>
          <cell r="E4102">
            <v>6495</v>
          </cell>
          <cell r="F4102" t="str">
            <v>SKILLS USA INC</v>
          </cell>
          <cell r="G4102" t="str">
            <v>SKILLS U000</v>
          </cell>
          <cell r="H4102">
            <v>2032100043</v>
          </cell>
          <cell r="I4102">
            <v>-288</v>
          </cell>
          <cell r="J4102">
            <v>44270</v>
          </cell>
          <cell r="K4102">
            <v>44270</v>
          </cell>
          <cell r="L4102" t="str">
            <v>ACTIVITY FUND GEN</v>
          </cell>
          <cell r="M4102" t="str">
            <v>VCAF0315</v>
          </cell>
          <cell r="N4102" t="str">
            <v>V</v>
          </cell>
          <cell r="O4102" t="str">
            <v>461 E 11 6495 00 003 0 11 143</v>
          </cell>
          <cell r="P4102" t="str">
            <v>Activity Fund</v>
          </cell>
        </row>
        <row r="4103">
          <cell r="A4103">
            <v>202101045</v>
          </cell>
          <cell r="B4103">
            <v>199</v>
          </cell>
          <cell r="C4103" t="str">
            <v>6</v>
          </cell>
          <cell r="D4103" t="str">
            <v>SUBSCRIPTION SERVICES</v>
          </cell>
          <cell r="E4103">
            <v>6297</v>
          </cell>
          <cell r="F4103" t="str">
            <v>SKYWARD, INC</v>
          </cell>
          <cell r="G4103" t="str">
            <v>SKYWARD 000</v>
          </cell>
          <cell r="H4103">
            <v>9732100053</v>
          </cell>
          <cell r="I4103">
            <v>2088</v>
          </cell>
          <cell r="J4103">
            <v>44273</v>
          </cell>
          <cell r="K4103">
            <v>44273</v>
          </cell>
          <cell r="L4103" t="str">
            <v>Accounts Payable (Operations)</v>
          </cell>
          <cell r="M4103" t="str">
            <v>APRL0318</v>
          </cell>
          <cell r="N4103" t="str">
            <v>A</v>
          </cell>
          <cell r="O4103" t="str">
            <v>199 E 53 6297 01 973 0 99 000</v>
          </cell>
          <cell r="P4103" t="str">
            <v>General Fund</v>
          </cell>
        </row>
        <row r="4104">
          <cell r="A4104">
            <v>202101105</v>
          </cell>
          <cell r="B4104">
            <v>199</v>
          </cell>
          <cell r="C4104" t="str">
            <v>6</v>
          </cell>
          <cell r="D4104" t="str">
            <v>SUBSCRIPTION SERVICES</v>
          </cell>
          <cell r="E4104">
            <v>6297</v>
          </cell>
          <cell r="F4104" t="str">
            <v>SKYWARD, INC</v>
          </cell>
          <cell r="G4104" t="str">
            <v>SKYWARD 000</v>
          </cell>
          <cell r="H4104">
            <v>7262100107</v>
          </cell>
          <cell r="I4104">
            <v>1228</v>
          </cell>
          <cell r="J4104">
            <v>44280</v>
          </cell>
          <cell r="K4104">
            <v>44280</v>
          </cell>
          <cell r="L4104" t="str">
            <v>Accounts Payable (Operations)</v>
          </cell>
          <cell r="M4104" t="str">
            <v>APRL0325</v>
          </cell>
          <cell r="N4104" t="str">
            <v>A</v>
          </cell>
          <cell r="O4104" t="str">
            <v>199 E 41 6297 00 726 0 99 000</v>
          </cell>
          <cell r="P4104" t="str">
            <v>General Fund</v>
          </cell>
        </row>
        <row r="4105">
          <cell r="A4105">
            <v>202101105</v>
          </cell>
          <cell r="B4105">
            <v>199</v>
          </cell>
          <cell r="C4105" t="str">
            <v>6</v>
          </cell>
          <cell r="D4105" t="str">
            <v>SUBSCRIPTION SERVICES</v>
          </cell>
          <cell r="E4105">
            <v>6297</v>
          </cell>
          <cell r="F4105" t="str">
            <v>SKYWARD, INC</v>
          </cell>
          <cell r="G4105" t="str">
            <v>SKYWARD 000</v>
          </cell>
          <cell r="H4105">
            <v>7262100107</v>
          </cell>
          <cell r="I4105">
            <v>3700</v>
          </cell>
          <cell r="J4105">
            <v>44280</v>
          </cell>
          <cell r="K4105">
            <v>44280</v>
          </cell>
          <cell r="L4105" t="str">
            <v>Accounts Payable (Operations)</v>
          </cell>
          <cell r="M4105" t="str">
            <v>APRL0325</v>
          </cell>
          <cell r="N4105" t="str">
            <v>A</v>
          </cell>
          <cell r="O4105" t="str">
            <v>199 E 41 6297 00 726 0 99 000</v>
          </cell>
          <cell r="P4105" t="str">
            <v>General Fund</v>
          </cell>
        </row>
        <row r="4106">
          <cell r="A4106">
            <v>202101105</v>
          </cell>
          <cell r="B4106">
            <v>199</v>
          </cell>
          <cell r="C4106" t="str">
            <v>6</v>
          </cell>
          <cell r="D4106" t="str">
            <v>SUBSCRIPTION SERVICES</v>
          </cell>
          <cell r="E4106">
            <v>6297</v>
          </cell>
          <cell r="F4106" t="str">
            <v>SKYWARD, INC</v>
          </cell>
          <cell r="G4106" t="str">
            <v>SKYWARD 000</v>
          </cell>
          <cell r="H4106">
            <v>7262100107</v>
          </cell>
          <cell r="I4106">
            <v>330</v>
          </cell>
          <cell r="J4106">
            <v>44280</v>
          </cell>
          <cell r="K4106">
            <v>44280</v>
          </cell>
          <cell r="L4106" t="str">
            <v>Accounts Payable (Operations)</v>
          </cell>
          <cell r="M4106" t="str">
            <v>APRL0325</v>
          </cell>
          <cell r="N4106" t="str">
            <v>A</v>
          </cell>
          <cell r="O4106" t="str">
            <v>199 E 41 6297 00 726 0 99 000</v>
          </cell>
          <cell r="P4106" t="str">
            <v>General Fund</v>
          </cell>
        </row>
        <row r="4107">
          <cell r="A4107">
            <v>191516</v>
          </cell>
          <cell r="B4107">
            <v>182</v>
          </cell>
          <cell r="C4107" t="str">
            <v>6</v>
          </cell>
          <cell r="D4107" t="str">
            <v>STUDENT TRAVEL</v>
          </cell>
          <cell r="E4107">
            <v>6412</v>
          </cell>
          <cell r="F4107" t="str">
            <v>SLEDGE, WILLIAM</v>
          </cell>
          <cell r="G4107" t="str">
            <v>SLEDGWIL000</v>
          </cell>
          <cell r="H4107">
            <v>0</v>
          </cell>
          <cell r="I4107">
            <v>-900</v>
          </cell>
          <cell r="J4107">
            <v>44270</v>
          </cell>
          <cell r="K4107">
            <v>44270</v>
          </cell>
          <cell r="L4107" t="str">
            <v>Accounts Payable (Operations)</v>
          </cell>
          <cell r="M4107" t="str">
            <v>VCES0315</v>
          </cell>
          <cell r="N4107" t="str">
            <v>V</v>
          </cell>
          <cell r="O4107" t="str">
            <v>182 E 36 6412 29 880 0 91 000</v>
          </cell>
          <cell r="P4107" t="str">
            <v>General Fund</v>
          </cell>
        </row>
        <row r="4108">
          <cell r="A4108">
            <v>202100995</v>
          </cell>
          <cell r="B4108">
            <v>771</v>
          </cell>
          <cell r="C4108" t="str">
            <v>6</v>
          </cell>
          <cell r="D4108" t="str">
            <v>CONTRACTED SERVICES</v>
          </cell>
          <cell r="E4108">
            <v>6299</v>
          </cell>
          <cell r="F4108" t="str">
            <v>SLW &amp; ASSOCIATES</v>
          </cell>
          <cell r="G4108" t="str">
            <v>SLW &amp; AS000</v>
          </cell>
          <cell r="H4108">
            <v>9362100174</v>
          </cell>
          <cell r="I4108">
            <v>1600</v>
          </cell>
          <cell r="J4108">
            <v>44259</v>
          </cell>
          <cell r="K4108">
            <v>44259</v>
          </cell>
          <cell r="L4108" t="str">
            <v>Accounts Payable (Operations)</v>
          </cell>
          <cell r="M4108" t="str">
            <v>APRL0304</v>
          </cell>
          <cell r="N4108" t="str">
            <v>A</v>
          </cell>
          <cell r="O4108" t="str">
            <v>771 E 51 6299 01 936 0 99 000</v>
          </cell>
          <cell r="P4108" t="str">
            <v>Housing Fund</v>
          </cell>
        </row>
        <row r="4109">
          <cell r="A4109">
            <v>202100995</v>
          </cell>
          <cell r="B4109">
            <v>771</v>
          </cell>
          <cell r="C4109" t="str">
            <v>6</v>
          </cell>
          <cell r="D4109" t="str">
            <v>CONTRACTED SERVICES</v>
          </cell>
          <cell r="E4109">
            <v>6299</v>
          </cell>
          <cell r="F4109" t="str">
            <v>SLW &amp; ASSOCIATES</v>
          </cell>
          <cell r="G4109" t="str">
            <v>SLW &amp; AS000</v>
          </cell>
          <cell r="H4109">
            <v>9362100174</v>
          </cell>
          <cell r="I4109">
            <v>1500</v>
          </cell>
          <cell r="J4109">
            <v>44259</v>
          </cell>
          <cell r="K4109">
            <v>44259</v>
          </cell>
          <cell r="L4109" t="str">
            <v>Accounts Payable (Operations)</v>
          </cell>
          <cell r="M4109" t="str">
            <v>APRL0304</v>
          </cell>
          <cell r="N4109" t="str">
            <v>A</v>
          </cell>
          <cell r="O4109" t="str">
            <v>771 E 51 6299 00 936 0 99 000</v>
          </cell>
          <cell r="P4109" t="str">
            <v>Housing Fund</v>
          </cell>
        </row>
        <row r="4110">
          <cell r="A4110">
            <v>202100995</v>
          </cell>
          <cell r="B4110">
            <v>771</v>
          </cell>
          <cell r="C4110" t="str">
            <v>6</v>
          </cell>
          <cell r="D4110" t="str">
            <v>CONTRACTED SERVICES</v>
          </cell>
          <cell r="E4110">
            <v>6299</v>
          </cell>
          <cell r="F4110" t="str">
            <v>SLW &amp; ASSOCIATES</v>
          </cell>
          <cell r="G4110" t="str">
            <v>SLW &amp; AS000</v>
          </cell>
          <cell r="H4110">
            <v>9362100174</v>
          </cell>
          <cell r="I4110">
            <v>1600</v>
          </cell>
          <cell r="J4110">
            <v>44259</v>
          </cell>
          <cell r="K4110">
            <v>44259</v>
          </cell>
          <cell r="L4110" t="str">
            <v>Accounts Payable (Operations)</v>
          </cell>
          <cell r="M4110" t="str">
            <v>APRL0304</v>
          </cell>
          <cell r="N4110" t="str">
            <v>A</v>
          </cell>
          <cell r="O4110" t="str">
            <v>771 E 51 6299 02 936 0 99 000</v>
          </cell>
          <cell r="P4110" t="str">
            <v>Housing Fund</v>
          </cell>
        </row>
        <row r="4111">
          <cell r="A4111">
            <v>202100995</v>
          </cell>
          <cell r="B4111">
            <v>771</v>
          </cell>
          <cell r="C4111" t="str">
            <v>6</v>
          </cell>
          <cell r="D4111" t="str">
            <v>CONTRACTED SERVICES</v>
          </cell>
          <cell r="E4111">
            <v>6299</v>
          </cell>
          <cell r="F4111" t="str">
            <v>SLW &amp; ASSOCIATES</v>
          </cell>
          <cell r="G4111" t="str">
            <v>SLW &amp; AS000</v>
          </cell>
          <cell r="H4111">
            <v>9362100223</v>
          </cell>
          <cell r="I4111">
            <v>1600</v>
          </cell>
          <cell r="J4111">
            <v>44259</v>
          </cell>
          <cell r="K4111">
            <v>44259</v>
          </cell>
          <cell r="L4111" t="str">
            <v>Accounts Payable (Operations)</v>
          </cell>
          <cell r="M4111" t="str">
            <v>APRL0304</v>
          </cell>
          <cell r="N4111" t="str">
            <v>A</v>
          </cell>
          <cell r="O4111" t="str">
            <v>771 E 51 6299 02 936 0 99 000</v>
          </cell>
          <cell r="P4111" t="str">
            <v>Housing Fund</v>
          </cell>
        </row>
        <row r="4112">
          <cell r="A4112">
            <v>202100995</v>
          </cell>
          <cell r="B4112">
            <v>771</v>
          </cell>
          <cell r="C4112" t="str">
            <v>6</v>
          </cell>
          <cell r="D4112" t="str">
            <v>CONTRACTED SERVICES</v>
          </cell>
          <cell r="E4112">
            <v>6299</v>
          </cell>
          <cell r="F4112" t="str">
            <v>SLW &amp; ASSOCIATES</v>
          </cell>
          <cell r="G4112" t="str">
            <v>SLW &amp; AS000</v>
          </cell>
          <cell r="H4112">
            <v>9362100223</v>
          </cell>
          <cell r="I4112">
            <v>1500</v>
          </cell>
          <cell r="J4112">
            <v>44259</v>
          </cell>
          <cell r="K4112">
            <v>44259</v>
          </cell>
          <cell r="L4112" t="str">
            <v>Accounts Payable (Operations)</v>
          </cell>
          <cell r="M4112" t="str">
            <v>APRL0304</v>
          </cell>
          <cell r="N4112" t="str">
            <v>A</v>
          </cell>
          <cell r="O4112" t="str">
            <v>771 E 51 6299 00 936 0 99 000</v>
          </cell>
          <cell r="P4112" t="str">
            <v>Housing Fund</v>
          </cell>
        </row>
        <row r="4113">
          <cell r="A4113">
            <v>202100995</v>
          </cell>
          <cell r="B4113">
            <v>771</v>
          </cell>
          <cell r="C4113" t="str">
            <v>6</v>
          </cell>
          <cell r="D4113" t="str">
            <v>CONTRACTED SERVICES</v>
          </cell>
          <cell r="E4113">
            <v>6299</v>
          </cell>
          <cell r="F4113" t="str">
            <v>SLW &amp; ASSOCIATES</v>
          </cell>
          <cell r="G4113" t="str">
            <v>SLW &amp; AS000</v>
          </cell>
          <cell r="H4113">
            <v>9362100223</v>
          </cell>
          <cell r="I4113">
            <v>1600</v>
          </cell>
          <cell r="J4113">
            <v>44259</v>
          </cell>
          <cell r="K4113">
            <v>44259</v>
          </cell>
          <cell r="L4113" t="str">
            <v>Accounts Payable (Operations)</v>
          </cell>
          <cell r="M4113" t="str">
            <v>APRL0304</v>
          </cell>
          <cell r="N4113" t="str">
            <v>A</v>
          </cell>
          <cell r="O4113" t="str">
            <v>771 E 51 6299 01 936 0 99 000</v>
          </cell>
          <cell r="P4113" t="str">
            <v>Housing Fund</v>
          </cell>
        </row>
        <row r="4114">
          <cell r="A4114">
            <v>202101046</v>
          </cell>
          <cell r="B4114">
            <v>771</v>
          </cell>
          <cell r="C4114" t="str">
            <v>6</v>
          </cell>
          <cell r="D4114" t="str">
            <v>CONTRACTED SERVICES</v>
          </cell>
          <cell r="E4114">
            <v>6299</v>
          </cell>
          <cell r="F4114" t="str">
            <v>SLW &amp; ASSOCIATES</v>
          </cell>
          <cell r="G4114" t="str">
            <v>SLW &amp; AS000</v>
          </cell>
          <cell r="H4114">
            <v>9362100234</v>
          </cell>
          <cell r="I4114">
            <v>1600</v>
          </cell>
          <cell r="J4114">
            <v>44273</v>
          </cell>
          <cell r="K4114">
            <v>44273</v>
          </cell>
          <cell r="L4114" t="str">
            <v>Accounts Payable (Operations)</v>
          </cell>
          <cell r="M4114" t="str">
            <v>APRL0318</v>
          </cell>
          <cell r="N4114" t="str">
            <v>A</v>
          </cell>
          <cell r="O4114" t="str">
            <v>771 E 51 6299 01 936 0 99 000</v>
          </cell>
          <cell r="P4114" t="str">
            <v>Housing Fund</v>
          </cell>
        </row>
        <row r="4115">
          <cell r="A4115">
            <v>202101046</v>
          </cell>
          <cell r="B4115">
            <v>771</v>
          </cell>
          <cell r="C4115" t="str">
            <v>6</v>
          </cell>
          <cell r="D4115" t="str">
            <v>CONTRACTED SERVICES</v>
          </cell>
          <cell r="E4115">
            <v>6299</v>
          </cell>
          <cell r="F4115" t="str">
            <v>SLW &amp; ASSOCIATES</v>
          </cell>
          <cell r="G4115" t="str">
            <v>SLW &amp; AS000</v>
          </cell>
          <cell r="H4115">
            <v>9362100234</v>
          </cell>
          <cell r="I4115">
            <v>1600</v>
          </cell>
          <cell r="J4115">
            <v>44273</v>
          </cell>
          <cell r="K4115">
            <v>44273</v>
          </cell>
          <cell r="L4115" t="str">
            <v>Accounts Payable (Operations)</v>
          </cell>
          <cell r="M4115" t="str">
            <v>APRL0318</v>
          </cell>
          <cell r="N4115" t="str">
            <v>A</v>
          </cell>
          <cell r="O4115" t="str">
            <v>771 E 51 6299 02 936 0 99 000</v>
          </cell>
          <cell r="P4115" t="str">
            <v>Housing Fund</v>
          </cell>
        </row>
        <row r="4116">
          <cell r="A4116">
            <v>202101046</v>
          </cell>
          <cell r="B4116">
            <v>771</v>
          </cell>
          <cell r="C4116" t="str">
            <v>6</v>
          </cell>
          <cell r="D4116" t="str">
            <v>CONTRACTED SERVICES</v>
          </cell>
          <cell r="E4116">
            <v>6299</v>
          </cell>
          <cell r="F4116" t="str">
            <v>SLW &amp; ASSOCIATES</v>
          </cell>
          <cell r="G4116" t="str">
            <v>SLW &amp; AS000</v>
          </cell>
          <cell r="H4116">
            <v>9362100234</v>
          </cell>
          <cell r="I4116">
            <v>1500</v>
          </cell>
          <cell r="J4116">
            <v>44273</v>
          </cell>
          <cell r="K4116">
            <v>44273</v>
          </cell>
          <cell r="L4116" t="str">
            <v>Accounts Payable (Operations)</v>
          </cell>
          <cell r="M4116" t="str">
            <v>APRL0318</v>
          </cell>
          <cell r="N4116" t="str">
            <v>A</v>
          </cell>
          <cell r="O4116" t="str">
            <v>771 E 51 6299 00 936 0 99 000</v>
          </cell>
          <cell r="P4116" t="str">
            <v>Housing Fund</v>
          </cell>
        </row>
        <row r="4117">
          <cell r="A4117">
            <v>202101046</v>
          </cell>
          <cell r="B4117">
            <v>771</v>
          </cell>
          <cell r="C4117" t="str">
            <v>6</v>
          </cell>
          <cell r="D4117" t="str">
            <v>BLDG. CONSTR, IMPRVMNTS</v>
          </cell>
          <cell r="E4117">
            <v>6629</v>
          </cell>
          <cell r="F4117" t="str">
            <v>SLW &amp; ASSOCIATES</v>
          </cell>
          <cell r="G4117" t="str">
            <v>SLW &amp; AS000</v>
          </cell>
          <cell r="H4117">
            <v>9362100224</v>
          </cell>
          <cell r="I4117">
            <v>66840</v>
          </cell>
          <cell r="J4117">
            <v>44273</v>
          </cell>
          <cell r="K4117">
            <v>44273</v>
          </cell>
          <cell r="L4117" t="str">
            <v>Accounts Payable (Operations)</v>
          </cell>
          <cell r="M4117" t="str">
            <v>APRL0318</v>
          </cell>
          <cell r="N4117" t="str">
            <v>A</v>
          </cell>
          <cell r="O4117" t="str">
            <v>771 E 81 6629 01 930 0 99 000</v>
          </cell>
          <cell r="P4117" t="str">
            <v>Housing Fund</v>
          </cell>
        </row>
        <row r="4118">
          <cell r="A4118">
            <v>202101106</v>
          </cell>
          <cell r="B4118">
            <v>771</v>
          </cell>
          <cell r="C4118" t="str">
            <v>6</v>
          </cell>
          <cell r="D4118" t="str">
            <v>BLDG. CONSTR, IMPRVMNTS</v>
          </cell>
          <cell r="E4118">
            <v>6629</v>
          </cell>
          <cell r="F4118" t="str">
            <v>SLW &amp; ASSOCIATES</v>
          </cell>
          <cell r="G4118" t="str">
            <v>SLW &amp; AS000</v>
          </cell>
          <cell r="H4118">
            <v>9302100041</v>
          </cell>
          <cell r="I4118">
            <v>44000</v>
          </cell>
          <cell r="J4118">
            <v>44280</v>
          </cell>
          <cell r="K4118">
            <v>44280</v>
          </cell>
          <cell r="L4118" t="str">
            <v>Accounts Payable (Operations)</v>
          </cell>
          <cell r="M4118" t="str">
            <v>APRL0325</v>
          </cell>
          <cell r="N4118" t="str">
            <v>A</v>
          </cell>
          <cell r="O4118" t="str">
            <v>771 E 81 6629 02 930 0 99 000</v>
          </cell>
          <cell r="P4118" t="str">
            <v>Housing Fund</v>
          </cell>
        </row>
        <row r="4119">
          <cell r="A4119">
            <v>192043</v>
          </cell>
          <cell r="B4119">
            <v>162</v>
          </cell>
          <cell r="C4119" t="str">
            <v>6</v>
          </cell>
          <cell r="D4119" t="str">
            <v>READING MTLS</v>
          </cell>
          <cell r="E4119">
            <v>6329</v>
          </cell>
          <cell r="F4119" t="str">
            <v>SMART APPLE MEDIA</v>
          </cell>
          <cell r="G4119" t="str">
            <v>SMART AP001</v>
          </cell>
          <cell r="H4119">
            <v>462100080</v>
          </cell>
          <cell r="I4119">
            <v>647.63</v>
          </cell>
          <cell r="J4119">
            <v>44259</v>
          </cell>
          <cell r="K4119">
            <v>44259</v>
          </cell>
          <cell r="L4119" t="str">
            <v>Accounts Payable (Operations)</v>
          </cell>
          <cell r="M4119" t="str">
            <v>APRL0304</v>
          </cell>
          <cell r="N4119" t="str">
            <v>R</v>
          </cell>
          <cell r="O4119" t="str">
            <v>162 E 12 6329 00 046 0 99 000</v>
          </cell>
          <cell r="P4119" t="str">
            <v>General Fund</v>
          </cell>
        </row>
        <row r="4120">
          <cell r="A4120">
            <v>191740</v>
          </cell>
          <cell r="B4120">
            <v>182</v>
          </cell>
          <cell r="C4120" t="str">
            <v>6</v>
          </cell>
          <cell r="D4120" t="str">
            <v>STUDENT TRAVEL</v>
          </cell>
          <cell r="E4120">
            <v>6412</v>
          </cell>
          <cell r="F4120" t="str">
            <v>SMITH, BOE</v>
          </cell>
          <cell r="G4120" t="str">
            <v>SMITHBOE000</v>
          </cell>
          <cell r="H4120">
            <v>0</v>
          </cell>
          <cell r="I4120">
            <v>-550</v>
          </cell>
          <cell r="J4120">
            <v>44270</v>
          </cell>
          <cell r="K4120">
            <v>44270</v>
          </cell>
          <cell r="L4120" t="str">
            <v>Accounts Payable (Operations)</v>
          </cell>
          <cell r="M4120" t="str">
            <v>VCES0315</v>
          </cell>
          <cell r="N4120" t="str">
            <v>V</v>
          </cell>
          <cell r="O4120" t="str">
            <v>182 E 36 6412 26 880 0 91 000</v>
          </cell>
          <cell r="P4120" t="str">
            <v>General Fund</v>
          </cell>
        </row>
        <row r="4121">
          <cell r="A4121">
            <v>191741</v>
          </cell>
          <cell r="B4121">
            <v>182</v>
          </cell>
          <cell r="C4121" t="str">
            <v>6</v>
          </cell>
          <cell r="D4121" t="str">
            <v>STUDENT TRAVEL</v>
          </cell>
          <cell r="E4121">
            <v>6412</v>
          </cell>
          <cell r="F4121" t="str">
            <v>SMITH, BOE</v>
          </cell>
          <cell r="G4121" t="str">
            <v>SMITHBOE000</v>
          </cell>
          <cell r="H4121">
            <v>0</v>
          </cell>
          <cell r="I4121">
            <v>-600</v>
          </cell>
          <cell r="J4121">
            <v>44270</v>
          </cell>
          <cell r="K4121">
            <v>44270</v>
          </cell>
          <cell r="L4121" t="str">
            <v>Accounts Payable (Operations)</v>
          </cell>
          <cell r="M4121" t="str">
            <v>VCES0315</v>
          </cell>
          <cell r="N4121" t="str">
            <v>V</v>
          </cell>
          <cell r="O4121" t="str">
            <v>182 E 36 6412 26 880 0 91 000</v>
          </cell>
          <cell r="P4121" t="str">
            <v>General Fund</v>
          </cell>
        </row>
        <row r="4122">
          <cell r="A4122">
            <v>192044</v>
          </cell>
          <cell r="B4122">
            <v>199</v>
          </cell>
          <cell r="C4122" t="str">
            <v>6</v>
          </cell>
          <cell r="D4122" t="str">
            <v>CONTRACTED SERVICES</v>
          </cell>
          <cell r="E4122">
            <v>6299</v>
          </cell>
          <cell r="F4122" t="str">
            <v>SNOW, BROOKE</v>
          </cell>
          <cell r="G4122" t="str">
            <v>SNOW BRO000</v>
          </cell>
          <cell r="H4122">
            <v>32100182</v>
          </cell>
          <cell r="I4122">
            <v>2640</v>
          </cell>
          <cell r="J4122">
            <v>44259</v>
          </cell>
          <cell r="K4122">
            <v>44259</v>
          </cell>
          <cell r="L4122" t="str">
            <v>Accounts Payable (Operations)</v>
          </cell>
          <cell r="M4122" t="str">
            <v>APAR0304</v>
          </cell>
          <cell r="N4122" t="str">
            <v>R</v>
          </cell>
          <cell r="O4122" t="str">
            <v>199 E 36 6299 00 003 0 99 000</v>
          </cell>
          <cell r="P4122" t="str">
            <v>General Fund</v>
          </cell>
        </row>
        <row r="4123">
          <cell r="A4123">
            <v>192132</v>
          </cell>
          <cell r="B4123">
            <v>199</v>
          </cell>
          <cell r="C4123" t="str">
            <v>6</v>
          </cell>
          <cell r="D4123" t="str">
            <v>CONSULTING SERVICES</v>
          </cell>
          <cell r="E4123">
            <v>6291</v>
          </cell>
          <cell r="F4123" t="str">
            <v>SOLUTION TREE</v>
          </cell>
          <cell r="G4123" t="str">
            <v>SOLUTION000</v>
          </cell>
          <cell r="H4123">
            <v>1302100073</v>
          </cell>
          <cell r="I4123">
            <v>6000</v>
          </cell>
          <cell r="J4123">
            <v>44273</v>
          </cell>
          <cell r="K4123">
            <v>44273</v>
          </cell>
          <cell r="L4123" t="str">
            <v>Accounts Payable (Operations)</v>
          </cell>
          <cell r="M4123" t="str">
            <v>APRL0318</v>
          </cell>
          <cell r="N4123" t="str">
            <v>R</v>
          </cell>
          <cell r="O4123" t="str">
            <v>199 E 13 6291 00 130 0 99 000</v>
          </cell>
          <cell r="P4123" t="str">
            <v>General Fund</v>
          </cell>
        </row>
        <row r="4124">
          <cell r="A4124">
            <v>192132</v>
          </cell>
          <cell r="B4124">
            <v>199</v>
          </cell>
          <cell r="C4124" t="str">
            <v>6</v>
          </cell>
          <cell r="D4124" t="str">
            <v>CONSULTING SERVICES</v>
          </cell>
          <cell r="E4124">
            <v>6291</v>
          </cell>
          <cell r="F4124" t="str">
            <v>SOLUTION TREE</v>
          </cell>
          <cell r="G4124" t="str">
            <v>SOLUTION000</v>
          </cell>
          <cell r="H4124">
            <v>1302100073</v>
          </cell>
          <cell r="I4124">
            <v>4800</v>
          </cell>
          <cell r="J4124">
            <v>44273</v>
          </cell>
          <cell r="K4124">
            <v>44273</v>
          </cell>
          <cell r="L4124" t="str">
            <v>Accounts Payable (Operations)</v>
          </cell>
          <cell r="M4124" t="str">
            <v>APRL0318</v>
          </cell>
          <cell r="N4124" t="str">
            <v>R</v>
          </cell>
          <cell r="O4124" t="str">
            <v>199 E 13 6291 00 130 0 99 000</v>
          </cell>
          <cell r="P4124" t="str">
            <v>General Fund</v>
          </cell>
        </row>
        <row r="4125">
          <cell r="A4125">
            <v>192132</v>
          </cell>
          <cell r="B4125">
            <v>199</v>
          </cell>
          <cell r="C4125" t="str">
            <v>6</v>
          </cell>
          <cell r="D4125" t="str">
            <v>CONSULTING SERVICES</v>
          </cell>
          <cell r="E4125">
            <v>6291</v>
          </cell>
          <cell r="F4125" t="str">
            <v>SOLUTION TREE</v>
          </cell>
          <cell r="G4125" t="str">
            <v>SOLUTION000</v>
          </cell>
          <cell r="H4125">
            <v>1302100073</v>
          </cell>
          <cell r="I4125">
            <v>4800</v>
          </cell>
          <cell r="J4125">
            <v>44273</v>
          </cell>
          <cell r="K4125">
            <v>44273</v>
          </cell>
          <cell r="L4125" t="str">
            <v>Accounts Payable (Operations)</v>
          </cell>
          <cell r="M4125" t="str">
            <v>APRL0318</v>
          </cell>
          <cell r="N4125" t="str">
            <v>R</v>
          </cell>
          <cell r="O4125" t="str">
            <v>199 E 13 6291 00 130 0 99 000</v>
          </cell>
          <cell r="P4125" t="str">
            <v>General Fund</v>
          </cell>
        </row>
        <row r="4126">
          <cell r="A4126">
            <v>192132</v>
          </cell>
          <cell r="B4126">
            <v>199</v>
          </cell>
          <cell r="C4126" t="str">
            <v>6</v>
          </cell>
          <cell r="D4126" t="str">
            <v>CONSULTING SERVICES</v>
          </cell>
          <cell r="E4126">
            <v>6291</v>
          </cell>
          <cell r="F4126" t="str">
            <v>SOLUTION TREE</v>
          </cell>
          <cell r="G4126" t="str">
            <v>SOLUTION000</v>
          </cell>
          <cell r="H4126">
            <v>1302100073</v>
          </cell>
          <cell r="I4126">
            <v>7100</v>
          </cell>
          <cell r="J4126">
            <v>44273</v>
          </cell>
          <cell r="K4126">
            <v>44273</v>
          </cell>
          <cell r="L4126" t="str">
            <v>Accounts Payable (Operations)</v>
          </cell>
          <cell r="M4126" t="str">
            <v>APRL0318</v>
          </cell>
          <cell r="N4126" t="str">
            <v>R</v>
          </cell>
          <cell r="O4126" t="str">
            <v>199 E 13 6291 00 130 0 99 000</v>
          </cell>
          <cell r="P4126" t="str">
            <v>General Fund</v>
          </cell>
        </row>
        <row r="4127">
          <cell r="A4127">
            <v>192133</v>
          </cell>
          <cell r="B4127">
            <v>211</v>
          </cell>
          <cell r="C4127" t="str">
            <v>6</v>
          </cell>
          <cell r="D4127" t="str">
            <v>OTHER SUPPLIES</v>
          </cell>
          <cell r="E4127">
            <v>6399</v>
          </cell>
          <cell r="F4127" t="str">
            <v>SPIRIT MONKEY LLC</v>
          </cell>
          <cell r="G4127" t="str">
            <v>SPIRIT M000</v>
          </cell>
          <cell r="H4127">
            <v>8822100063</v>
          </cell>
          <cell r="I4127">
            <v>25</v>
          </cell>
          <cell r="J4127">
            <v>44273</v>
          </cell>
          <cell r="K4127">
            <v>44273</v>
          </cell>
          <cell r="L4127" t="str">
            <v>Accounts Payable (Operations)</v>
          </cell>
          <cell r="M4127" t="str">
            <v>APRL0318</v>
          </cell>
          <cell r="N4127" t="str">
            <v>R</v>
          </cell>
          <cell r="O4127" t="str">
            <v>211 E 11 6399 00 134 1 30 000</v>
          </cell>
          <cell r="P4127" t="str">
            <v>Federal Fund</v>
          </cell>
        </row>
        <row r="4128">
          <cell r="A4128">
            <v>192133</v>
          </cell>
          <cell r="B4128">
            <v>211</v>
          </cell>
          <cell r="C4128" t="str">
            <v>6</v>
          </cell>
          <cell r="D4128" t="str">
            <v>OTHER SUPPLIES</v>
          </cell>
          <cell r="E4128">
            <v>6399</v>
          </cell>
          <cell r="F4128" t="str">
            <v>SPIRIT MONKEY LLC</v>
          </cell>
          <cell r="G4128" t="str">
            <v>SPIRIT M000</v>
          </cell>
          <cell r="H4128">
            <v>8822100063</v>
          </cell>
          <cell r="I4128">
            <v>50</v>
          </cell>
          <cell r="J4128">
            <v>44273</v>
          </cell>
          <cell r="K4128">
            <v>44273</v>
          </cell>
          <cell r="L4128" t="str">
            <v>Accounts Payable (Operations)</v>
          </cell>
          <cell r="M4128" t="str">
            <v>APRL0318</v>
          </cell>
          <cell r="N4128" t="str">
            <v>R</v>
          </cell>
          <cell r="O4128" t="str">
            <v>211 E 11 6399 00 134 1 30 000</v>
          </cell>
          <cell r="P4128" t="str">
            <v>Federal Fund</v>
          </cell>
        </row>
        <row r="4129">
          <cell r="A4129">
            <v>192133</v>
          </cell>
          <cell r="B4129">
            <v>211</v>
          </cell>
          <cell r="C4129" t="str">
            <v>6</v>
          </cell>
          <cell r="D4129" t="str">
            <v>OTHER SUPPLIES</v>
          </cell>
          <cell r="E4129">
            <v>6399</v>
          </cell>
          <cell r="F4129" t="str">
            <v>SPIRIT MONKEY LLC</v>
          </cell>
          <cell r="G4129" t="str">
            <v>SPIRIT M000</v>
          </cell>
          <cell r="H4129">
            <v>8822100063</v>
          </cell>
          <cell r="I4129">
            <v>25</v>
          </cell>
          <cell r="J4129">
            <v>44273</v>
          </cell>
          <cell r="K4129">
            <v>44273</v>
          </cell>
          <cell r="L4129" t="str">
            <v>Accounts Payable (Operations)</v>
          </cell>
          <cell r="M4129" t="str">
            <v>APRL0318</v>
          </cell>
          <cell r="N4129" t="str">
            <v>R</v>
          </cell>
          <cell r="O4129" t="str">
            <v>211 E 11 6399 00 134 1 30 000</v>
          </cell>
          <cell r="P4129" t="str">
            <v>Federal Fund</v>
          </cell>
        </row>
        <row r="4130">
          <cell r="A4130">
            <v>192133</v>
          </cell>
          <cell r="B4130">
            <v>211</v>
          </cell>
          <cell r="C4130" t="str">
            <v>6</v>
          </cell>
          <cell r="D4130" t="str">
            <v>OTHER SUPPLIES</v>
          </cell>
          <cell r="E4130">
            <v>6399</v>
          </cell>
          <cell r="F4130" t="str">
            <v>SPIRIT MONKEY LLC</v>
          </cell>
          <cell r="G4130" t="str">
            <v>SPIRIT M000</v>
          </cell>
          <cell r="H4130">
            <v>8822100063</v>
          </cell>
          <cell r="I4130">
            <v>25</v>
          </cell>
          <cell r="J4130">
            <v>44273</v>
          </cell>
          <cell r="K4130">
            <v>44273</v>
          </cell>
          <cell r="L4130" t="str">
            <v>Accounts Payable (Operations)</v>
          </cell>
          <cell r="M4130" t="str">
            <v>APRL0318</v>
          </cell>
          <cell r="N4130" t="str">
            <v>R</v>
          </cell>
          <cell r="O4130" t="str">
            <v>211 E 11 6399 00 134 1 30 000</v>
          </cell>
          <cell r="P4130" t="str">
            <v>Federal Fund</v>
          </cell>
        </row>
        <row r="4131">
          <cell r="A4131">
            <v>192133</v>
          </cell>
          <cell r="B4131">
            <v>211</v>
          </cell>
          <cell r="C4131" t="str">
            <v>6</v>
          </cell>
          <cell r="D4131" t="str">
            <v>OTHER SUPPLIES</v>
          </cell>
          <cell r="E4131">
            <v>6399</v>
          </cell>
          <cell r="F4131" t="str">
            <v>SPIRIT MONKEY LLC</v>
          </cell>
          <cell r="G4131" t="str">
            <v>SPIRIT M000</v>
          </cell>
          <cell r="H4131">
            <v>8822100063</v>
          </cell>
          <cell r="I4131">
            <v>180</v>
          </cell>
          <cell r="J4131">
            <v>44273</v>
          </cell>
          <cell r="K4131">
            <v>44273</v>
          </cell>
          <cell r="L4131" t="str">
            <v>Accounts Payable (Operations)</v>
          </cell>
          <cell r="M4131" t="str">
            <v>APRL0318</v>
          </cell>
          <cell r="N4131" t="str">
            <v>R</v>
          </cell>
          <cell r="O4131" t="str">
            <v>211 E 11 6399 00 134 1 30 000</v>
          </cell>
          <cell r="P4131" t="str">
            <v>Federal Fund</v>
          </cell>
        </row>
        <row r="4132">
          <cell r="A4132">
            <v>192133</v>
          </cell>
          <cell r="B4132">
            <v>211</v>
          </cell>
          <cell r="C4132" t="str">
            <v>6</v>
          </cell>
          <cell r="D4132" t="str">
            <v>OTHER SUPPLIES</v>
          </cell>
          <cell r="E4132">
            <v>6399</v>
          </cell>
          <cell r="F4132" t="str">
            <v>SPIRIT MONKEY LLC</v>
          </cell>
          <cell r="G4132" t="str">
            <v>SPIRIT M000</v>
          </cell>
          <cell r="H4132">
            <v>8822100063</v>
          </cell>
          <cell r="I4132">
            <v>120</v>
          </cell>
          <cell r="J4132">
            <v>44273</v>
          </cell>
          <cell r="K4132">
            <v>44273</v>
          </cell>
          <cell r="L4132" t="str">
            <v>Accounts Payable (Operations)</v>
          </cell>
          <cell r="M4132" t="str">
            <v>APRL0318</v>
          </cell>
          <cell r="N4132" t="str">
            <v>R</v>
          </cell>
          <cell r="O4132" t="str">
            <v>211 E 11 6399 00 134 1 30 000</v>
          </cell>
          <cell r="P4132" t="str">
            <v>Federal Fund</v>
          </cell>
        </row>
        <row r="4133">
          <cell r="A4133">
            <v>192133</v>
          </cell>
          <cell r="B4133">
            <v>211</v>
          </cell>
          <cell r="C4133" t="str">
            <v>6</v>
          </cell>
          <cell r="D4133" t="str">
            <v>OTHER SUPPLIES</v>
          </cell>
          <cell r="E4133">
            <v>6399</v>
          </cell>
          <cell r="F4133" t="str">
            <v>SPIRIT MONKEY LLC</v>
          </cell>
          <cell r="G4133" t="str">
            <v>SPIRIT M000</v>
          </cell>
          <cell r="H4133">
            <v>8822100063</v>
          </cell>
          <cell r="I4133">
            <v>60</v>
          </cell>
          <cell r="J4133">
            <v>44273</v>
          </cell>
          <cell r="K4133">
            <v>44273</v>
          </cell>
          <cell r="L4133" t="str">
            <v>Accounts Payable (Operations)</v>
          </cell>
          <cell r="M4133" t="str">
            <v>APRL0318</v>
          </cell>
          <cell r="N4133" t="str">
            <v>R</v>
          </cell>
          <cell r="O4133" t="str">
            <v>211 E 11 6399 00 134 1 30 000</v>
          </cell>
          <cell r="P4133" t="str">
            <v>Federal Fund</v>
          </cell>
        </row>
        <row r="4134">
          <cell r="A4134">
            <v>192133</v>
          </cell>
          <cell r="B4134">
            <v>211</v>
          </cell>
          <cell r="C4134" t="str">
            <v>6</v>
          </cell>
          <cell r="D4134" t="str">
            <v>OTHER SUPPLIES</v>
          </cell>
          <cell r="E4134">
            <v>6399</v>
          </cell>
          <cell r="F4134" t="str">
            <v>SPIRIT MONKEY LLC</v>
          </cell>
          <cell r="G4134" t="str">
            <v>SPIRIT M000</v>
          </cell>
          <cell r="H4134">
            <v>8822100063</v>
          </cell>
          <cell r="I4134">
            <v>30</v>
          </cell>
          <cell r="J4134">
            <v>44273</v>
          </cell>
          <cell r="K4134">
            <v>44273</v>
          </cell>
          <cell r="L4134" t="str">
            <v>Accounts Payable (Operations)</v>
          </cell>
          <cell r="M4134" t="str">
            <v>APRL0318</v>
          </cell>
          <cell r="N4134" t="str">
            <v>R</v>
          </cell>
          <cell r="O4134" t="str">
            <v>211 E 11 6399 00 134 1 30 000</v>
          </cell>
          <cell r="P4134" t="str">
            <v>Federal Fund</v>
          </cell>
        </row>
        <row r="4135">
          <cell r="A4135">
            <v>192133</v>
          </cell>
          <cell r="B4135">
            <v>211</v>
          </cell>
          <cell r="C4135" t="str">
            <v>6</v>
          </cell>
          <cell r="D4135" t="str">
            <v>OTHER SUPPLIES</v>
          </cell>
          <cell r="E4135">
            <v>6399</v>
          </cell>
          <cell r="F4135" t="str">
            <v>SPIRIT MONKEY LLC</v>
          </cell>
          <cell r="G4135" t="str">
            <v>SPIRIT M000</v>
          </cell>
          <cell r="H4135">
            <v>8822100063</v>
          </cell>
          <cell r="I4135">
            <v>25</v>
          </cell>
          <cell r="J4135">
            <v>44273</v>
          </cell>
          <cell r="K4135">
            <v>44273</v>
          </cell>
          <cell r="L4135" t="str">
            <v>Accounts Payable (Operations)</v>
          </cell>
          <cell r="M4135" t="str">
            <v>APRL0318</v>
          </cell>
          <cell r="N4135" t="str">
            <v>R</v>
          </cell>
          <cell r="O4135" t="str">
            <v>211 E 11 6399 00 134 1 30 000</v>
          </cell>
          <cell r="P4135" t="str">
            <v>Federal Fund</v>
          </cell>
        </row>
        <row r="4136">
          <cell r="A4136">
            <v>192133</v>
          </cell>
          <cell r="B4136">
            <v>211</v>
          </cell>
          <cell r="C4136" t="str">
            <v>6</v>
          </cell>
          <cell r="D4136" t="str">
            <v>OTHER SUPPLIES</v>
          </cell>
          <cell r="E4136">
            <v>6399</v>
          </cell>
          <cell r="F4136" t="str">
            <v>SPIRIT MONKEY LLC</v>
          </cell>
          <cell r="G4136" t="str">
            <v>SPIRIT M000</v>
          </cell>
          <cell r="H4136">
            <v>8822100063</v>
          </cell>
          <cell r="I4136">
            <v>50</v>
          </cell>
          <cell r="J4136">
            <v>44273</v>
          </cell>
          <cell r="K4136">
            <v>44273</v>
          </cell>
          <cell r="L4136" t="str">
            <v>Accounts Payable (Operations)</v>
          </cell>
          <cell r="M4136" t="str">
            <v>APRL0318</v>
          </cell>
          <cell r="N4136" t="str">
            <v>R</v>
          </cell>
          <cell r="O4136" t="str">
            <v>211 E 11 6399 00 134 1 30 000</v>
          </cell>
          <cell r="P4136" t="str">
            <v>Federal Fund</v>
          </cell>
        </row>
        <row r="4137">
          <cell r="A4137">
            <v>192133</v>
          </cell>
          <cell r="B4137">
            <v>211</v>
          </cell>
          <cell r="C4137" t="str">
            <v>6</v>
          </cell>
          <cell r="D4137" t="str">
            <v>OTHER SUPPLIES</v>
          </cell>
          <cell r="E4137">
            <v>6399</v>
          </cell>
          <cell r="F4137" t="str">
            <v>SPIRIT MONKEY LLC</v>
          </cell>
          <cell r="G4137" t="str">
            <v>SPIRIT M000</v>
          </cell>
          <cell r="H4137">
            <v>8822100063</v>
          </cell>
          <cell r="I4137">
            <v>50</v>
          </cell>
          <cell r="J4137">
            <v>44273</v>
          </cell>
          <cell r="K4137">
            <v>44273</v>
          </cell>
          <cell r="L4137" t="str">
            <v>Accounts Payable (Operations)</v>
          </cell>
          <cell r="M4137" t="str">
            <v>APRL0318</v>
          </cell>
          <cell r="N4137" t="str">
            <v>R</v>
          </cell>
          <cell r="O4137" t="str">
            <v>211 E 11 6399 00 134 1 30 000</v>
          </cell>
          <cell r="P4137" t="str">
            <v>Federal Fund</v>
          </cell>
        </row>
        <row r="4138">
          <cell r="A4138">
            <v>192133</v>
          </cell>
          <cell r="B4138">
            <v>211</v>
          </cell>
          <cell r="C4138" t="str">
            <v>6</v>
          </cell>
          <cell r="D4138" t="str">
            <v>OTHER SUPPLIES</v>
          </cell>
          <cell r="E4138">
            <v>6399</v>
          </cell>
          <cell r="F4138" t="str">
            <v>SPIRIT MONKEY LLC</v>
          </cell>
          <cell r="G4138" t="str">
            <v>SPIRIT M000</v>
          </cell>
          <cell r="H4138">
            <v>8822100063</v>
          </cell>
          <cell r="I4138">
            <v>50</v>
          </cell>
          <cell r="J4138">
            <v>44273</v>
          </cell>
          <cell r="K4138">
            <v>44273</v>
          </cell>
          <cell r="L4138" t="str">
            <v>Accounts Payable (Operations)</v>
          </cell>
          <cell r="M4138" t="str">
            <v>APRL0318</v>
          </cell>
          <cell r="N4138" t="str">
            <v>R</v>
          </cell>
          <cell r="O4138" t="str">
            <v>211 E 11 6399 00 134 1 30 000</v>
          </cell>
          <cell r="P4138" t="str">
            <v>Federal Fund</v>
          </cell>
        </row>
        <row r="4139">
          <cell r="A4139">
            <v>192133</v>
          </cell>
          <cell r="B4139">
            <v>211</v>
          </cell>
          <cell r="C4139" t="str">
            <v>6</v>
          </cell>
          <cell r="D4139" t="str">
            <v>OTHER SUPPLIES</v>
          </cell>
          <cell r="E4139">
            <v>6399</v>
          </cell>
          <cell r="F4139" t="str">
            <v>SPIRIT MONKEY LLC</v>
          </cell>
          <cell r="G4139" t="str">
            <v>SPIRIT M000</v>
          </cell>
          <cell r="H4139">
            <v>8822100063</v>
          </cell>
          <cell r="I4139">
            <v>-70.239999999999995</v>
          </cell>
          <cell r="J4139">
            <v>44273</v>
          </cell>
          <cell r="K4139">
            <v>44273</v>
          </cell>
          <cell r="L4139" t="str">
            <v>Accounts Payable (Operations)</v>
          </cell>
          <cell r="M4139" t="str">
            <v>APRL0318</v>
          </cell>
          <cell r="N4139" t="str">
            <v>R</v>
          </cell>
          <cell r="O4139" t="str">
            <v>211 E 11 6399 00 134 1 30 000</v>
          </cell>
          <cell r="P4139" t="str">
            <v>Federal Fund</v>
          </cell>
        </row>
        <row r="4140">
          <cell r="A4140">
            <v>192133</v>
          </cell>
          <cell r="B4140">
            <v>211</v>
          </cell>
          <cell r="C4140" t="str">
            <v>6</v>
          </cell>
          <cell r="D4140" t="str">
            <v>OTHER SUPPLIES</v>
          </cell>
          <cell r="E4140">
            <v>6399</v>
          </cell>
          <cell r="F4140" t="str">
            <v>SPIRIT MONKEY LLC</v>
          </cell>
          <cell r="G4140" t="str">
            <v>SPIRIT M000</v>
          </cell>
          <cell r="H4140">
            <v>8822100063</v>
          </cell>
          <cell r="I4140">
            <v>12.42</v>
          </cell>
          <cell r="J4140">
            <v>44273</v>
          </cell>
          <cell r="K4140">
            <v>44273</v>
          </cell>
          <cell r="L4140" t="str">
            <v>Accounts Payable (Operations)</v>
          </cell>
          <cell r="M4140" t="str">
            <v>APRL0318</v>
          </cell>
          <cell r="N4140" t="str">
            <v>R</v>
          </cell>
          <cell r="O4140" t="str">
            <v>211 E 11 6399 00 134 1 30 000</v>
          </cell>
          <cell r="P4140" t="str">
            <v>Federal Fund</v>
          </cell>
        </row>
        <row r="4141">
          <cell r="A4141">
            <v>181500</v>
          </cell>
          <cell r="B4141">
            <v>461</v>
          </cell>
          <cell r="C4141" t="str">
            <v>6</v>
          </cell>
          <cell r="D4141" t="str">
            <v>OTHER SUPPLIES</v>
          </cell>
          <cell r="E4141">
            <v>6399</v>
          </cell>
          <cell r="F4141" t="str">
            <v>STAPLES ADVANTAGE</v>
          </cell>
          <cell r="G4141" t="str">
            <v>STAPLES 000</v>
          </cell>
          <cell r="H4141">
            <v>452100133</v>
          </cell>
          <cell r="I4141">
            <v>53.78</v>
          </cell>
          <cell r="J4141">
            <v>44273</v>
          </cell>
          <cell r="K4141">
            <v>44273</v>
          </cell>
          <cell r="L4141" t="str">
            <v>ACTIVITY FUND GEN</v>
          </cell>
          <cell r="M4141" t="str">
            <v>AFIC0318</v>
          </cell>
          <cell r="N4141" t="str">
            <v>R</v>
          </cell>
          <cell r="O4141" t="str">
            <v>461 E 11 6399 00 045 0 11 102</v>
          </cell>
          <cell r="P4141" t="str">
            <v>Activity Fund</v>
          </cell>
        </row>
        <row r="4142">
          <cell r="A4142">
            <v>181500</v>
          </cell>
          <cell r="B4142">
            <v>461</v>
          </cell>
          <cell r="C4142" t="str">
            <v>6</v>
          </cell>
          <cell r="D4142" t="str">
            <v>OTHER SUPPLIES</v>
          </cell>
          <cell r="E4142">
            <v>6399</v>
          </cell>
          <cell r="F4142" t="str">
            <v>STAPLES ADVANTAGE</v>
          </cell>
          <cell r="G4142" t="str">
            <v>STAPLES 000</v>
          </cell>
          <cell r="H4142">
            <v>452100133</v>
          </cell>
          <cell r="I4142">
            <v>90.6</v>
          </cell>
          <cell r="J4142">
            <v>44273</v>
          </cell>
          <cell r="K4142">
            <v>44273</v>
          </cell>
          <cell r="L4142" t="str">
            <v>ACTIVITY FUND GEN</v>
          </cell>
          <cell r="M4142" t="str">
            <v>AFIC0318</v>
          </cell>
          <cell r="N4142" t="str">
            <v>R</v>
          </cell>
          <cell r="O4142" t="str">
            <v>461 E 11 6399 00 045 0 11 102</v>
          </cell>
          <cell r="P4142" t="str">
            <v>Activity Fund</v>
          </cell>
        </row>
        <row r="4143">
          <cell r="A4143">
            <v>181500</v>
          </cell>
          <cell r="B4143">
            <v>461</v>
          </cell>
          <cell r="C4143" t="str">
            <v>6</v>
          </cell>
          <cell r="D4143" t="str">
            <v>OTHER SUPPLIES</v>
          </cell>
          <cell r="E4143">
            <v>6399</v>
          </cell>
          <cell r="F4143" t="str">
            <v>STAPLES ADVANTAGE</v>
          </cell>
          <cell r="G4143" t="str">
            <v>STAPLES 000</v>
          </cell>
          <cell r="H4143">
            <v>452100133</v>
          </cell>
          <cell r="I4143">
            <v>31.8</v>
          </cell>
          <cell r="J4143">
            <v>44273</v>
          </cell>
          <cell r="K4143">
            <v>44273</v>
          </cell>
          <cell r="L4143" t="str">
            <v>ACTIVITY FUND GEN</v>
          </cell>
          <cell r="M4143" t="str">
            <v>AFIC0318</v>
          </cell>
          <cell r="N4143" t="str">
            <v>R</v>
          </cell>
          <cell r="O4143" t="str">
            <v>461 E 11 6399 00 045 0 11 102</v>
          </cell>
          <cell r="P4143" t="str">
            <v>Activity Fund</v>
          </cell>
        </row>
        <row r="4144">
          <cell r="A4144">
            <v>192045</v>
          </cell>
          <cell r="B4144">
            <v>199</v>
          </cell>
          <cell r="C4144" t="str">
            <v>6</v>
          </cell>
          <cell r="D4144" t="str">
            <v>OTHER SUPPLIES</v>
          </cell>
          <cell r="E4144">
            <v>6399</v>
          </cell>
          <cell r="F4144" t="str">
            <v>STAPLES ADVANTAGE</v>
          </cell>
          <cell r="G4144" t="str">
            <v>STAPLES 000</v>
          </cell>
          <cell r="H4144">
            <v>22100138</v>
          </cell>
          <cell r="I4144">
            <v>9.2799999999999994</v>
          </cell>
          <cell r="J4144">
            <v>44259</v>
          </cell>
          <cell r="K4144">
            <v>44259</v>
          </cell>
          <cell r="L4144" t="str">
            <v>Accounts Payable (Operations)</v>
          </cell>
          <cell r="M4144" t="str">
            <v>APMN0304</v>
          </cell>
          <cell r="N4144" t="str">
            <v>R</v>
          </cell>
          <cell r="O4144" t="str">
            <v>199 E 11 6399 00 002 0 22 000</v>
          </cell>
          <cell r="P4144" t="str">
            <v>General Fund</v>
          </cell>
        </row>
        <row r="4145">
          <cell r="A4145">
            <v>192045</v>
          </cell>
          <cell r="B4145">
            <v>199</v>
          </cell>
          <cell r="C4145" t="str">
            <v>6</v>
          </cell>
          <cell r="D4145" t="str">
            <v>OTHER SUPPLIES</v>
          </cell>
          <cell r="E4145">
            <v>6399</v>
          </cell>
          <cell r="F4145" t="str">
            <v>STAPLES ADVANTAGE</v>
          </cell>
          <cell r="G4145" t="str">
            <v>STAPLES 000</v>
          </cell>
          <cell r="H4145">
            <v>22100138</v>
          </cell>
          <cell r="I4145">
            <v>5.64</v>
          </cell>
          <cell r="J4145">
            <v>44259</v>
          </cell>
          <cell r="K4145">
            <v>44259</v>
          </cell>
          <cell r="L4145" t="str">
            <v>Accounts Payable (Operations)</v>
          </cell>
          <cell r="M4145" t="str">
            <v>APMN0304</v>
          </cell>
          <cell r="N4145" t="str">
            <v>R</v>
          </cell>
          <cell r="O4145" t="str">
            <v>199 E 11 6399 00 002 0 22 000</v>
          </cell>
          <cell r="P4145" t="str">
            <v>General Fund</v>
          </cell>
        </row>
        <row r="4146">
          <cell r="A4146">
            <v>192045</v>
          </cell>
          <cell r="B4146">
            <v>199</v>
          </cell>
          <cell r="C4146" t="str">
            <v>6</v>
          </cell>
          <cell r="D4146" t="str">
            <v>OTHER SUPPLIES</v>
          </cell>
          <cell r="E4146">
            <v>6399</v>
          </cell>
          <cell r="F4146" t="str">
            <v>STAPLES ADVANTAGE</v>
          </cell>
          <cell r="G4146" t="str">
            <v>STAPLES 000</v>
          </cell>
          <cell r="H4146">
            <v>22100138</v>
          </cell>
          <cell r="I4146">
            <v>5.64</v>
          </cell>
          <cell r="J4146">
            <v>44259</v>
          </cell>
          <cell r="K4146">
            <v>44259</v>
          </cell>
          <cell r="L4146" t="str">
            <v>Accounts Payable (Operations)</v>
          </cell>
          <cell r="M4146" t="str">
            <v>APMN0304</v>
          </cell>
          <cell r="N4146" t="str">
            <v>R</v>
          </cell>
          <cell r="O4146" t="str">
            <v>199 E 11 6399 00 002 0 22 000</v>
          </cell>
          <cell r="P4146" t="str">
            <v>General Fund</v>
          </cell>
        </row>
        <row r="4147">
          <cell r="A4147">
            <v>192045</v>
          </cell>
          <cell r="B4147">
            <v>199</v>
          </cell>
          <cell r="C4147" t="str">
            <v>6</v>
          </cell>
          <cell r="D4147" t="str">
            <v>OTHER SUPPLIES</v>
          </cell>
          <cell r="E4147">
            <v>6399</v>
          </cell>
          <cell r="F4147" t="str">
            <v>STAPLES ADVANTAGE</v>
          </cell>
          <cell r="G4147" t="str">
            <v>STAPLES 000</v>
          </cell>
          <cell r="H4147">
            <v>22100138</v>
          </cell>
          <cell r="I4147">
            <v>5.64</v>
          </cell>
          <cell r="J4147">
            <v>44259</v>
          </cell>
          <cell r="K4147">
            <v>44259</v>
          </cell>
          <cell r="L4147" t="str">
            <v>Accounts Payable (Operations)</v>
          </cell>
          <cell r="M4147" t="str">
            <v>APMN0304</v>
          </cell>
          <cell r="N4147" t="str">
            <v>R</v>
          </cell>
          <cell r="O4147" t="str">
            <v>199 E 11 6399 00 002 0 22 000</v>
          </cell>
          <cell r="P4147" t="str">
            <v>General Fund</v>
          </cell>
        </row>
        <row r="4148">
          <cell r="A4148">
            <v>192045</v>
          </cell>
          <cell r="B4148">
            <v>199</v>
          </cell>
          <cell r="C4148" t="str">
            <v>6</v>
          </cell>
          <cell r="D4148" t="str">
            <v>OTHER SUPPLIES</v>
          </cell>
          <cell r="E4148">
            <v>6399</v>
          </cell>
          <cell r="F4148" t="str">
            <v>STAPLES ADVANTAGE</v>
          </cell>
          <cell r="G4148" t="str">
            <v>STAPLES 000</v>
          </cell>
          <cell r="H4148">
            <v>22100138</v>
          </cell>
          <cell r="I4148">
            <v>6.28</v>
          </cell>
          <cell r="J4148">
            <v>44259</v>
          </cell>
          <cell r="K4148">
            <v>44259</v>
          </cell>
          <cell r="L4148" t="str">
            <v>Accounts Payable (Operations)</v>
          </cell>
          <cell r="M4148" t="str">
            <v>APMN0304</v>
          </cell>
          <cell r="N4148" t="str">
            <v>R</v>
          </cell>
          <cell r="O4148" t="str">
            <v>199 E 11 6399 00 002 0 22 000</v>
          </cell>
          <cell r="P4148" t="str">
            <v>General Fund</v>
          </cell>
        </row>
        <row r="4149">
          <cell r="A4149">
            <v>192045</v>
          </cell>
          <cell r="B4149">
            <v>199</v>
          </cell>
          <cell r="C4149" t="str">
            <v>6</v>
          </cell>
          <cell r="D4149" t="str">
            <v>OTHER SUPPLIES</v>
          </cell>
          <cell r="E4149">
            <v>6399</v>
          </cell>
          <cell r="F4149" t="str">
            <v>STAPLES ADVANTAGE</v>
          </cell>
          <cell r="G4149" t="str">
            <v>STAPLES 000</v>
          </cell>
          <cell r="H4149">
            <v>22100138</v>
          </cell>
          <cell r="I4149">
            <v>5.64</v>
          </cell>
          <cell r="J4149">
            <v>44259</v>
          </cell>
          <cell r="K4149">
            <v>44259</v>
          </cell>
          <cell r="L4149" t="str">
            <v>Accounts Payable (Operations)</v>
          </cell>
          <cell r="M4149" t="str">
            <v>APMN0304</v>
          </cell>
          <cell r="N4149" t="str">
            <v>R</v>
          </cell>
          <cell r="O4149" t="str">
            <v>199 E 11 6399 00 002 0 22 000</v>
          </cell>
          <cell r="P4149" t="str">
            <v>General Fund</v>
          </cell>
        </row>
        <row r="4150">
          <cell r="A4150">
            <v>192045</v>
          </cell>
          <cell r="B4150">
            <v>199</v>
          </cell>
          <cell r="C4150" t="str">
            <v>6</v>
          </cell>
          <cell r="D4150" t="str">
            <v>OTHER SUPPLIES</v>
          </cell>
          <cell r="E4150">
            <v>6399</v>
          </cell>
          <cell r="F4150" t="str">
            <v>STAPLES ADVANTAGE</v>
          </cell>
          <cell r="G4150" t="str">
            <v>STAPLES 000</v>
          </cell>
          <cell r="H4150">
            <v>22100138</v>
          </cell>
          <cell r="I4150">
            <v>5.63</v>
          </cell>
          <cell r="J4150">
            <v>44259</v>
          </cell>
          <cell r="K4150">
            <v>44259</v>
          </cell>
          <cell r="L4150" t="str">
            <v>Accounts Payable (Operations)</v>
          </cell>
          <cell r="M4150" t="str">
            <v>APMN0304</v>
          </cell>
          <cell r="N4150" t="str">
            <v>R</v>
          </cell>
          <cell r="O4150" t="str">
            <v>199 E 11 6399 00 002 0 22 000</v>
          </cell>
          <cell r="P4150" t="str">
            <v>General Fund</v>
          </cell>
        </row>
        <row r="4151">
          <cell r="A4151">
            <v>192045</v>
          </cell>
          <cell r="B4151">
            <v>199</v>
          </cell>
          <cell r="C4151" t="str">
            <v>6</v>
          </cell>
          <cell r="D4151" t="str">
            <v>OTHER SUPPLIES</v>
          </cell>
          <cell r="E4151">
            <v>6399</v>
          </cell>
          <cell r="F4151" t="str">
            <v>STAPLES ADVANTAGE</v>
          </cell>
          <cell r="G4151" t="str">
            <v>STAPLES 000</v>
          </cell>
          <cell r="H4151">
            <v>22100138</v>
          </cell>
          <cell r="I4151">
            <v>5.63</v>
          </cell>
          <cell r="J4151">
            <v>44259</v>
          </cell>
          <cell r="K4151">
            <v>44259</v>
          </cell>
          <cell r="L4151" t="str">
            <v>Accounts Payable (Operations)</v>
          </cell>
          <cell r="M4151" t="str">
            <v>APMN0304</v>
          </cell>
          <cell r="N4151" t="str">
            <v>R</v>
          </cell>
          <cell r="O4151" t="str">
            <v>199 E 11 6399 00 002 0 22 000</v>
          </cell>
          <cell r="P4151" t="str">
            <v>General Fund</v>
          </cell>
        </row>
        <row r="4152">
          <cell r="A4152">
            <v>192045</v>
          </cell>
          <cell r="B4152">
            <v>199</v>
          </cell>
          <cell r="C4152" t="str">
            <v>6</v>
          </cell>
          <cell r="D4152" t="str">
            <v>OTHER SUPPLIES</v>
          </cell>
          <cell r="E4152">
            <v>6399</v>
          </cell>
          <cell r="F4152" t="str">
            <v>STAPLES ADVANTAGE</v>
          </cell>
          <cell r="G4152" t="str">
            <v>STAPLES 000</v>
          </cell>
          <cell r="H4152">
            <v>22100138</v>
          </cell>
          <cell r="I4152">
            <v>13.94</v>
          </cell>
          <cell r="J4152">
            <v>44259</v>
          </cell>
          <cell r="K4152">
            <v>44259</v>
          </cell>
          <cell r="L4152" t="str">
            <v>Accounts Payable (Operations)</v>
          </cell>
          <cell r="M4152" t="str">
            <v>APMN0304</v>
          </cell>
          <cell r="N4152" t="str">
            <v>R</v>
          </cell>
          <cell r="O4152" t="str">
            <v>199 E 11 6399 00 002 0 22 000</v>
          </cell>
          <cell r="P4152" t="str">
            <v>General Fund</v>
          </cell>
        </row>
        <row r="4153">
          <cell r="A4153">
            <v>192045</v>
          </cell>
          <cell r="B4153">
            <v>199</v>
          </cell>
          <cell r="C4153" t="str">
            <v>6</v>
          </cell>
          <cell r="D4153" t="str">
            <v>OTHER SUPPLIES</v>
          </cell>
          <cell r="E4153">
            <v>6399</v>
          </cell>
          <cell r="F4153" t="str">
            <v>STAPLES ADVANTAGE</v>
          </cell>
          <cell r="G4153" t="str">
            <v>STAPLES 000</v>
          </cell>
          <cell r="H4153">
            <v>22100138</v>
          </cell>
          <cell r="I4153">
            <v>3.99</v>
          </cell>
          <cell r="J4153">
            <v>44259</v>
          </cell>
          <cell r="K4153">
            <v>44259</v>
          </cell>
          <cell r="L4153" t="str">
            <v>Accounts Payable (Operations)</v>
          </cell>
          <cell r="M4153" t="str">
            <v>APMN0304</v>
          </cell>
          <cell r="N4153" t="str">
            <v>R</v>
          </cell>
          <cell r="O4153" t="str">
            <v>199 E 11 6399 00 002 0 22 000</v>
          </cell>
          <cell r="P4153" t="str">
            <v>General Fund</v>
          </cell>
        </row>
        <row r="4154">
          <cell r="A4154">
            <v>192045</v>
          </cell>
          <cell r="B4154">
            <v>199</v>
          </cell>
          <cell r="C4154" t="str">
            <v>6</v>
          </cell>
          <cell r="D4154" t="str">
            <v>OTHER SUPPLIES</v>
          </cell>
          <cell r="E4154">
            <v>6399</v>
          </cell>
          <cell r="F4154" t="str">
            <v>STAPLES ADVANTAGE</v>
          </cell>
          <cell r="G4154" t="str">
            <v>STAPLES 000</v>
          </cell>
          <cell r="H4154">
            <v>22100138</v>
          </cell>
          <cell r="I4154">
            <v>5.5</v>
          </cell>
          <cell r="J4154">
            <v>44259</v>
          </cell>
          <cell r="K4154">
            <v>44259</v>
          </cell>
          <cell r="L4154" t="str">
            <v>Accounts Payable (Operations)</v>
          </cell>
          <cell r="M4154" t="str">
            <v>APMN0304</v>
          </cell>
          <cell r="N4154" t="str">
            <v>R</v>
          </cell>
          <cell r="O4154" t="str">
            <v>199 E 11 6399 00 002 0 22 000</v>
          </cell>
          <cell r="P4154" t="str">
            <v>General Fund</v>
          </cell>
        </row>
        <row r="4155">
          <cell r="A4155">
            <v>192045</v>
          </cell>
          <cell r="B4155">
            <v>199</v>
          </cell>
          <cell r="C4155" t="str">
            <v>6</v>
          </cell>
          <cell r="D4155" t="str">
            <v>OTHER SUPPLIES</v>
          </cell>
          <cell r="E4155">
            <v>6399</v>
          </cell>
          <cell r="F4155" t="str">
            <v>STAPLES ADVANTAGE</v>
          </cell>
          <cell r="G4155" t="str">
            <v>STAPLES 000</v>
          </cell>
          <cell r="H4155">
            <v>1252100069</v>
          </cell>
          <cell r="I4155">
            <v>355.99</v>
          </cell>
          <cell r="J4155">
            <v>44259</v>
          </cell>
          <cell r="K4155">
            <v>44259</v>
          </cell>
          <cell r="L4155" t="str">
            <v>Accounts Payable (Operations)</v>
          </cell>
          <cell r="M4155" t="str">
            <v>APMN0304</v>
          </cell>
          <cell r="N4155" t="str">
            <v>R</v>
          </cell>
          <cell r="O4155" t="str">
            <v>199 E 11 6399 00 125 0 11 000</v>
          </cell>
          <cell r="P4155" t="str">
            <v>General Fund</v>
          </cell>
        </row>
        <row r="4156">
          <cell r="A4156">
            <v>192045</v>
          </cell>
          <cell r="B4156">
            <v>199</v>
          </cell>
          <cell r="C4156" t="str">
            <v>6</v>
          </cell>
          <cell r="D4156" t="str">
            <v>OTHER SUPPLIES</v>
          </cell>
          <cell r="E4156">
            <v>6399</v>
          </cell>
          <cell r="F4156" t="str">
            <v>STAPLES ADVANTAGE</v>
          </cell>
          <cell r="G4156" t="str">
            <v>STAPLES 000</v>
          </cell>
          <cell r="H4156">
            <v>1172100086</v>
          </cell>
          <cell r="I4156">
            <v>32.32</v>
          </cell>
          <cell r="J4156">
            <v>44259</v>
          </cell>
          <cell r="K4156">
            <v>44259</v>
          </cell>
          <cell r="L4156" t="str">
            <v>Accounts Payable (Operations)</v>
          </cell>
          <cell r="M4156" t="str">
            <v>APMN0304</v>
          </cell>
          <cell r="N4156" t="str">
            <v>R</v>
          </cell>
          <cell r="O4156" t="str">
            <v>199 E 11 6399 00 117 0 11 000</v>
          </cell>
          <cell r="P4156" t="str">
            <v>General Fund</v>
          </cell>
        </row>
        <row r="4157">
          <cell r="A4157">
            <v>192045</v>
          </cell>
          <cell r="B4157">
            <v>199</v>
          </cell>
          <cell r="C4157" t="str">
            <v>6</v>
          </cell>
          <cell r="D4157" t="str">
            <v>OTHER SUPPLIES</v>
          </cell>
          <cell r="E4157">
            <v>6399</v>
          </cell>
          <cell r="F4157" t="str">
            <v>STAPLES ADVANTAGE</v>
          </cell>
          <cell r="G4157" t="str">
            <v>STAPLES 000</v>
          </cell>
          <cell r="H4157">
            <v>1172100086</v>
          </cell>
          <cell r="I4157">
            <v>89.22</v>
          </cell>
          <cell r="J4157">
            <v>44259</v>
          </cell>
          <cell r="K4157">
            <v>44259</v>
          </cell>
          <cell r="L4157" t="str">
            <v>Accounts Payable (Operations)</v>
          </cell>
          <cell r="M4157" t="str">
            <v>APMN0304</v>
          </cell>
          <cell r="N4157" t="str">
            <v>R</v>
          </cell>
          <cell r="O4157" t="str">
            <v>199 E 11 6399 00 117 0 11 000</v>
          </cell>
          <cell r="P4157" t="str">
            <v>General Fund</v>
          </cell>
        </row>
        <row r="4158">
          <cell r="A4158">
            <v>192045</v>
          </cell>
          <cell r="B4158">
            <v>199</v>
          </cell>
          <cell r="C4158" t="str">
            <v>6</v>
          </cell>
          <cell r="D4158" t="str">
            <v>OTHER SUPPLIES</v>
          </cell>
          <cell r="E4158">
            <v>6399</v>
          </cell>
          <cell r="F4158" t="str">
            <v>STAPLES ADVANTAGE</v>
          </cell>
          <cell r="G4158" t="str">
            <v>STAPLES 000</v>
          </cell>
          <cell r="H4158">
            <v>1292100086</v>
          </cell>
          <cell r="I4158">
            <v>12.59</v>
          </cell>
          <cell r="J4158">
            <v>44259</v>
          </cell>
          <cell r="K4158">
            <v>44259</v>
          </cell>
          <cell r="L4158" t="str">
            <v>Accounts Payable (Operations)</v>
          </cell>
          <cell r="M4158" t="str">
            <v>APMN0304</v>
          </cell>
          <cell r="N4158" t="str">
            <v>R</v>
          </cell>
          <cell r="O4158" t="str">
            <v>199 E 11 6399 00 129 0 11 000</v>
          </cell>
          <cell r="P4158" t="str">
            <v>General Fund</v>
          </cell>
        </row>
        <row r="4159">
          <cell r="A4159">
            <v>192045</v>
          </cell>
          <cell r="B4159">
            <v>199</v>
          </cell>
          <cell r="C4159" t="str">
            <v>6</v>
          </cell>
          <cell r="D4159" t="str">
            <v>OTHER SUPPLIES</v>
          </cell>
          <cell r="E4159">
            <v>6399</v>
          </cell>
          <cell r="F4159" t="str">
            <v>STAPLES ADVANTAGE</v>
          </cell>
          <cell r="G4159" t="str">
            <v>STAPLES 000</v>
          </cell>
          <cell r="H4159">
            <v>1292100086</v>
          </cell>
          <cell r="I4159">
            <v>43.37</v>
          </cell>
          <cell r="J4159">
            <v>44259</v>
          </cell>
          <cell r="K4159">
            <v>44259</v>
          </cell>
          <cell r="L4159" t="str">
            <v>Accounts Payable (Operations)</v>
          </cell>
          <cell r="M4159" t="str">
            <v>APMN0304</v>
          </cell>
          <cell r="N4159" t="str">
            <v>R</v>
          </cell>
          <cell r="O4159" t="str">
            <v>199 E 11 6399 00 129 0 11 000</v>
          </cell>
          <cell r="P4159" t="str">
            <v>General Fund</v>
          </cell>
        </row>
        <row r="4160">
          <cell r="A4160">
            <v>192045</v>
          </cell>
          <cell r="B4160">
            <v>199</v>
          </cell>
          <cell r="C4160" t="str">
            <v>6</v>
          </cell>
          <cell r="D4160" t="str">
            <v>OTHER SUPPLIES</v>
          </cell>
          <cell r="E4160">
            <v>6399</v>
          </cell>
          <cell r="F4160" t="str">
            <v>STAPLES ADVANTAGE</v>
          </cell>
          <cell r="G4160" t="str">
            <v>STAPLES 000</v>
          </cell>
          <cell r="H4160">
            <v>9322100058</v>
          </cell>
          <cell r="I4160">
            <v>183.18</v>
          </cell>
          <cell r="J4160">
            <v>44259</v>
          </cell>
          <cell r="K4160">
            <v>44259</v>
          </cell>
          <cell r="L4160" t="str">
            <v>Accounts Payable (Operations)</v>
          </cell>
          <cell r="M4160" t="str">
            <v>APMN0304</v>
          </cell>
          <cell r="N4160" t="str">
            <v>R</v>
          </cell>
          <cell r="O4160" t="str">
            <v>199 E 52 6399 00 932 0 99 000</v>
          </cell>
          <cell r="P4160" t="str">
            <v>General Fund</v>
          </cell>
        </row>
        <row r="4161">
          <cell r="A4161">
            <v>192045</v>
          </cell>
          <cell r="B4161">
            <v>199</v>
          </cell>
          <cell r="C4161" t="str">
            <v>6</v>
          </cell>
          <cell r="D4161" t="str">
            <v>OTHER SUPPLIES</v>
          </cell>
          <cell r="E4161">
            <v>6399</v>
          </cell>
          <cell r="F4161" t="str">
            <v>STAPLES ADVANTAGE</v>
          </cell>
          <cell r="G4161" t="str">
            <v>STAPLES 000</v>
          </cell>
          <cell r="H4161">
            <v>9322100058</v>
          </cell>
          <cell r="I4161">
            <v>12.99</v>
          </cell>
          <cell r="J4161">
            <v>44259</v>
          </cell>
          <cell r="K4161">
            <v>44259</v>
          </cell>
          <cell r="L4161" t="str">
            <v>Accounts Payable (Operations)</v>
          </cell>
          <cell r="M4161" t="str">
            <v>APMN0304</v>
          </cell>
          <cell r="N4161" t="str">
            <v>R</v>
          </cell>
          <cell r="O4161" t="str">
            <v>199 E 52 6399 00 932 0 99 000</v>
          </cell>
          <cell r="P4161" t="str">
            <v>General Fund</v>
          </cell>
        </row>
        <row r="4162">
          <cell r="A4162">
            <v>192045</v>
          </cell>
          <cell r="B4162">
            <v>199</v>
          </cell>
          <cell r="C4162" t="str">
            <v>6</v>
          </cell>
          <cell r="D4162" t="str">
            <v>OTHER SUPPLIES</v>
          </cell>
          <cell r="E4162">
            <v>6399</v>
          </cell>
          <cell r="F4162" t="str">
            <v>STAPLES ADVANTAGE</v>
          </cell>
          <cell r="G4162" t="str">
            <v>STAPLES 000</v>
          </cell>
          <cell r="H4162">
            <v>9322100058</v>
          </cell>
          <cell r="I4162">
            <v>22.55</v>
          </cell>
          <cell r="J4162">
            <v>44259</v>
          </cell>
          <cell r="K4162">
            <v>44259</v>
          </cell>
          <cell r="L4162" t="str">
            <v>Accounts Payable (Operations)</v>
          </cell>
          <cell r="M4162" t="str">
            <v>APMN0304</v>
          </cell>
          <cell r="N4162" t="str">
            <v>R</v>
          </cell>
          <cell r="O4162" t="str">
            <v>199 E 52 6399 00 932 0 99 000</v>
          </cell>
          <cell r="P4162" t="str">
            <v>General Fund</v>
          </cell>
        </row>
        <row r="4163">
          <cell r="A4163">
            <v>192045</v>
          </cell>
          <cell r="B4163">
            <v>199</v>
          </cell>
          <cell r="C4163" t="str">
            <v>6</v>
          </cell>
          <cell r="D4163" t="str">
            <v>OTHER SUPPLIES</v>
          </cell>
          <cell r="E4163">
            <v>6399</v>
          </cell>
          <cell r="F4163" t="str">
            <v>STAPLES ADVANTAGE</v>
          </cell>
          <cell r="G4163" t="str">
            <v>STAPLES 000</v>
          </cell>
          <cell r="H4163">
            <v>9322100058</v>
          </cell>
          <cell r="I4163">
            <v>59.92</v>
          </cell>
          <cell r="J4163">
            <v>44259</v>
          </cell>
          <cell r="K4163">
            <v>44259</v>
          </cell>
          <cell r="L4163" t="str">
            <v>Accounts Payable (Operations)</v>
          </cell>
          <cell r="M4163" t="str">
            <v>APMN0304</v>
          </cell>
          <cell r="N4163" t="str">
            <v>R</v>
          </cell>
          <cell r="O4163" t="str">
            <v>199 E 52 6399 00 932 0 99 000</v>
          </cell>
          <cell r="P4163" t="str">
            <v>General Fund</v>
          </cell>
        </row>
        <row r="4164">
          <cell r="A4164">
            <v>192045</v>
          </cell>
          <cell r="B4164">
            <v>199</v>
          </cell>
          <cell r="C4164" t="str">
            <v>6</v>
          </cell>
          <cell r="D4164" t="str">
            <v>OTHER SUPPLIES</v>
          </cell>
          <cell r="E4164">
            <v>6399</v>
          </cell>
          <cell r="F4164" t="str">
            <v>STAPLES ADVANTAGE</v>
          </cell>
          <cell r="G4164" t="str">
            <v>STAPLES 000</v>
          </cell>
          <cell r="H4164">
            <v>9322100058</v>
          </cell>
          <cell r="I4164">
            <v>7.98</v>
          </cell>
          <cell r="J4164">
            <v>44259</v>
          </cell>
          <cell r="K4164">
            <v>44259</v>
          </cell>
          <cell r="L4164" t="str">
            <v>Accounts Payable (Operations)</v>
          </cell>
          <cell r="M4164" t="str">
            <v>APMN0304</v>
          </cell>
          <cell r="N4164" t="str">
            <v>R</v>
          </cell>
          <cell r="O4164" t="str">
            <v>199 E 52 6399 00 932 0 99 000</v>
          </cell>
          <cell r="P4164" t="str">
            <v>General Fund</v>
          </cell>
        </row>
        <row r="4165">
          <cell r="A4165">
            <v>192045</v>
          </cell>
          <cell r="B4165">
            <v>199</v>
          </cell>
          <cell r="C4165" t="str">
            <v>6</v>
          </cell>
          <cell r="D4165" t="str">
            <v>OTHER SUPPLIES</v>
          </cell>
          <cell r="E4165">
            <v>6399</v>
          </cell>
          <cell r="F4165" t="str">
            <v>STAPLES ADVANTAGE</v>
          </cell>
          <cell r="G4165" t="str">
            <v>STAPLES 000</v>
          </cell>
          <cell r="H4165">
            <v>9322100058</v>
          </cell>
          <cell r="I4165">
            <v>20.49</v>
          </cell>
          <cell r="J4165">
            <v>44259</v>
          </cell>
          <cell r="K4165">
            <v>44259</v>
          </cell>
          <cell r="L4165" t="str">
            <v>Accounts Payable (Operations)</v>
          </cell>
          <cell r="M4165" t="str">
            <v>APMN0304</v>
          </cell>
          <cell r="N4165" t="str">
            <v>R</v>
          </cell>
          <cell r="O4165" t="str">
            <v>199 E 52 6399 00 932 0 99 000</v>
          </cell>
          <cell r="P4165" t="str">
            <v>General Fund</v>
          </cell>
        </row>
        <row r="4166">
          <cell r="A4166">
            <v>192045</v>
          </cell>
          <cell r="B4166">
            <v>199</v>
          </cell>
          <cell r="C4166" t="str">
            <v>6</v>
          </cell>
          <cell r="D4166" t="str">
            <v>OTHER SUPPLIES</v>
          </cell>
          <cell r="E4166">
            <v>6399</v>
          </cell>
          <cell r="F4166" t="str">
            <v>STAPLES ADVANTAGE</v>
          </cell>
          <cell r="G4166" t="str">
            <v>STAPLES 000</v>
          </cell>
          <cell r="H4166">
            <v>9322100058</v>
          </cell>
          <cell r="I4166">
            <v>-12.99</v>
          </cell>
          <cell r="J4166">
            <v>44259</v>
          </cell>
          <cell r="K4166">
            <v>44259</v>
          </cell>
          <cell r="L4166" t="str">
            <v>Accounts Payable (Operations)</v>
          </cell>
          <cell r="M4166" t="str">
            <v>APMN0304</v>
          </cell>
          <cell r="N4166" t="str">
            <v>R</v>
          </cell>
          <cell r="O4166" t="str">
            <v>199 E 52 6399 00 932 0 99 000</v>
          </cell>
          <cell r="P4166" t="str">
            <v>General Fund</v>
          </cell>
        </row>
        <row r="4167">
          <cell r="A4167">
            <v>192045</v>
          </cell>
          <cell r="B4167">
            <v>199</v>
          </cell>
          <cell r="C4167" t="str">
            <v>6</v>
          </cell>
          <cell r="D4167" t="str">
            <v>OTHER SUPPLIES</v>
          </cell>
          <cell r="E4167">
            <v>6399</v>
          </cell>
          <cell r="F4167" t="str">
            <v>STAPLES ADVANTAGE</v>
          </cell>
          <cell r="G4167" t="str">
            <v>STAPLES 000</v>
          </cell>
          <cell r="H4167">
            <v>9322100058</v>
          </cell>
          <cell r="I4167">
            <v>-14.98</v>
          </cell>
          <cell r="J4167">
            <v>44259</v>
          </cell>
          <cell r="K4167">
            <v>44259</v>
          </cell>
          <cell r="L4167" t="str">
            <v>Accounts Payable (Operations)</v>
          </cell>
          <cell r="M4167" t="str">
            <v>APMN0304</v>
          </cell>
          <cell r="N4167" t="str">
            <v>R</v>
          </cell>
          <cell r="O4167" t="str">
            <v>199 E 52 6399 00 932 0 99 000</v>
          </cell>
          <cell r="P4167" t="str">
            <v>General Fund</v>
          </cell>
        </row>
        <row r="4168">
          <cell r="A4168">
            <v>192045</v>
          </cell>
          <cell r="B4168">
            <v>199</v>
          </cell>
          <cell r="C4168" t="str">
            <v>6</v>
          </cell>
          <cell r="D4168" t="str">
            <v>OTHER SUPPLIES</v>
          </cell>
          <cell r="E4168">
            <v>6399</v>
          </cell>
          <cell r="F4168" t="str">
            <v>STAPLES ADVANTAGE</v>
          </cell>
          <cell r="G4168" t="str">
            <v>STAPLES 000</v>
          </cell>
          <cell r="H4168">
            <v>1282100099</v>
          </cell>
          <cell r="I4168">
            <v>23.49</v>
          </cell>
          <cell r="J4168">
            <v>44259</v>
          </cell>
          <cell r="K4168">
            <v>44259</v>
          </cell>
          <cell r="L4168" t="str">
            <v>Accounts Payable (Operations)</v>
          </cell>
          <cell r="M4168" t="str">
            <v>APMN0304</v>
          </cell>
          <cell r="N4168" t="str">
            <v>R</v>
          </cell>
          <cell r="O4168" t="str">
            <v>199 E 11 6399 00 128 0 11 000</v>
          </cell>
          <cell r="P4168" t="str">
            <v>General Fund</v>
          </cell>
        </row>
        <row r="4169">
          <cell r="A4169">
            <v>192045</v>
          </cell>
          <cell r="B4169">
            <v>199</v>
          </cell>
          <cell r="C4169" t="str">
            <v>6</v>
          </cell>
          <cell r="D4169" t="str">
            <v>OTHER SUPPLIES</v>
          </cell>
          <cell r="E4169">
            <v>6399</v>
          </cell>
          <cell r="F4169" t="str">
            <v>STAPLES ADVANTAGE</v>
          </cell>
          <cell r="G4169" t="str">
            <v>STAPLES 000</v>
          </cell>
          <cell r="H4169">
            <v>472100134</v>
          </cell>
          <cell r="I4169">
            <v>399.98</v>
          </cell>
          <cell r="J4169">
            <v>44259</v>
          </cell>
          <cell r="K4169">
            <v>44259</v>
          </cell>
          <cell r="L4169" t="str">
            <v>Accounts Payable (Operations)</v>
          </cell>
          <cell r="M4169" t="str">
            <v>APMN0304</v>
          </cell>
          <cell r="N4169" t="str">
            <v>R</v>
          </cell>
          <cell r="O4169" t="str">
            <v>199 E 23 6399 00 047 0 99 000</v>
          </cell>
          <cell r="P4169" t="str">
            <v>General Fund</v>
          </cell>
        </row>
        <row r="4170">
          <cell r="A4170">
            <v>192045</v>
          </cell>
          <cell r="B4170">
            <v>199</v>
          </cell>
          <cell r="C4170" t="str">
            <v>6</v>
          </cell>
          <cell r="D4170" t="str">
            <v>OTHER SUPPLIES</v>
          </cell>
          <cell r="E4170">
            <v>6399</v>
          </cell>
          <cell r="F4170" t="str">
            <v>STAPLES ADVANTAGE</v>
          </cell>
          <cell r="G4170" t="str">
            <v>STAPLES 000</v>
          </cell>
          <cell r="H4170">
            <v>472100134</v>
          </cell>
          <cell r="I4170">
            <v>76.5</v>
          </cell>
          <cell r="J4170">
            <v>44259</v>
          </cell>
          <cell r="K4170">
            <v>44259</v>
          </cell>
          <cell r="L4170" t="str">
            <v>Accounts Payable (Operations)</v>
          </cell>
          <cell r="M4170" t="str">
            <v>APMN0304</v>
          </cell>
          <cell r="N4170" t="str">
            <v>R</v>
          </cell>
          <cell r="O4170" t="str">
            <v>199 E 23 6399 00 047 0 99 000</v>
          </cell>
          <cell r="P4170" t="str">
            <v>General Fund</v>
          </cell>
        </row>
        <row r="4171">
          <cell r="A4171">
            <v>192045</v>
          </cell>
          <cell r="B4171">
            <v>199</v>
          </cell>
          <cell r="C4171" t="str">
            <v>6</v>
          </cell>
          <cell r="D4171" t="str">
            <v>OTHER SUPPLIES</v>
          </cell>
          <cell r="E4171">
            <v>6399</v>
          </cell>
          <cell r="F4171" t="str">
            <v>STAPLES ADVANTAGE</v>
          </cell>
          <cell r="G4171" t="str">
            <v>STAPLES 000</v>
          </cell>
          <cell r="H4171">
            <v>472100134</v>
          </cell>
          <cell r="I4171">
            <v>56.2</v>
          </cell>
          <cell r="J4171">
            <v>44259</v>
          </cell>
          <cell r="K4171">
            <v>44259</v>
          </cell>
          <cell r="L4171" t="str">
            <v>Accounts Payable (Operations)</v>
          </cell>
          <cell r="M4171" t="str">
            <v>APMN0304</v>
          </cell>
          <cell r="N4171" t="str">
            <v>R</v>
          </cell>
          <cell r="O4171" t="str">
            <v>199 E 23 6399 00 047 0 99 000</v>
          </cell>
          <cell r="P4171" t="str">
            <v>General Fund</v>
          </cell>
        </row>
        <row r="4172">
          <cell r="A4172">
            <v>192045</v>
          </cell>
          <cell r="B4172">
            <v>199</v>
          </cell>
          <cell r="C4172" t="str">
            <v>6</v>
          </cell>
          <cell r="D4172" t="str">
            <v>OTHER SUPPLIES</v>
          </cell>
          <cell r="E4172">
            <v>6399</v>
          </cell>
          <cell r="F4172" t="str">
            <v>STAPLES ADVANTAGE</v>
          </cell>
          <cell r="G4172" t="str">
            <v>STAPLES 000</v>
          </cell>
          <cell r="H4172">
            <v>472100134</v>
          </cell>
          <cell r="I4172">
            <v>26.58</v>
          </cell>
          <cell r="J4172">
            <v>44259</v>
          </cell>
          <cell r="K4172">
            <v>44259</v>
          </cell>
          <cell r="L4172" t="str">
            <v>Accounts Payable (Operations)</v>
          </cell>
          <cell r="M4172" t="str">
            <v>APMN0304</v>
          </cell>
          <cell r="N4172" t="str">
            <v>R</v>
          </cell>
          <cell r="O4172" t="str">
            <v>199 E 23 6399 00 047 0 99 000</v>
          </cell>
          <cell r="P4172" t="str">
            <v>General Fund</v>
          </cell>
        </row>
        <row r="4173">
          <cell r="A4173">
            <v>192045</v>
          </cell>
          <cell r="B4173">
            <v>199</v>
          </cell>
          <cell r="C4173" t="str">
            <v>6</v>
          </cell>
          <cell r="D4173" t="str">
            <v>OTHER SUPPLIES</v>
          </cell>
          <cell r="E4173">
            <v>6399</v>
          </cell>
          <cell r="F4173" t="str">
            <v>STAPLES ADVANTAGE</v>
          </cell>
          <cell r="G4173" t="str">
            <v>STAPLES 000</v>
          </cell>
          <cell r="H4173">
            <v>472100134</v>
          </cell>
          <cell r="I4173">
            <v>29.98</v>
          </cell>
          <cell r="J4173">
            <v>44259</v>
          </cell>
          <cell r="K4173">
            <v>44259</v>
          </cell>
          <cell r="L4173" t="str">
            <v>Accounts Payable (Operations)</v>
          </cell>
          <cell r="M4173" t="str">
            <v>APMN0304</v>
          </cell>
          <cell r="N4173" t="str">
            <v>R</v>
          </cell>
          <cell r="O4173" t="str">
            <v>199 E 23 6399 00 047 0 99 000</v>
          </cell>
          <cell r="P4173" t="str">
            <v>General Fund</v>
          </cell>
        </row>
        <row r="4174">
          <cell r="A4174">
            <v>192045</v>
          </cell>
          <cell r="B4174">
            <v>199</v>
          </cell>
          <cell r="C4174" t="str">
            <v>6</v>
          </cell>
          <cell r="D4174" t="str">
            <v>OTHER SUPPLIES</v>
          </cell>
          <cell r="E4174">
            <v>6399</v>
          </cell>
          <cell r="F4174" t="str">
            <v>STAPLES ADVANTAGE</v>
          </cell>
          <cell r="G4174" t="str">
            <v>STAPLES 000</v>
          </cell>
          <cell r="H4174">
            <v>472100134</v>
          </cell>
          <cell r="I4174">
            <v>19.39</v>
          </cell>
          <cell r="J4174">
            <v>44259</v>
          </cell>
          <cell r="K4174">
            <v>44259</v>
          </cell>
          <cell r="L4174" t="str">
            <v>Accounts Payable (Operations)</v>
          </cell>
          <cell r="M4174" t="str">
            <v>APMN0304</v>
          </cell>
          <cell r="N4174" t="str">
            <v>R</v>
          </cell>
          <cell r="O4174" t="str">
            <v>199 E 23 6399 00 047 0 99 000</v>
          </cell>
          <cell r="P4174" t="str">
            <v>General Fund</v>
          </cell>
        </row>
        <row r="4175">
          <cell r="A4175">
            <v>192045</v>
          </cell>
          <cell r="B4175">
            <v>199</v>
          </cell>
          <cell r="C4175" t="str">
            <v>6</v>
          </cell>
          <cell r="D4175" t="str">
            <v>OTHER SUPPLIES</v>
          </cell>
          <cell r="E4175">
            <v>6399</v>
          </cell>
          <cell r="F4175" t="str">
            <v>STAPLES ADVANTAGE</v>
          </cell>
          <cell r="G4175" t="str">
            <v>STAPLES 000</v>
          </cell>
          <cell r="H4175">
            <v>472100134</v>
          </cell>
          <cell r="I4175">
            <v>52.23</v>
          </cell>
          <cell r="J4175">
            <v>44259</v>
          </cell>
          <cell r="K4175">
            <v>44259</v>
          </cell>
          <cell r="L4175" t="str">
            <v>Accounts Payable (Operations)</v>
          </cell>
          <cell r="M4175" t="str">
            <v>APMN0304</v>
          </cell>
          <cell r="N4175" t="str">
            <v>R</v>
          </cell>
          <cell r="O4175" t="str">
            <v>199 E 23 6399 00 047 0 99 000</v>
          </cell>
          <cell r="P4175" t="str">
            <v>General Fund</v>
          </cell>
        </row>
        <row r="4176">
          <cell r="A4176">
            <v>192045</v>
          </cell>
          <cell r="B4176">
            <v>199</v>
          </cell>
          <cell r="C4176" t="str">
            <v>6</v>
          </cell>
          <cell r="D4176" t="str">
            <v>OTHER SUPPLIES</v>
          </cell>
          <cell r="E4176">
            <v>6399</v>
          </cell>
          <cell r="F4176" t="str">
            <v>STAPLES ADVANTAGE</v>
          </cell>
          <cell r="G4176" t="str">
            <v>STAPLES 000</v>
          </cell>
          <cell r="H4176">
            <v>472100134</v>
          </cell>
          <cell r="I4176">
            <v>69.180000000000007</v>
          </cell>
          <cell r="J4176">
            <v>44259</v>
          </cell>
          <cell r="K4176">
            <v>44259</v>
          </cell>
          <cell r="L4176" t="str">
            <v>Accounts Payable (Operations)</v>
          </cell>
          <cell r="M4176" t="str">
            <v>APMN0304</v>
          </cell>
          <cell r="N4176" t="str">
            <v>R</v>
          </cell>
          <cell r="O4176" t="str">
            <v>199 E 23 6399 00 047 0 99 000</v>
          </cell>
          <cell r="P4176" t="str">
            <v>General Fund</v>
          </cell>
        </row>
        <row r="4177">
          <cell r="A4177">
            <v>192045</v>
          </cell>
          <cell r="B4177">
            <v>199</v>
          </cell>
          <cell r="C4177" t="str">
            <v>6</v>
          </cell>
          <cell r="D4177" t="str">
            <v>OTHER SUPPLIES</v>
          </cell>
          <cell r="E4177">
            <v>6399</v>
          </cell>
          <cell r="F4177" t="str">
            <v>STAPLES ADVANTAGE</v>
          </cell>
          <cell r="G4177" t="str">
            <v>STAPLES 000</v>
          </cell>
          <cell r="H4177">
            <v>1062100100</v>
          </cell>
          <cell r="I4177">
            <v>0.78</v>
          </cell>
          <cell r="J4177">
            <v>44259</v>
          </cell>
          <cell r="K4177">
            <v>44259</v>
          </cell>
          <cell r="L4177" t="str">
            <v>Accounts Payable (Operations)</v>
          </cell>
          <cell r="M4177" t="str">
            <v>APMN0304</v>
          </cell>
          <cell r="N4177" t="str">
            <v>R</v>
          </cell>
          <cell r="O4177" t="str">
            <v>199 E 12 6399 00 106 0 99 000</v>
          </cell>
          <cell r="P4177" t="str">
            <v>General Fund</v>
          </cell>
        </row>
        <row r="4178">
          <cell r="A4178">
            <v>192045</v>
          </cell>
          <cell r="B4178">
            <v>199</v>
          </cell>
          <cell r="C4178" t="str">
            <v>6</v>
          </cell>
          <cell r="D4178" t="str">
            <v>OTHER SUPPLIES</v>
          </cell>
          <cell r="E4178">
            <v>6399</v>
          </cell>
          <cell r="F4178" t="str">
            <v>STAPLES ADVANTAGE</v>
          </cell>
          <cell r="G4178" t="str">
            <v>STAPLES 000</v>
          </cell>
          <cell r="H4178">
            <v>1062100100</v>
          </cell>
          <cell r="I4178">
            <v>17.89</v>
          </cell>
          <cell r="J4178">
            <v>44259</v>
          </cell>
          <cell r="K4178">
            <v>44259</v>
          </cell>
          <cell r="L4178" t="str">
            <v>Accounts Payable (Operations)</v>
          </cell>
          <cell r="M4178" t="str">
            <v>APMN0304</v>
          </cell>
          <cell r="N4178" t="str">
            <v>R</v>
          </cell>
          <cell r="O4178" t="str">
            <v>199 E 12 6399 00 106 0 99 000</v>
          </cell>
          <cell r="P4178" t="str">
            <v>General Fund</v>
          </cell>
        </row>
        <row r="4179">
          <cell r="A4179">
            <v>192045</v>
          </cell>
          <cell r="B4179">
            <v>199</v>
          </cell>
          <cell r="C4179" t="str">
            <v>6</v>
          </cell>
          <cell r="D4179" t="str">
            <v>OTHER SUPPLIES</v>
          </cell>
          <cell r="E4179">
            <v>6399</v>
          </cell>
          <cell r="F4179" t="str">
            <v>STAPLES ADVANTAGE</v>
          </cell>
          <cell r="G4179" t="str">
            <v>STAPLES 000</v>
          </cell>
          <cell r="H4179">
            <v>1062100105</v>
          </cell>
          <cell r="I4179">
            <v>74.08</v>
          </cell>
          <cell r="J4179">
            <v>44259</v>
          </cell>
          <cell r="K4179">
            <v>44259</v>
          </cell>
          <cell r="L4179" t="str">
            <v>Accounts Payable (Operations)</v>
          </cell>
          <cell r="M4179" t="str">
            <v>APMN0304</v>
          </cell>
          <cell r="N4179" t="str">
            <v>R</v>
          </cell>
          <cell r="O4179" t="str">
            <v>199 E 12 6399 00 106 0 99 000</v>
          </cell>
          <cell r="P4179" t="str">
            <v>General Fund</v>
          </cell>
        </row>
        <row r="4180">
          <cell r="A4180">
            <v>192045</v>
          </cell>
          <cell r="B4180">
            <v>199</v>
          </cell>
          <cell r="C4180" t="str">
            <v>6</v>
          </cell>
          <cell r="D4180" t="str">
            <v>OTHER SUPPLIES</v>
          </cell>
          <cell r="E4180">
            <v>6399</v>
          </cell>
          <cell r="F4180" t="str">
            <v>STAPLES ADVANTAGE</v>
          </cell>
          <cell r="G4180" t="str">
            <v>STAPLES 000</v>
          </cell>
          <cell r="H4180">
            <v>1062100105</v>
          </cell>
          <cell r="I4180">
            <v>12.82</v>
          </cell>
          <cell r="J4180">
            <v>44259</v>
          </cell>
          <cell r="K4180">
            <v>44259</v>
          </cell>
          <cell r="L4180" t="str">
            <v>Accounts Payable (Operations)</v>
          </cell>
          <cell r="M4180" t="str">
            <v>APMN0304</v>
          </cell>
          <cell r="N4180" t="str">
            <v>R</v>
          </cell>
          <cell r="O4180" t="str">
            <v>199 E 12 6399 00 106 0 99 000</v>
          </cell>
          <cell r="P4180" t="str">
            <v>General Fund</v>
          </cell>
        </row>
        <row r="4181">
          <cell r="A4181">
            <v>192045</v>
          </cell>
          <cell r="B4181">
            <v>199</v>
          </cell>
          <cell r="C4181" t="str">
            <v>6</v>
          </cell>
          <cell r="D4181" t="str">
            <v>OTHER SUPPLIES</v>
          </cell>
          <cell r="E4181">
            <v>6399</v>
          </cell>
          <cell r="F4181" t="str">
            <v>STAPLES ADVANTAGE</v>
          </cell>
          <cell r="G4181" t="str">
            <v>STAPLES 000</v>
          </cell>
          <cell r="H4181">
            <v>1062100105</v>
          </cell>
          <cell r="I4181">
            <v>5.82</v>
          </cell>
          <cell r="J4181">
            <v>44259</v>
          </cell>
          <cell r="K4181">
            <v>44259</v>
          </cell>
          <cell r="L4181" t="str">
            <v>Accounts Payable (Operations)</v>
          </cell>
          <cell r="M4181" t="str">
            <v>APMN0304</v>
          </cell>
          <cell r="N4181" t="str">
            <v>R</v>
          </cell>
          <cell r="O4181" t="str">
            <v>199 E 12 6399 00 106 0 99 000</v>
          </cell>
          <cell r="P4181" t="str">
            <v>General Fund</v>
          </cell>
        </row>
        <row r="4182">
          <cell r="A4182">
            <v>192045</v>
          </cell>
          <cell r="B4182">
            <v>199</v>
          </cell>
          <cell r="C4182" t="str">
            <v>6</v>
          </cell>
          <cell r="D4182" t="str">
            <v>MISCELLANEOUS OPERATING EXPENS</v>
          </cell>
          <cell r="E4182">
            <v>6499</v>
          </cell>
          <cell r="F4182" t="str">
            <v>STAPLES ADVANTAGE</v>
          </cell>
          <cell r="G4182" t="str">
            <v>STAPLES 000</v>
          </cell>
          <cell r="H4182">
            <v>1142100094</v>
          </cell>
          <cell r="I4182">
            <v>33.69</v>
          </cell>
          <cell r="J4182">
            <v>44259</v>
          </cell>
          <cell r="K4182">
            <v>44259</v>
          </cell>
          <cell r="L4182" t="str">
            <v>Accounts Payable (Operations)</v>
          </cell>
          <cell r="M4182" t="str">
            <v>APMN0304</v>
          </cell>
          <cell r="N4182" t="str">
            <v>R</v>
          </cell>
          <cell r="O4182" t="str">
            <v>199 E 11 6499 00 114 0 11 000</v>
          </cell>
          <cell r="P4182" t="str">
            <v>General Fund</v>
          </cell>
        </row>
        <row r="4183">
          <cell r="A4183">
            <v>192045</v>
          </cell>
          <cell r="B4183">
            <v>199</v>
          </cell>
          <cell r="C4183" t="str">
            <v>6</v>
          </cell>
          <cell r="D4183" t="str">
            <v>OTHER SUPPLIES</v>
          </cell>
          <cell r="E4183">
            <v>6399</v>
          </cell>
          <cell r="F4183" t="str">
            <v>STAPLES ADVANTAGE</v>
          </cell>
          <cell r="G4183" t="str">
            <v>STAPLES 000</v>
          </cell>
          <cell r="H4183">
            <v>1142100094</v>
          </cell>
          <cell r="I4183">
            <v>44.4</v>
          </cell>
          <cell r="J4183">
            <v>44259</v>
          </cell>
          <cell r="K4183">
            <v>44259</v>
          </cell>
          <cell r="L4183" t="str">
            <v>Accounts Payable (Operations)</v>
          </cell>
          <cell r="M4183" t="str">
            <v>APMN0304</v>
          </cell>
          <cell r="N4183" t="str">
            <v>R</v>
          </cell>
          <cell r="O4183" t="str">
            <v>199 E 11 6399 00 114 0 11 000</v>
          </cell>
          <cell r="P4183" t="str">
            <v>General Fund</v>
          </cell>
        </row>
        <row r="4184">
          <cell r="A4184">
            <v>192045</v>
          </cell>
          <cell r="B4184">
            <v>199</v>
          </cell>
          <cell r="C4184" t="str">
            <v>6</v>
          </cell>
          <cell r="D4184" t="str">
            <v>TESTING MATERIALS</v>
          </cell>
          <cell r="E4184">
            <v>6339</v>
          </cell>
          <cell r="F4184" t="str">
            <v>STAPLES ADVANTAGE</v>
          </cell>
          <cell r="G4184" t="str">
            <v>STAPLES 000</v>
          </cell>
          <cell r="H4184">
            <v>1222100063</v>
          </cell>
          <cell r="I4184">
            <v>41.04</v>
          </cell>
          <cell r="J4184">
            <v>44259</v>
          </cell>
          <cell r="K4184">
            <v>44259</v>
          </cell>
          <cell r="L4184" t="str">
            <v>Accounts Payable (Operations)</v>
          </cell>
          <cell r="M4184" t="str">
            <v>APMN0304</v>
          </cell>
          <cell r="N4184" t="str">
            <v>R</v>
          </cell>
          <cell r="O4184" t="str">
            <v>199 E 11 6339 00 122 0 11 000</v>
          </cell>
          <cell r="P4184" t="str">
            <v>General Fund</v>
          </cell>
        </row>
        <row r="4185">
          <cell r="A4185">
            <v>192045</v>
          </cell>
          <cell r="B4185">
            <v>199</v>
          </cell>
          <cell r="C4185" t="str">
            <v>6</v>
          </cell>
          <cell r="D4185" t="str">
            <v>OTHER SUPPLIES</v>
          </cell>
          <cell r="E4185">
            <v>6399</v>
          </cell>
          <cell r="F4185" t="str">
            <v>STAPLES ADVANTAGE</v>
          </cell>
          <cell r="G4185" t="str">
            <v>STAPLES 000</v>
          </cell>
          <cell r="H4185">
            <v>7012100048</v>
          </cell>
          <cell r="I4185">
            <v>40.98</v>
          </cell>
          <cell r="J4185">
            <v>44259</v>
          </cell>
          <cell r="K4185">
            <v>44259</v>
          </cell>
          <cell r="L4185" t="str">
            <v>Accounts Payable (Operations)</v>
          </cell>
          <cell r="M4185" t="str">
            <v>APMN0304</v>
          </cell>
          <cell r="N4185" t="str">
            <v>R</v>
          </cell>
          <cell r="O4185" t="str">
            <v>199 E 41 6399 00 701 0 99 000</v>
          </cell>
          <cell r="P4185" t="str">
            <v>General Fund</v>
          </cell>
        </row>
        <row r="4186">
          <cell r="A4186">
            <v>192045</v>
          </cell>
          <cell r="B4186">
            <v>199</v>
          </cell>
          <cell r="C4186" t="str">
            <v>6</v>
          </cell>
          <cell r="D4186" t="str">
            <v>OTHER SUPPLIES</v>
          </cell>
          <cell r="E4186">
            <v>6399</v>
          </cell>
          <cell r="F4186" t="str">
            <v>STAPLES ADVANTAGE</v>
          </cell>
          <cell r="G4186" t="str">
            <v>STAPLES 000</v>
          </cell>
          <cell r="H4186">
            <v>7012100048</v>
          </cell>
          <cell r="I4186">
            <v>25.19</v>
          </cell>
          <cell r="J4186">
            <v>44259</v>
          </cell>
          <cell r="K4186">
            <v>44259</v>
          </cell>
          <cell r="L4186" t="str">
            <v>Accounts Payable (Operations)</v>
          </cell>
          <cell r="M4186" t="str">
            <v>APMN0304</v>
          </cell>
          <cell r="N4186" t="str">
            <v>R</v>
          </cell>
          <cell r="O4186" t="str">
            <v>199 E 41 6399 00 701 0 99 000</v>
          </cell>
          <cell r="P4186" t="str">
            <v>General Fund</v>
          </cell>
        </row>
        <row r="4187">
          <cell r="A4187">
            <v>192045</v>
          </cell>
          <cell r="B4187">
            <v>199</v>
          </cell>
          <cell r="C4187" t="str">
            <v>6</v>
          </cell>
          <cell r="D4187" t="str">
            <v>OTHER SUPPLIES</v>
          </cell>
          <cell r="E4187">
            <v>6399</v>
          </cell>
          <cell r="F4187" t="str">
            <v>STAPLES ADVANTAGE</v>
          </cell>
          <cell r="G4187" t="str">
            <v>STAPLES 000</v>
          </cell>
          <cell r="H4187">
            <v>7012100048</v>
          </cell>
          <cell r="I4187">
            <v>13.8</v>
          </cell>
          <cell r="J4187">
            <v>44259</v>
          </cell>
          <cell r="K4187">
            <v>44259</v>
          </cell>
          <cell r="L4187" t="str">
            <v>Accounts Payable (Operations)</v>
          </cell>
          <cell r="M4187" t="str">
            <v>APMN0304</v>
          </cell>
          <cell r="N4187" t="str">
            <v>R</v>
          </cell>
          <cell r="O4187" t="str">
            <v>199 E 41 6399 00 701 0 99 000</v>
          </cell>
          <cell r="P4187" t="str">
            <v>General Fund</v>
          </cell>
        </row>
        <row r="4188">
          <cell r="A4188">
            <v>192045</v>
          </cell>
          <cell r="B4188">
            <v>199</v>
          </cell>
          <cell r="C4188" t="str">
            <v>6</v>
          </cell>
          <cell r="D4188" t="str">
            <v>OTHER SUPPLIES</v>
          </cell>
          <cell r="E4188">
            <v>6399</v>
          </cell>
          <cell r="F4188" t="str">
            <v>STAPLES ADVANTAGE</v>
          </cell>
          <cell r="G4188" t="str">
            <v>STAPLES 000</v>
          </cell>
          <cell r="H4188">
            <v>7012100048</v>
          </cell>
          <cell r="I4188">
            <v>2.64</v>
          </cell>
          <cell r="J4188">
            <v>44259</v>
          </cell>
          <cell r="K4188">
            <v>44259</v>
          </cell>
          <cell r="L4188" t="str">
            <v>Accounts Payable (Operations)</v>
          </cell>
          <cell r="M4188" t="str">
            <v>APMN0304</v>
          </cell>
          <cell r="N4188" t="str">
            <v>R</v>
          </cell>
          <cell r="O4188" t="str">
            <v>199 E 41 6399 00 701 0 99 000</v>
          </cell>
          <cell r="P4188" t="str">
            <v>General Fund</v>
          </cell>
        </row>
        <row r="4189">
          <cell r="A4189">
            <v>192045</v>
          </cell>
          <cell r="B4189">
            <v>199</v>
          </cell>
          <cell r="C4189" t="str">
            <v>6</v>
          </cell>
          <cell r="D4189" t="str">
            <v>OTHER SUPPLIES</v>
          </cell>
          <cell r="E4189">
            <v>6399</v>
          </cell>
          <cell r="F4189" t="str">
            <v>STAPLES ADVANTAGE</v>
          </cell>
          <cell r="G4189" t="str">
            <v>STAPLES 000</v>
          </cell>
          <cell r="H4189">
            <v>8032100028</v>
          </cell>
          <cell r="I4189">
            <v>2.95</v>
          </cell>
          <cell r="J4189">
            <v>44259</v>
          </cell>
          <cell r="K4189">
            <v>44259</v>
          </cell>
          <cell r="L4189" t="str">
            <v>Accounts Payable (Operations)</v>
          </cell>
          <cell r="M4189" t="str">
            <v>APMN0304</v>
          </cell>
          <cell r="N4189" t="str">
            <v>R</v>
          </cell>
          <cell r="O4189" t="str">
            <v>199 E 21 6399 00 803 0 99 000</v>
          </cell>
          <cell r="P4189" t="str">
            <v>General Fund</v>
          </cell>
        </row>
        <row r="4190">
          <cell r="A4190">
            <v>192045</v>
          </cell>
          <cell r="B4190">
            <v>199</v>
          </cell>
          <cell r="C4190" t="str">
            <v>6</v>
          </cell>
          <cell r="D4190" t="str">
            <v>OTHER SUPPLIES</v>
          </cell>
          <cell r="E4190">
            <v>6399</v>
          </cell>
          <cell r="F4190" t="str">
            <v>STAPLES ADVANTAGE</v>
          </cell>
          <cell r="G4190" t="str">
            <v>STAPLES 000</v>
          </cell>
          <cell r="H4190">
            <v>8032100028</v>
          </cell>
          <cell r="I4190">
            <v>3.47</v>
          </cell>
          <cell r="J4190">
            <v>44259</v>
          </cell>
          <cell r="K4190">
            <v>44259</v>
          </cell>
          <cell r="L4190" t="str">
            <v>Accounts Payable (Operations)</v>
          </cell>
          <cell r="M4190" t="str">
            <v>APMN0304</v>
          </cell>
          <cell r="N4190" t="str">
            <v>R</v>
          </cell>
          <cell r="O4190" t="str">
            <v>199 E 21 6399 00 803 0 99 000</v>
          </cell>
          <cell r="P4190" t="str">
            <v>General Fund</v>
          </cell>
        </row>
        <row r="4191">
          <cell r="A4191">
            <v>192045</v>
          </cell>
          <cell r="B4191">
            <v>199</v>
          </cell>
          <cell r="C4191" t="str">
            <v>6</v>
          </cell>
          <cell r="D4191" t="str">
            <v>OTHER SUPPLIES</v>
          </cell>
          <cell r="E4191">
            <v>6399</v>
          </cell>
          <cell r="F4191" t="str">
            <v>STAPLES ADVANTAGE</v>
          </cell>
          <cell r="G4191" t="str">
            <v>STAPLES 000</v>
          </cell>
          <cell r="H4191">
            <v>8252100032</v>
          </cell>
          <cell r="I4191">
            <v>165.67</v>
          </cell>
          <cell r="J4191">
            <v>44259</v>
          </cell>
          <cell r="K4191">
            <v>44259</v>
          </cell>
          <cell r="L4191" t="str">
            <v>Accounts Payable (Operations)</v>
          </cell>
          <cell r="M4191" t="str">
            <v>APMN0304</v>
          </cell>
          <cell r="N4191" t="str">
            <v>R</v>
          </cell>
          <cell r="O4191" t="str">
            <v>199 E 21 6399 00 825 0 21 000</v>
          </cell>
          <cell r="P4191" t="str">
            <v>General Fund</v>
          </cell>
        </row>
        <row r="4192">
          <cell r="A4192">
            <v>192045</v>
          </cell>
          <cell r="B4192">
            <v>199</v>
          </cell>
          <cell r="C4192" t="str">
            <v>6</v>
          </cell>
          <cell r="D4192" t="str">
            <v>OTHER SUPPLIES</v>
          </cell>
          <cell r="E4192">
            <v>6399</v>
          </cell>
          <cell r="F4192" t="str">
            <v>STAPLES ADVANTAGE</v>
          </cell>
          <cell r="G4192" t="str">
            <v>STAPLES 000</v>
          </cell>
          <cell r="H4192">
            <v>9322100058</v>
          </cell>
          <cell r="I4192">
            <v>19.989999999999998</v>
          </cell>
          <cell r="J4192">
            <v>44259</v>
          </cell>
          <cell r="K4192">
            <v>44259</v>
          </cell>
          <cell r="L4192" t="str">
            <v>Accounts Payable (Operations)</v>
          </cell>
          <cell r="M4192" t="str">
            <v>APMN0304</v>
          </cell>
          <cell r="N4192" t="str">
            <v>R</v>
          </cell>
          <cell r="O4192" t="str">
            <v>199 E 52 6399 00 932 0 99 000</v>
          </cell>
          <cell r="P4192" t="str">
            <v>General Fund</v>
          </cell>
        </row>
        <row r="4193">
          <cell r="A4193">
            <v>192045</v>
          </cell>
          <cell r="B4193">
            <v>199</v>
          </cell>
          <cell r="C4193" t="str">
            <v>6</v>
          </cell>
          <cell r="D4193" t="str">
            <v>OTHER SUPPLIES</v>
          </cell>
          <cell r="E4193">
            <v>6399</v>
          </cell>
          <cell r="F4193" t="str">
            <v>STAPLES ADVANTAGE</v>
          </cell>
          <cell r="G4193" t="str">
            <v>STAPLES 000</v>
          </cell>
          <cell r="H4193">
            <v>9322100058</v>
          </cell>
          <cell r="I4193">
            <v>12.99</v>
          </cell>
          <cell r="J4193">
            <v>44259</v>
          </cell>
          <cell r="K4193">
            <v>44259</v>
          </cell>
          <cell r="L4193" t="str">
            <v>Accounts Payable (Operations)</v>
          </cell>
          <cell r="M4193" t="str">
            <v>APMN0304</v>
          </cell>
          <cell r="N4193" t="str">
            <v>R</v>
          </cell>
          <cell r="O4193" t="str">
            <v>199 E 52 6399 00 932 0 99 000</v>
          </cell>
          <cell r="P4193" t="str">
            <v>General Fund</v>
          </cell>
        </row>
        <row r="4194">
          <cell r="A4194">
            <v>192045</v>
          </cell>
          <cell r="B4194">
            <v>164</v>
          </cell>
          <cell r="C4194" t="str">
            <v>6</v>
          </cell>
          <cell r="D4194" t="str">
            <v>OTHER SUPPLIES</v>
          </cell>
          <cell r="E4194">
            <v>6399</v>
          </cell>
          <cell r="F4194" t="str">
            <v>STAPLES ADVANTAGE</v>
          </cell>
          <cell r="G4194" t="str">
            <v>STAPLES 000</v>
          </cell>
          <cell r="H4194">
            <v>1262100139</v>
          </cell>
          <cell r="I4194">
            <v>47.96</v>
          </cell>
          <cell r="J4194">
            <v>44259</v>
          </cell>
          <cell r="K4194">
            <v>44259</v>
          </cell>
          <cell r="L4194" t="str">
            <v>Accounts Payable (Operations)</v>
          </cell>
          <cell r="M4194" t="str">
            <v>APMN0304</v>
          </cell>
          <cell r="N4194" t="str">
            <v>R</v>
          </cell>
          <cell r="O4194" t="str">
            <v>164 E 11 6399 00 126 0 11 000</v>
          </cell>
          <cell r="P4194" t="str">
            <v>General Fund</v>
          </cell>
        </row>
        <row r="4195">
          <cell r="A4195">
            <v>192045</v>
          </cell>
          <cell r="B4195">
            <v>164</v>
          </cell>
          <cell r="C4195" t="str">
            <v>6</v>
          </cell>
          <cell r="D4195" t="str">
            <v>OTHER SUPPLIES</v>
          </cell>
          <cell r="E4195">
            <v>6399</v>
          </cell>
          <cell r="F4195" t="str">
            <v>STAPLES ADVANTAGE</v>
          </cell>
          <cell r="G4195" t="str">
            <v>STAPLES 000</v>
          </cell>
          <cell r="H4195">
            <v>1262100139</v>
          </cell>
          <cell r="I4195">
            <v>23.98</v>
          </cell>
          <cell r="J4195">
            <v>44259</v>
          </cell>
          <cell r="K4195">
            <v>44259</v>
          </cell>
          <cell r="L4195" t="str">
            <v>Accounts Payable (Operations)</v>
          </cell>
          <cell r="M4195" t="str">
            <v>APMN0304</v>
          </cell>
          <cell r="N4195" t="str">
            <v>R</v>
          </cell>
          <cell r="O4195" t="str">
            <v>164 E 11 6399 00 126 0 11 000</v>
          </cell>
          <cell r="P4195" t="str">
            <v>General Fund</v>
          </cell>
        </row>
        <row r="4196">
          <cell r="A4196">
            <v>192045</v>
          </cell>
          <cell r="B4196">
            <v>167</v>
          </cell>
          <cell r="C4196" t="str">
            <v>6</v>
          </cell>
          <cell r="D4196" t="str">
            <v>OTHER SUPPLIES</v>
          </cell>
          <cell r="E4196">
            <v>6399</v>
          </cell>
          <cell r="F4196" t="str">
            <v>STAPLES ADVANTAGE</v>
          </cell>
          <cell r="G4196" t="str">
            <v>STAPLES 000</v>
          </cell>
          <cell r="H4196">
            <v>1362100056</v>
          </cell>
          <cell r="I4196">
            <v>21.73</v>
          </cell>
          <cell r="J4196">
            <v>44259</v>
          </cell>
          <cell r="K4196">
            <v>44259</v>
          </cell>
          <cell r="L4196" t="str">
            <v>Accounts Payable (Operations)</v>
          </cell>
          <cell r="M4196" t="str">
            <v>APMN0304</v>
          </cell>
          <cell r="N4196" t="str">
            <v>R</v>
          </cell>
          <cell r="O4196" t="str">
            <v>167 E 23 6399 00 136 0 99 000</v>
          </cell>
          <cell r="P4196" t="str">
            <v>General Fund</v>
          </cell>
        </row>
        <row r="4197">
          <cell r="A4197">
            <v>192045</v>
          </cell>
          <cell r="B4197">
            <v>199</v>
          </cell>
          <cell r="C4197" t="str">
            <v>6</v>
          </cell>
          <cell r="D4197" t="str">
            <v>OTHER SUPPLIES</v>
          </cell>
          <cell r="E4197">
            <v>6399</v>
          </cell>
          <cell r="F4197" t="str">
            <v>STAPLES ADVANTAGE</v>
          </cell>
          <cell r="G4197" t="str">
            <v>STAPLES 000</v>
          </cell>
          <cell r="H4197">
            <v>442100141</v>
          </cell>
          <cell r="I4197">
            <v>2.69</v>
          </cell>
          <cell r="J4197">
            <v>44259</v>
          </cell>
          <cell r="K4197">
            <v>44259</v>
          </cell>
          <cell r="L4197" t="str">
            <v>Accounts Payable (Operations)</v>
          </cell>
          <cell r="M4197" t="str">
            <v>APMN0304</v>
          </cell>
          <cell r="N4197" t="str">
            <v>R</v>
          </cell>
          <cell r="O4197" t="str">
            <v>199 E 23 6399 00 044 0 99 000</v>
          </cell>
          <cell r="P4197" t="str">
            <v>General Fund</v>
          </cell>
        </row>
        <row r="4198">
          <cell r="A4198">
            <v>192045</v>
          </cell>
          <cell r="B4198">
            <v>199</v>
          </cell>
          <cell r="C4198" t="str">
            <v>6</v>
          </cell>
          <cell r="D4198" t="str">
            <v>OTHER SUPPLIES</v>
          </cell>
          <cell r="E4198">
            <v>6399</v>
          </cell>
          <cell r="F4198" t="str">
            <v>STAPLES ADVANTAGE</v>
          </cell>
          <cell r="G4198" t="str">
            <v>STAPLES 000</v>
          </cell>
          <cell r="H4198">
            <v>472100134</v>
          </cell>
          <cell r="I4198">
            <v>18.27</v>
          </cell>
          <cell r="J4198">
            <v>44259</v>
          </cell>
          <cell r="K4198">
            <v>44259</v>
          </cell>
          <cell r="L4198" t="str">
            <v>Accounts Payable (Operations)</v>
          </cell>
          <cell r="M4198" t="str">
            <v>APMN0304</v>
          </cell>
          <cell r="N4198" t="str">
            <v>R</v>
          </cell>
          <cell r="O4198" t="str">
            <v>199 E 23 6399 00 047 0 99 000</v>
          </cell>
          <cell r="P4198" t="str">
            <v>General Fund</v>
          </cell>
        </row>
        <row r="4199">
          <cell r="A4199">
            <v>192045</v>
          </cell>
          <cell r="B4199">
            <v>199</v>
          </cell>
          <cell r="C4199" t="str">
            <v>6</v>
          </cell>
          <cell r="D4199" t="str">
            <v>OTHER SUPPLIES</v>
          </cell>
          <cell r="E4199">
            <v>6399</v>
          </cell>
          <cell r="F4199" t="str">
            <v>STAPLES ADVANTAGE</v>
          </cell>
          <cell r="G4199" t="str">
            <v>STAPLES 000</v>
          </cell>
          <cell r="H4199">
            <v>472100134</v>
          </cell>
          <cell r="I4199">
            <v>188.85</v>
          </cell>
          <cell r="J4199">
            <v>44259</v>
          </cell>
          <cell r="K4199">
            <v>44259</v>
          </cell>
          <cell r="L4199" t="str">
            <v>Accounts Payable (Operations)</v>
          </cell>
          <cell r="M4199" t="str">
            <v>APMN0304</v>
          </cell>
          <cell r="N4199" t="str">
            <v>R</v>
          </cell>
          <cell r="O4199" t="str">
            <v>199 E 23 6399 00 047 0 99 000</v>
          </cell>
          <cell r="P4199" t="str">
            <v>General Fund</v>
          </cell>
        </row>
        <row r="4200">
          <cell r="A4200">
            <v>192045</v>
          </cell>
          <cell r="B4200">
            <v>199</v>
          </cell>
          <cell r="C4200" t="str">
            <v>6</v>
          </cell>
          <cell r="D4200" t="str">
            <v>OTHER SUPPLIES</v>
          </cell>
          <cell r="E4200">
            <v>6399</v>
          </cell>
          <cell r="F4200" t="str">
            <v>STAPLES ADVANTAGE</v>
          </cell>
          <cell r="G4200" t="str">
            <v>STAPLES 000</v>
          </cell>
          <cell r="H4200">
            <v>1102100098</v>
          </cell>
          <cell r="I4200">
            <v>209.97</v>
          </cell>
          <cell r="J4200">
            <v>44259</v>
          </cell>
          <cell r="K4200">
            <v>44259</v>
          </cell>
          <cell r="L4200" t="str">
            <v>Accounts Payable (Operations)</v>
          </cell>
          <cell r="M4200" t="str">
            <v>APMN0304</v>
          </cell>
          <cell r="N4200" t="str">
            <v>R</v>
          </cell>
          <cell r="O4200" t="str">
            <v>199 E 11 6399 00 110 0 11 000</v>
          </cell>
          <cell r="P4200" t="str">
            <v>General Fund</v>
          </cell>
        </row>
        <row r="4201">
          <cell r="A4201">
            <v>192045</v>
          </cell>
          <cell r="B4201">
            <v>199</v>
          </cell>
          <cell r="C4201" t="str">
            <v>6</v>
          </cell>
          <cell r="D4201" t="str">
            <v>OTHER SUPPLIES</v>
          </cell>
          <cell r="E4201">
            <v>6399</v>
          </cell>
          <cell r="F4201" t="str">
            <v>STAPLES ADVANTAGE</v>
          </cell>
          <cell r="G4201" t="str">
            <v>STAPLES 000</v>
          </cell>
          <cell r="H4201">
            <v>1122100059</v>
          </cell>
          <cell r="I4201">
            <v>9.98</v>
          </cell>
          <cell r="J4201">
            <v>44259</v>
          </cell>
          <cell r="K4201">
            <v>44259</v>
          </cell>
          <cell r="L4201" t="str">
            <v>Accounts Payable (Operations)</v>
          </cell>
          <cell r="M4201" t="str">
            <v>APMN0304</v>
          </cell>
          <cell r="N4201" t="str">
            <v>R</v>
          </cell>
          <cell r="O4201" t="str">
            <v>199 E 11 6399 00 112 0 11 000</v>
          </cell>
          <cell r="P4201" t="str">
            <v>General Fund</v>
          </cell>
        </row>
        <row r="4202">
          <cell r="A4202">
            <v>192045</v>
          </cell>
          <cell r="B4202">
            <v>199</v>
          </cell>
          <cell r="C4202" t="str">
            <v>6</v>
          </cell>
          <cell r="D4202" t="str">
            <v>TESTING MATERIALS</v>
          </cell>
          <cell r="E4202">
            <v>6339</v>
          </cell>
          <cell r="F4202" t="str">
            <v>STAPLES ADVANTAGE</v>
          </cell>
          <cell r="G4202" t="str">
            <v>STAPLES 000</v>
          </cell>
          <cell r="H4202">
            <v>1222100063</v>
          </cell>
          <cell r="I4202">
            <v>68.989999999999995</v>
          </cell>
          <cell r="J4202">
            <v>44259</v>
          </cell>
          <cell r="K4202">
            <v>44259</v>
          </cell>
          <cell r="L4202" t="str">
            <v>Accounts Payable (Operations)</v>
          </cell>
          <cell r="M4202" t="str">
            <v>APMN0304</v>
          </cell>
          <cell r="N4202" t="str">
            <v>R</v>
          </cell>
          <cell r="O4202" t="str">
            <v>199 E 11 6339 00 122 0 11 000</v>
          </cell>
          <cell r="P4202" t="str">
            <v>General Fund</v>
          </cell>
        </row>
        <row r="4203">
          <cell r="A4203">
            <v>192045</v>
          </cell>
          <cell r="B4203">
            <v>199</v>
          </cell>
          <cell r="C4203" t="str">
            <v>6</v>
          </cell>
          <cell r="D4203" t="str">
            <v>TESTING MATERIALS</v>
          </cell>
          <cell r="E4203">
            <v>6339</v>
          </cell>
          <cell r="F4203" t="str">
            <v>STAPLES ADVANTAGE</v>
          </cell>
          <cell r="G4203" t="str">
            <v>STAPLES 000</v>
          </cell>
          <cell r="H4203">
            <v>1222100063</v>
          </cell>
          <cell r="I4203">
            <v>68.989999999999995</v>
          </cell>
          <cell r="J4203">
            <v>44259</v>
          </cell>
          <cell r="K4203">
            <v>44259</v>
          </cell>
          <cell r="L4203" t="str">
            <v>Accounts Payable (Operations)</v>
          </cell>
          <cell r="M4203" t="str">
            <v>APMN0304</v>
          </cell>
          <cell r="N4203" t="str">
            <v>R</v>
          </cell>
          <cell r="O4203" t="str">
            <v>199 E 11 6339 00 122 0 11 000</v>
          </cell>
          <cell r="P4203" t="str">
            <v>General Fund</v>
          </cell>
        </row>
        <row r="4204">
          <cell r="A4204">
            <v>192045</v>
          </cell>
          <cell r="B4204">
            <v>199</v>
          </cell>
          <cell r="C4204" t="str">
            <v>6</v>
          </cell>
          <cell r="D4204" t="str">
            <v>TESTING MATERIALS</v>
          </cell>
          <cell r="E4204">
            <v>6339</v>
          </cell>
          <cell r="F4204" t="str">
            <v>STAPLES ADVANTAGE</v>
          </cell>
          <cell r="G4204" t="str">
            <v>STAPLES 000</v>
          </cell>
          <cell r="H4204">
            <v>1222100063</v>
          </cell>
          <cell r="I4204">
            <v>68.989999999999995</v>
          </cell>
          <cell r="J4204">
            <v>44259</v>
          </cell>
          <cell r="K4204">
            <v>44259</v>
          </cell>
          <cell r="L4204" t="str">
            <v>Accounts Payable (Operations)</v>
          </cell>
          <cell r="M4204" t="str">
            <v>APMN0304</v>
          </cell>
          <cell r="N4204" t="str">
            <v>R</v>
          </cell>
          <cell r="O4204" t="str">
            <v>199 E 11 6339 00 122 0 11 000</v>
          </cell>
          <cell r="P4204" t="str">
            <v>General Fund</v>
          </cell>
        </row>
        <row r="4205">
          <cell r="A4205">
            <v>192045</v>
          </cell>
          <cell r="B4205">
            <v>199</v>
          </cell>
          <cell r="C4205" t="str">
            <v>6</v>
          </cell>
          <cell r="D4205" t="str">
            <v>OTHER SUPPLIES</v>
          </cell>
          <cell r="E4205">
            <v>6399</v>
          </cell>
          <cell r="F4205" t="str">
            <v>STAPLES ADVANTAGE</v>
          </cell>
          <cell r="G4205" t="str">
            <v>STAPLES 000</v>
          </cell>
          <cell r="H4205">
            <v>1292100128</v>
          </cell>
          <cell r="I4205">
            <v>11.34</v>
          </cell>
          <cell r="J4205">
            <v>44259</v>
          </cell>
          <cell r="K4205">
            <v>44259</v>
          </cell>
          <cell r="L4205" t="str">
            <v>Accounts Payable (Operations)</v>
          </cell>
          <cell r="M4205" t="str">
            <v>APMN0304</v>
          </cell>
          <cell r="N4205" t="str">
            <v>R</v>
          </cell>
          <cell r="O4205" t="str">
            <v>199 E 11 6399 00 129 0 11 000</v>
          </cell>
          <cell r="P4205" t="str">
            <v>General Fund</v>
          </cell>
        </row>
        <row r="4206">
          <cell r="A4206">
            <v>192045</v>
          </cell>
          <cell r="B4206">
            <v>199</v>
          </cell>
          <cell r="C4206" t="str">
            <v>6</v>
          </cell>
          <cell r="D4206" t="str">
            <v>OTHER SUPPLIES</v>
          </cell>
          <cell r="E4206">
            <v>6399</v>
          </cell>
          <cell r="F4206" t="str">
            <v>STAPLES ADVANTAGE</v>
          </cell>
          <cell r="G4206" t="str">
            <v>STAPLES 000</v>
          </cell>
          <cell r="H4206">
            <v>1292100128</v>
          </cell>
          <cell r="I4206">
            <v>5.79</v>
          </cell>
          <cell r="J4206">
            <v>44259</v>
          </cell>
          <cell r="K4206">
            <v>44259</v>
          </cell>
          <cell r="L4206" t="str">
            <v>Accounts Payable (Operations)</v>
          </cell>
          <cell r="M4206" t="str">
            <v>APMN0304</v>
          </cell>
          <cell r="N4206" t="str">
            <v>R</v>
          </cell>
          <cell r="O4206" t="str">
            <v>199 E 11 6399 00 129 0 11 000</v>
          </cell>
          <cell r="P4206" t="str">
            <v>General Fund</v>
          </cell>
        </row>
        <row r="4207">
          <cell r="A4207">
            <v>192045</v>
          </cell>
          <cell r="B4207">
            <v>199</v>
          </cell>
          <cell r="C4207" t="str">
            <v>6</v>
          </cell>
          <cell r="D4207" t="str">
            <v>OTHER SUPPLIES</v>
          </cell>
          <cell r="E4207">
            <v>6399</v>
          </cell>
          <cell r="F4207" t="str">
            <v>STAPLES ADVANTAGE</v>
          </cell>
          <cell r="G4207" t="str">
            <v>STAPLES 000</v>
          </cell>
          <cell r="H4207">
            <v>1292100128</v>
          </cell>
          <cell r="I4207">
            <v>7.59</v>
          </cell>
          <cell r="J4207">
            <v>44259</v>
          </cell>
          <cell r="K4207">
            <v>44259</v>
          </cell>
          <cell r="L4207" t="str">
            <v>Accounts Payable (Operations)</v>
          </cell>
          <cell r="M4207" t="str">
            <v>APMN0304</v>
          </cell>
          <cell r="N4207" t="str">
            <v>R</v>
          </cell>
          <cell r="O4207" t="str">
            <v>199 E 11 6399 00 129 0 11 000</v>
          </cell>
          <cell r="P4207" t="str">
            <v>General Fund</v>
          </cell>
        </row>
        <row r="4208">
          <cell r="A4208">
            <v>192045</v>
          </cell>
          <cell r="B4208">
            <v>199</v>
          </cell>
          <cell r="C4208" t="str">
            <v>6</v>
          </cell>
          <cell r="D4208" t="str">
            <v>OTHER SUPPLIES</v>
          </cell>
          <cell r="E4208">
            <v>6399</v>
          </cell>
          <cell r="F4208" t="str">
            <v>STAPLES ADVANTAGE</v>
          </cell>
          <cell r="G4208" t="str">
            <v>STAPLES 000</v>
          </cell>
          <cell r="H4208">
            <v>1292100128</v>
          </cell>
          <cell r="I4208">
            <v>4.46</v>
          </cell>
          <cell r="J4208">
            <v>44259</v>
          </cell>
          <cell r="K4208">
            <v>44259</v>
          </cell>
          <cell r="L4208" t="str">
            <v>Accounts Payable (Operations)</v>
          </cell>
          <cell r="M4208" t="str">
            <v>APMN0304</v>
          </cell>
          <cell r="N4208" t="str">
            <v>R</v>
          </cell>
          <cell r="O4208" t="str">
            <v>199 E 11 6399 00 129 0 11 000</v>
          </cell>
          <cell r="P4208" t="str">
            <v>General Fund</v>
          </cell>
        </row>
        <row r="4209">
          <cell r="A4209">
            <v>192045</v>
          </cell>
          <cell r="B4209">
            <v>199</v>
          </cell>
          <cell r="C4209" t="str">
            <v>6</v>
          </cell>
          <cell r="D4209" t="str">
            <v>OTHER SUPPLIES</v>
          </cell>
          <cell r="E4209">
            <v>6399</v>
          </cell>
          <cell r="F4209" t="str">
            <v>STAPLES ADVANTAGE</v>
          </cell>
          <cell r="G4209" t="str">
            <v>STAPLES 000</v>
          </cell>
          <cell r="H4209">
            <v>1292100128</v>
          </cell>
          <cell r="I4209">
            <v>3.4</v>
          </cell>
          <cell r="J4209">
            <v>44259</v>
          </cell>
          <cell r="K4209">
            <v>44259</v>
          </cell>
          <cell r="L4209" t="str">
            <v>Accounts Payable (Operations)</v>
          </cell>
          <cell r="M4209" t="str">
            <v>APMN0304</v>
          </cell>
          <cell r="N4209" t="str">
            <v>R</v>
          </cell>
          <cell r="O4209" t="str">
            <v>199 E 11 6399 00 129 0 11 000</v>
          </cell>
          <cell r="P4209" t="str">
            <v>General Fund</v>
          </cell>
        </row>
        <row r="4210">
          <cell r="A4210">
            <v>192045</v>
          </cell>
          <cell r="B4210">
            <v>199</v>
          </cell>
          <cell r="C4210" t="str">
            <v>6</v>
          </cell>
          <cell r="D4210" t="str">
            <v>OTHER SUPPLIES</v>
          </cell>
          <cell r="E4210">
            <v>6399</v>
          </cell>
          <cell r="F4210" t="str">
            <v>STAPLES ADVANTAGE</v>
          </cell>
          <cell r="G4210" t="str">
            <v>STAPLES 000</v>
          </cell>
          <cell r="H4210">
            <v>1292100128</v>
          </cell>
          <cell r="I4210">
            <v>4.87</v>
          </cell>
          <cell r="J4210">
            <v>44259</v>
          </cell>
          <cell r="K4210">
            <v>44259</v>
          </cell>
          <cell r="L4210" t="str">
            <v>Accounts Payable (Operations)</v>
          </cell>
          <cell r="M4210" t="str">
            <v>APMN0304</v>
          </cell>
          <cell r="N4210" t="str">
            <v>R</v>
          </cell>
          <cell r="O4210" t="str">
            <v>199 E 11 6399 00 129 0 11 000</v>
          </cell>
          <cell r="P4210" t="str">
            <v>General Fund</v>
          </cell>
        </row>
        <row r="4211">
          <cell r="A4211">
            <v>192045</v>
          </cell>
          <cell r="B4211">
            <v>199</v>
          </cell>
          <cell r="C4211" t="str">
            <v>6</v>
          </cell>
          <cell r="D4211" t="str">
            <v>OTHER SUPPLIES</v>
          </cell>
          <cell r="E4211">
            <v>6399</v>
          </cell>
          <cell r="F4211" t="str">
            <v>STAPLES ADVANTAGE</v>
          </cell>
          <cell r="G4211" t="str">
            <v>STAPLES 000</v>
          </cell>
          <cell r="H4211">
            <v>1292100128</v>
          </cell>
          <cell r="I4211">
            <v>10.99</v>
          </cell>
          <cell r="J4211">
            <v>44259</v>
          </cell>
          <cell r="K4211">
            <v>44259</v>
          </cell>
          <cell r="L4211" t="str">
            <v>Accounts Payable (Operations)</v>
          </cell>
          <cell r="M4211" t="str">
            <v>APMN0304</v>
          </cell>
          <cell r="N4211" t="str">
            <v>R</v>
          </cell>
          <cell r="O4211" t="str">
            <v>199 E 11 6399 00 129 0 11 000</v>
          </cell>
          <cell r="P4211" t="str">
            <v>General Fund</v>
          </cell>
        </row>
        <row r="4212">
          <cell r="A4212">
            <v>192045</v>
          </cell>
          <cell r="B4212">
            <v>199</v>
          </cell>
          <cell r="C4212" t="str">
            <v>6</v>
          </cell>
          <cell r="D4212" t="str">
            <v>OTHER SUPPLIES</v>
          </cell>
          <cell r="E4212">
            <v>6399</v>
          </cell>
          <cell r="F4212" t="str">
            <v>STAPLES ADVANTAGE</v>
          </cell>
          <cell r="G4212" t="str">
            <v>STAPLES 000</v>
          </cell>
          <cell r="H4212">
            <v>1292100128</v>
          </cell>
          <cell r="I4212">
            <v>20.55</v>
          </cell>
          <cell r="J4212">
            <v>44259</v>
          </cell>
          <cell r="K4212">
            <v>44259</v>
          </cell>
          <cell r="L4212" t="str">
            <v>Accounts Payable (Operations)</v>
          </cell>
          <cell r="M4212" t="str">
            <v>APMN0304</v>
          </cell>
          <cell r="N4212" t="str">
            <v>R</v>
          </cell>
          <cell r="O4212" t="str">
            <v>199 E 11 6399 00 129 0 11 000</v>
          </cell>
          <cell r="P4212" t="str">
            <v>General Fund</v>
          </cell>
        </row>
        <row r="4213">
          <cell r="A4213">
            <v>192045</v>
          </cell>
          <cell r="B4213">
            <v>199</v>
          </cell>
          <cell r="C4213" t="str">
            <v>6</v>
          </cell>
          <cell r="D4213" t="str">
            <v>OTHER SUPPLIES</v>
          </cell>
          <cell r="E4213">
            <v>6399</v>
          </cell>
          <cell r="F4213" t="str">
            <v>STAPLES ADVANTAGE</v>
          </cell>
          <cell r="G4213" t="str">
            <v>STAPLES 000</v>
          </cell>
          <cell r="H4213">
            <v>1292100128</v>
          </cell>
          <cell r="I4213">
            <v>26.36</v>
          </cell>
          <cell r="J4213">
            <v>44259</v>
          </cell>
          <cell r="K4213">
            <v>44259</v>
          </cell>
          <cell r="L4213" t="str">
            <v>Accounts Payable (Operations)</v>
          </cell>
          <cell r="M4213" t="str">
            <v>APMN0304</v>
          </cell>
          <cell r="N4213" t="str">
            <v>R</v>
          </cell>
          <cell r="O4213" t="str">
            <v>199 E 11 6399 00 129 0 11 000</v>
          </cell>
          <cell r="P4213" t="str">
            <v>General Fund</v>
          </cell>
        </row>
        <row r="4214">
          <cell r="A4214">
            <v>192045</v>
          </cell>
          <cell r="B4214">
            <v>199</v>
          </cell>
          <cell r="C4214" t="str">
            <v>6</v>
          </cell>
          <cell r="D4214" t="str">
            <v>OTHER SUPPLIES</v>
          </cell>
          <cell r="E4214">
            <v>6399</v>
          </cell>
          <cell r="F4214" t="str">
            <v>STAPLES ADVANTAGE</v>
          </cell>
          <cell r="G4214" t="str">
            <v>STAPLES 000</v>
          </cell>
          <cell r="H4214">
            <v>1292100128</v>
          </cell>
          <cell r="I4214">
            <v>14.99</v>
          </cell>
          <cell r="J4214">
            <v>44259</v>
          </cell>
          <cell r="K4214">
            <v>44259</v>
          </cell>
          <cell r="L4214" t="str">
            <v>Accounts Payable (Operations)</v>
          </cell>
          <cell r="M4214" t="str">
            <v>APMN0304</v>
          </cell>
          <cell r="N4214" t="str">
            <v>R</v>
          </cell>
          <cell r="O4214" t="str">
            <v>199 E 11 6399 00 129 0 11 000</v>
          </cell>
          <cell r="P4214" t="str">
            <v>General Fund</v>
          </cell>
        </row>
        <row r="4215">
          <cell r="A4215">
            <v>192045</v>
          </cell>
          <cell r="B4215">
            <v>199</v>
          </cell>
          <cell r="C4215" t="str">
            <v>6</v>
          </cell>
          <cell r="D4215" t="str">
            <v>OTHER SUPPLIES</v>
          </cell>
          <cell r="E4215">
            <v>6399</v>
          </cell>
          <cell r="F4215" t="str">
            <v>STAPLES ADVANTAGE</v>
          </cell>
          <cell r="G4215" t="str">
            <v>STAPLES 000</v>
          </cell>
          <cell r="H4215">
            <v>1292100128</v>
          </cell>
          <cell r="I4215">
            <v>16.940000000000001</v>
          </cell>
          <cell r="J4215">
            <v>44259</v>
          </cell>
          <cell r="K4215">
            <v>44259</v>
          </cell>
          <cell r="L4215" t="str">
            <v>Accounts Payable (Operations)</v>
          </cell>
          <cell r="M4215" t="str">
            <v>APMN0304</v>
          </cell>
          <cell r="N4215" t="str">
            <v>R</v>
          </cell>
          <cell r="O4215" t="str">
            <v>199 E 11 6399 00 129 0 11 000</v>
          </cell>
          <cell r="P4215" t="str">
            <v>General Fund</v>
          </cell>
        </row>
        <row r="4216">
          <cell r="A4216">
            <v>192045</v>
          </cell>
          <cell r="B4216">
            <v>199</v>
          </cell>
          <cell r="C4216" t="str">
            <v>6</v>
          </cell>
          <cell r="D4216" t="str">
            <v>OTHER SUPPLIES</v>
          </cell>
          <cell r="E4216">
            <v>6399</v>
          </cell>
          <cell r="F4216" t="str">
            <v>STAPLES ADVANTAGE</v>
          </cell>
          <cell r="G4216" t="str">
            <v>STAPLES 000</v>
          </cell>
          <cell r="H4216">
            <v>1292100128</v>
          </cell>
          <cell r="I4216">
            <v>10.85</v>
          </cell>
          <cell r="J4216">
            <v>44259</v>
          </cell>
          <cell r="K4216">
            <v>44259</v>
          </cell>
          <cell r="L4216" t="str">
            <v>Accounts Payable (Operations)</v>
          </cell>
          <cell r="M4216" t="str">
            <v>APMN0304</v>
          </cell>
          <cell r="N4216" t="str">
            <v>R</v>
          </cell>
          <cell r="O4216" t="str">
            <v>199 E 11 6399 00 129 0 11 000</v>
          </cell>
          <cell r="P4216" t="str">
            <v>General Fund</v>
          </cell>
        </row>
        <row r="4217">
          <cell r="A4217">
            <v>192045</v>
          </cell>
          <cell r="B4217">
            <v>199</v>
          </cell>
          <cell r="C4217" t="str">
            <v>6</v>
          </cell>
          <cell r="D4217" t="str">
            <v>OTHER SUPPLIES</v>
          </cell>
          <cell r="E4217">
            <v>6399</v>
          </cell>
          <cell r="F4217" t="str">
            <v>STAPLES ADVANTAGE</v>
          </cell>
          <cell r="G4217" t="str">
            <v>STAPLES 000</v>
          </cell>
          <cell r="H4217">
            <v>1292100128</v>
          </cell>
          <cell r="I4217">
            <v>25.99</v>
          </cell>
          <cell r="J4217">
            <v>44259</v>
          </cell>
          <cell r="K4217">
            <v>44259</v>
          </cell>
          <cell r="L4217" t="str">
            <v>Accounts Payable (Operations)</v>
          </cell>
          <cell r="M4217" t="str">
            <v>APMN0304</v>
          </cell>
          <cell r="N4217" t="str">
            <v>R</v>
          </cell>
          <cell r="O4217" t="str">
            <v>199 E 11 6399 00 129 0 11 000</v>
          </cell>
          <cell r="P4217" t="str">
            <v>General Fund</v>
          </cell>
        </row>
        <row r="4218">
          <cell r="A4218">
            <v>192045</v>
          </cell>
          <cell r="B4218">
            <v>199</v>
          </cell>
          <cell r="C4218" t="str">
            <v>6</v>
          </cell>
          <cell r="D4218" t="str">
            <v>OTHER SUPPLIES</v>
          </cell>
          <cell r="E4218">
            <v>6399</v>
          </cell>
          <cell r="F4218" t="str">
            <v>STAPLES ADVANTAGE</v>
          </cell>
          <cell r="G4218" t="str">
            <v>STAPLES 000</v>
          </cell>
          <cell r="H4218">
            <v>1292100128</v>
          </cell>
          <cell r="I4218">
            <v>6.73</v>
          </cell>
          <cell r="J4218">
            <v>44259</v>
          </cell>
          <cell r="K4218">
            <v>44259</v>
          </cell>
          <cell r="L4218" t="str">
            <v>Accounts Payable (Operations)</v>
          </cell>
          <cell r="M4218" t="str">
            <v>APMN0304</v>
          </cell>
          <cell r="N4218" t="str">
            <v>R</v>
          </cell>
          <cell r="O4218" t="str">
            <v>199 E 11 6399 00 129 0 11 000</v>
          </cell>
          <cell r="P4218" t="str">
            <v>General Fund</v>
          </cell>
        </row>
        <row r="4219">
          <cell r="A4219">
            <v>192045</v>
          </cell>
          <cell r="B4219">
            <v>199</v>
          </cell>
          <cell r="C4219" t="str">
            <v>6</v>
          </cell>
          <cell r="D4219" t="str">
            <v>OTHER SUPPLIES</v>
          </cell>
          <cell r="E4219">
            <v>6399</v>
          </cell>
          <cell r="F4219" t="str">
            <v>STAPLES ADVANTAGE</v>
          </cell>
          <cell r="G4219" t="str">
            <v>STAPLES 000</v>
          </cell>
          <cell r="H4219">
            <v>1292100129</v>
          </cell>
          <cell r="I4219">
            <v>7.26</v>
          </cell>
          <cell r="J4219">
            <v>44259</v>
          </cell>
          <cell r="K4219">
            <v>44259</v>
          </cell>
          <cell r="L4219" t="str">
            <v>Accounts Payable (Operations)</v>
          </cell>
          <cell r="M4219" t="str">
            <v>APMN0304</v>
          </cell>
          <cell r="N4219" t="str">
            <v>R</v>
          </cell>
          <cell r="O4219" t="str">
            <v>199 E 11 6399 00 129 0 11 000</v>
          </cell>
          <cell r="P4219" t="str">
            <v>General Fund</v>
          </cell>
        </row>
        <row r="4220">
          <cell r="A4220">
            <v>192045</v>
          </cell>
          <cell r="B4220">
            <v>199</v>
          </cell>
          <cell r="C4220" t="str">
            <v>6</v>
          </cell>
          <cell r="D4220" t="str">
            <v>OTHER SUPPLIES</v>
          </cell>
          <cell r="E4220">
            <v>6399</v>
          </cell>
          <cell r="F4220" t="str">
            <v>STAPLES ADVANTAGE</v>
          </cell>
          <cell r="G4220" t="str">
            <v>STAPLES 000</v>
          </cell>
          <cell r="H4220">
            <v>1292100129</v>
          </cell>
          <cell r="I4220">
            <v>131</v>
          </cell>
          <cell r="J4220">
            <v>44259</v>
          </cell>
          <cell r="K4220">
            <v>44259</v>
          </cell>
          <cell r="L4220" t="str">
            <v>Accounts Payable (Operations)</v>
          </cell>
          <cell r="M4220" t="str">
            <v>APMN0304</v>
          </cell>
          <cell r="N4220" t="str">
            <v>R</v>
          </cell>
          <cell r="O4220" t="str">
            <v>199 E 11 6399 00 129 0 11 000</v>
          </cell>
          <cell r="P4220" t="str">
            <v>General Fund</v>
          </cell>
        </row>
        <row r="4221">
          <cell r="A4221">
            <v>192045</v>
          </cell>
          <cell r="B4221">
            <v>199</v>
          </cell>
          <cell r="C4221" t="str">
            <v>6</v>
          </cell>
          <cell r="D4221" t="str">
            <v>OTHER SUPPLIES</v>
          </cell>
          <cell r="E4221">
            <v>6399</v>
          </cell>
          <cell r="F4221" t="str">
            <v>STAPLES ADVANTAGE</v>
          </cell>
          <cell r="G4221" t="str">
            <v>STAPLES 000</v>
          </cell>
          <cell r="H4221">
            <v>1292100129</v>
          </cell>
          <cell r="I4221">
            <v>116.3</v>
          </cell>
          <cell r="J4221">
            <v>44259</v>
          </cell>
          <cell r="K4221">
            <v>44259</v>
          </cell>
          <cell r="L4221" t="str">
            <v>Accounts Payable (Operations)</v>
          </cell>
          <cell r="M4221" t="str">
            <v>APMN0304</v>
          </cell>
          <cell r="N4221" t="str">
            <v>R</v>
          </cell>
          <cell r="O4221" t="str">
            <v>199 E 11 6399 00 129 0 11 000</v>
          </cell>
          <cell r="P4221" t="str">
            <v>General Fund</v>
          </cell>
        </row>
        <row r="4222">
          <cell r="A4222">
            <v>192045</v>
          </cell>
          <cell r="B4222">
            <v>199</v>
          </cell>
          <cell r="C4222" t="str">
            <v>6</v>
          </cell>
          <cell r="D4222" t="str">
            <v>OTHER SUPPLIES</v>
          </cell>
          <cell r="E4222">
            <v>6399</v>
          </cell>
          <cell r="F4222" t="str">
            <v>STAPLES ADVANTAGE</v>
          </cell>
          <cell r="G4222" t="str">
            <v>STAPLES 000</v>
          </cell>
          <cell r="H4222">
            <v>1292100129</v>
          </cell>
          <cell r="I4222">
            <v>116.3</v>
          </cell>
          <cell r="J4222">
            <v>44259</v>
          </cell>
          <cell r="K4222">
            <v>44259</v>
          </cell>
          <cell r="L4222" t="str">
            <v>Accounts Payable (Operations)</v>
          </cell>
          <cell r="M4222" t="str">
            <v>APMN0304</v>
          </cell>
          <cell r="N4222" t="str">
            <v>R</v>
          </cell>
          <cell r="O4222" t="str">
            <v>199 E 11 6399 00 129 0 11 000</v>
          </cell>
          <cell r="P4222" t="str">
            <v>General Fund</v>
          </cell>
        </row>
        <row r="4223">
          <cell r="A4223">
            <v>192045</v>
          </cell>
          <cell r="B4223">
            <v>199</v>
          </cell>
          <cell r="C4223" t="str">
            <v>6</v>
          </cell>
          <cell r="D4223" t="str">
            <v>OTHER SUPPLIES</v>
          </cell>
          <cell r="E4223">
            <v>6399</v>
          </cell>
          <cell r="F4223" t="str">
            <v>STAPLES ADVANTAGE</v>
          </cell>
          <cell r="G4223" t="str">
            <v>STAPLES 000</v>
          </cell>
          <cell r="H4223">
            <v>1292100129</v>
          </cell>
          <cell r="I4223">
            <v>116.3</v>
          </cell>
          <cell r="J4223">
            <v>44259</v>
          </cell>
          <cell r="K4223">
            <v>44259</v>
          </cell>
          <cell r="L4223" t="str">
            <v>Accounts Payable (Operations)</v>
          </cell>
          <cell r="M4223" t="str">
            <v>APMN0304</v>
          </cell>
          <cell r="N4223" t="str">
            <v>R</v>
          </cell>
          <cell r="O4223" t="str">
            <v>199 E 11 6399 00 129 0 11 000</v>
          </cell>
          <cell r="P4223" t="str">
            <v>General Fund</v>
          </cell>
        </row>
        <row r="4224">
          <cell r="A4224">
            <v>192045</v>
          </cell>
          <cell r="B4224">
            <v>199</v>
          </cell>
          <cell r="C4224" t="str">
            <v>6</v>
          </cell>
          <cell r="D4224" t="str">
            <v>OTHER SUPPLIES</v>
          </cell>
          <cell r="E4224">
            <v>6399</v>
          </cell>
          <cell r="F4224" t="str">
            <v>STAPLES ADVANTAGE</v>
          </cell>
          <cell r="G4224" t="str">
            <v>STAPLES 000</v>
          </cell>
          <cell r="H4224">
            <v>1292100129</v>
          </cell>
          <cell r="I4224">
            <v>61.47</v>
          </cell>
          <cell r="J4224">
            <v>44259</v>
          </cell>
          <cell r="K4224">
            <v>44259</v>
          </cell>
          <cell r="L4224" t="str">
            <v>Accounts Payable (Operations)</v>
          </cell>
          <cell r="M4224" t="str">
            <v>APMN0304</v>
          </cell>
          <cell r="N4224" t="str">
            <v>R</v>
          </cell>
          <cell r="O4224" t="str">
            <v>199 E 11 6399 00 129 0 11 000</v>
          </cell>
          <cell r="P4224" t="str">
            <v>General Fund</v>
          </cell>
        </row>
        <row r="4225">
          <cell r="A4225">
            <v>192045</v>
          </cell>
          <cell r="B4225">
            <v>199</v>
          </cell>
          <cell r="C4225" t="str">
            <v>6</v>
          </cell>
          <cell r="D4225" t="str">
            <v>OTHER SUPPLIES</v>
          </cell>
          <cell r="E4225">
            <v>6399</v>
          </cell>
          <cell r="F4225" t="str">
            <v>STAPLES ADVANTAGE</v>
          </cell>
          <cell r="G4225" t="str">
            <v>STAPLES 000</v>
          </cell>
          <cell r="H4225">
            <v>1292100136</v>
          </cell>
          <cell r="I4225">
            <v>9.31</v>
          </cell>
          <cell r="J4225">
            <v>44259</v>
          </cell>
          <cell r="K4225">
            <v>44259</v>
          </cell>
          <cell r="L4225" t="str">
            <v>Accounts Payable (Operations)</v>
          </cell>
          <cell r="M4225" t="str">
            <v>APMN0304</v>
          </cell>
          <cell r="N4225" t="str">
            <v>R</v>
          </cell>
          <cell r="O4225" t="str">
            <v>199 E 11 6399 00 129 0 11 000</v>
          </cell>
          <cell r="P4225" t="str">
            <v>General Fund</v>
          </cell>
        </row>
        <row r="4226">
          <cell r="A4226">
            <v>192045</v>
          </cell>
          <cell r="B4226">
            <v>199</v>
          </cell>
          <cell r="C4226" t="str">
            <v>6</v>
          </cell>
          <cell r="D4226" t="str">
            <v>OTHER SUPPLIES</v>
          </cell>
          <cell r="E4226">
            <v>6399</v>
          </cell>
          <cell r="F4226" t="str">
            <v>STAPLES ADVANTAGE</v>
          </cell>
          <cell r="G4226" t="str">
            <v>STAPLES 000</v>
          </cell>
          <cell r="H4226">
            <v>1292100143</v>
          </cell>
          <cell r="I4226">
            <v>5.12</v>
          </cell>
          <cell r="J4226">
            <v>44259</v>
          </cell>
          <cell r="K4226">
            <v>44259</v>
          </cell>
          <cell r="L4226" t="str">
            <v>Accounts Payable (Operations)</v>
          </cell>
          <cell r="M4226" t="str">
            <v>APMN0304</v>
          </cell>
          <cell r="N4226" t="str">
            <v>R</v>
          </cell>
          <cell r="O4226" t="str">
            <v>199 E 11 6399 00 129 0 11 000</v>
          </cell>
          <cell r="P4226" t="str">
            <v>General Fund</v>
          </cell>
        </row>
        <row r="4227">
          <cell r="A4227">
            <v>192045</v>
          </cell>
          <cell r="B4227">
            <v>199</v>
          </cell>
          <cell r="C4227" t="str">
            <v>6</v>
          </cell>
          <cell r="D4227" t="str">
            <v>OTHER SUPPLIES</v>
          </cell>
          <cell r="E4227">
            <v>6399</v>
          </cell>
          <cell r="F4227" t="str">
            <v>STAPLES ADVANTAGE</v>
          </cell>
          <cell r="G4227" t="str">
            <v>STAPLES 000</v>
          </cell>
          <cell r="H4227">
            <v>1292100143</v>
          </cell>
          <cell r="I4227">
            <v>9.1</v>
          </cell>
          <cell r="J4227">
            <v>44259</v>
          </cell>
          <cell r="K4227">
            <v>44259</v>
          </cell>
          <cell r="L4227" t="str">
            <v>Accounts Payable (Operations)</v>
          </cell>
          <cell r="M4227" t="str">
            <v>APMN0304</v>
          </cell>
          <cell r="N4227" t="str">
            <v>R</v>
          </cell>
          <cell r="O4227" t="str">
            <v>199 E 11 6399 00 129 0 11 000</v>
          </cell>
          <cell r="P4227" t="str">
            <v>General Fund</v>
          </cell>
        </row>
        <row r="4228">
          <cell r="A4228">
            <v>192045</v>
          </cell>
          <cell r="B4228">
            <v>199</v>
          </cell>
          <cell r="C4228" t="str">
            <v>6</v>
          </cell>
          <cell r="D4228" t="str">
            <v>OTHER SUPPLIES</v>
          </cell>
          <cell r="E4228">
            <v>6399</v>
          </cell>
          <cell r="F4228" t="str">
            <v>STAPLES ADVANTAGE</v>
          </cell>
          <cell r="G4228" t="str">
            <v>STAPLES 000</v>
          </cell>
          <cell r="H4228">
            <v>1302100082</v>
          </cell>
          <cell r="I4228">
            <v>109.12</v>
          </cell>
          <cell r="J4228">
            <v>44259</v>
          </cell>
          <cell r="K4228">
            <v>44259</v>
          </cell>
          <cell r="L4228" t="str">
            <v>Accounts Payable (Operations)</v>
          </cell>
          <cell r="M4228" t="str">
            <v>APMN0304</v>
          </cell>
          <cell r="N4228" t="str">
            <v>R</v>
          </cell>
          <cell r="O4228" t="str">
            <v>199 E 11 6399 00 130 0 11 000</v>
          </cell>
          <cell r="P4228" t="str">
            <v>General Fund</v>
          </cell>
        </row>
        <row r="4229">
          <cell r="A4229">
            <v>192045</v>
          </cell>
          <cell r="B4229">
            <v>199</v>
          </cell>
          <cell r="C4229" t="str">
            <v>6</v>
          </cell>
          <cell r="D4229" t="str">
            <v>OTHER SUPPLIES</v>
          </cell>
          <cell r="E4229">
            <v>6399</v>
          </cell>
          <cell r="F4229" t="str">
            <v>STAPLES ADVANTAGE</v>
          </cell>
          <cell r="G4229" t="str">
            <v>STAPLES 000</v>
          </cell>
          <cell r="H4229">
            <v>1302100082</v>
          </cell>
          <cell r="I4229">
            <v>21.62</v>
          </cell>
          <cell r="J4229">
            <v>44259</v>
          </cell>
          <cell r="K4229">
            <v>44259</v>
          </cell>
          <cell r="L4229" t="str">
            <v>Accounts Payable (Operations)</v>
          </cell>
          <cell r="M4229" t="str">
            <v>APMN0304</v>
          </cell>
          <cell r="N4229" t="str">
            <v>R</v>
          </cell>
          <cell r="O4229" t="str">
            <v>199 E 11 6399 00 130 0 11 000</v>
          </cell>
          <cell r="P4229" t="str">
            <v>General Fund</v>
          </cell>
        </row>
        <row r="4230">
          <cell r="A4230">
            <v>192045</v>
          </cell>
          <cell r="B4230">
            <v>199</v>
          </cell>
          <cell r="C4230" t="str">
            <v>6</v>
          </cell>
          <cell r="D4230" t="str">
            <v>OTHER SUPPLIES</v>
          </cell>
          <cell r="E4230">
            <v>6399</v>
          </cell>
          <cell r="F4230" t="str">
            <v>STAPLES ADVANTAGE</v>
          </cell>
          <cell r="G4230" t="str">
            <v>STAPLES 000</v>
          </cell>
          <cell r="H4230">
            <v>1302100082</v>
          </cell>
          <cell r="I4230">
            <v>31.28</v>
          </cell>
          <cell r="J4230">
            <v>44259</v>
          </cell>
          <cell r="K4230">
            <v>44259</v>
          </cell>
          <cell r="L4230" t="str">
            <v>Accounts Payable (Operations)</v>
          </cell>
          <cell r="M4230" t="str">
            <v>APMN0304</v>
          </cell>
          <cell r="N4230" t="str">
            <v>R</v>
          </cell>
          <cell r="O4230" t="str">
            <v>199 E 11 6399 00 130 0 11 000</v>
          </cell>
          <cell r="P4230" t="str">
            <v>General Fund</v>
          </cell>
        </row>
        <row r="4231">
          <cell r="A4231">
            <v>192045</v>
          </cell>
          <cell r="B4231">
            <v>199</v>
          </cell>
          <cell r="C4231" t="str">
            <v>6</v>
          </cell>
          <cell r="D4231" t="str">
            <v>OTHER SUPPLIES</v>
          </cell>
          <cell r="E4231">
            <v>6399</v>
          </cell>
          <cell r="F4231" t="str">
            <v>STAPLES ADVANTAGE</v>
          </cell>
          <cell r="G4231" t="str">
            <v>STAPLES 000</v>
          </cell>
          <cell r="H4231">
            <v>1302100097</v>
          </cell>
          <cell r="I4231">
            <v>19.59</v>
          </cell>
          <cell r="J4231">
            <v>44259</v>
          </cell>
          <cell r="K4231">
            <v>44259</v>
          </cell>
          <cell r="L4231" t="str">
            <v>Accounts Payable (Operations)</v>
          </cell>
          <cell r="M4231" t="str">
            <v>APMN0304</v>
          </cell>
          <cell r="N4231" t="str">
            <v>R</v>
          </cell>
          <cell r="O4231" t="str">
            <v>199 E 11 6399 00 130 0 11 000</v>
          </cell>
          <cell r="P4231" t="str">
            <v>General Fund</v>
          </cell>
        </row>
        <row r="4232">
          <cell r="A4232">
            <v>192045</v>
          </cell>
          <cell r="B4232">
            <v>199</v>
          </cell>
          <cell r="C4232" t="str">
            <v>6</v>
          </cell>
          <cell r="D4232" t="str">
            <v>OTHER SUPPLIES</v>
          </cell>
          <cell r="E4232">
            <v>6399</v>
          </cell>
          <cell r="F4232" t="str">
            <v>STAPLES ADVANTAGE</v>
          </cell>
          <cell r="G4232" t="str">
            <v>STAPLES 000</v>
          </cell>
          <cell r="H4232">
            <v>1302100098</v>
          </cell>
          <cell r="I4232">
            <v>12.37</v>
          </cell>
          <cell r="J4232">
            <v>44259</v>
          </cell>
          <cell r="K4232">
            <v>44259</v>
          </cell>
          <cell r="L4232" t="str">
            <v>Accounts Payable (Operations)</v>
          </cell>
          <cell r="M4232" t="str">
            <v>APMN0304</v>
          </cell>
          <cell r="N4232" t="str">
            <v>R</v>
          </cell>
          <cell r="O4232" t="str">
            <v>199 E 11 6399 00 130 0 11 000</v>
          </cell>
          <cell r="P4232" t="str">
            <v>General Fund</v>
          </cell>
        </row>
        <row r="4233">
          <cell r="A4233">
            <v>192045</v>
          </cell>
          <cell r="B4233">
            <v>199</v>
          </cell>
          <cell r="C4233" t="str">
            <v>6</v>
          </cell>
          <cell r="D4233" t="str">
            <v>OTHER SUPPLIES</v>
          </cell>
          <cell r="E4233">
            <v>6399</v>
          </cell>
          <cell r="F4233" t="str">
            <v>STAPLES ADVANTAGE</v>
          </cell>
          <cell r="G4233" t="str">
            <v>STAPLES 000</v>
          </cell>
          <cell r="H4233">
            <v>1302100098</v>
          </cell>
          <cell r="I4233">
            <v>36.56</v>
          </cell>
          <cell r="J4233">
            <v>44259</v>
          </cell>
          <cell r="K4233">
            <v>44259</v>
          </cell>
          <cell r="L4233" t="str">
            <v>Accounts Payable (Operations)</v>
          </cell>
          <cell r="M4233" t="str">
            <v>APMN0304</v>
          </cell>
          <cell r="N4233" t="str">
            <v>R</v>
          </cell>
          <cell r="O4233" t="str">
            <v>199 E 11 6399 00 130 0 11 000</v>
          </cell>
          <cell r="P4233" t="str">
            <v>General Fund</v>
          </cell>
        </row>
        <row r="4234">
          <cell r="A4234">
            <v>192045</v>
          </cell>
          <cell r="B4234">
            <v>199</v>
          </cell>
          <cell r="C4234" t="str">
            <v>6</v>
          </cell>
          <cell r="D4234" t="str">
            <v>OTHER SUPPLIES</v>
          </cell>
          <cell r="E4234">
            <v>6399</v>
          </cell>
          <cell r="F4234" t="str">
            <v>STAPLES ADVANTAGE</v>
          </cell>
          <cell r="G4234" t="str">
            <v>STAPLES 000</v>
          </cell>
          <cell r="H4234">
            <v>1312100072</v>
          </cell>
          <cell r="I4234">
            <v>54.24</v>
          </cell>
          <cell r="J4234">
            <v>44259</v>
          </cell>
          <cell r="K4234">
            <v>44259</v>
          </cell>
          <cell r="L4234" t="str">
            <v>Accounts Payable (Operations)</v>
          </cell>
          <cell r="M4234" t="str">
            <v>APMN0304</v>
          </cell>
          <cell r="N4234" t="str">
            <v>R</v>
          </cell>
          <cell r="O4234" t="str">
            <v>199 E 11 6399 00 131 0 11 000</v>
          </cell>
          <cell r="P4234" t="str">
            <v>General Fund</v>
          </cell>
        </row>
        <row r="4235">
          <cell r="A4235">
            <v>192045</v>
          </cell>
          <cell r="B4235">
            <v>199</v>
          </cell>
          <cell r="C4235" t="str">
            <v>6</v>
          </cell>
          <cell r="D4235" t="str">
            <v>OTHER SUPPLIES</v>
          </cell>
          <cell r="E4235">
            <v>6399</v>
          </cell>
          <cell r="F4235" t="str">
            <v>STAPLES ADVANTAGE</v>
          </cell>
          <cell r="G4235" t="str">
            <v>STAPLES 000</v>
          </cell>
          <cell r="H4235">
            <v>1352100103</v>
          </cell>
          <cell r="I4235">
            <v>33.56</v>
          </cell>
          <cell r="J4235">
            <v>44259</v>
          </cell>
          <cell r="K4235">
            <v>44259</v>
          </cell>
          <cell r="L4235" t="str">
            <v>Accounts Payable (Operations)</v>
          </cell>
          <cell r="M4235" t="str">
            <v>APMN0304</v>
          </cell>
          <cell r="N4235" t="str">
            <v>R</v>
          </cell>
          <cell r="O4235" t="str">
            <v>199 E 11 6399 00 135 0 11 000</v>
          </cell>
          <cell r="P4235" t="str">
            <v>General Fund</v>
          </cell>
        </row>
        <row r="4236">
          <cell r="A4236">
            <v>192045</v>
          </cell>
          <cell r="B4236">
            <v>258</v>
          </cell>
          <cell r="C4236" t="str">
            <v>6</v>
          </cell>
          <cell r="D4236" t="str">
            <v>OTHER SUPPLIES</v>
          </cell>
          <cell r="E4236">
            <v>6399</v>
          </cell>
          <cell r="F4236" t="str">
            <v>STAPLES ADVANTAGE</v>
          </cell>
          <cell r="G4236" t="str">
            <v>STAPLES 000</v>
          </cell>
          <cell r="H4236">
            <v>9782100251</v>
          </cell>
          <cell r="I4236">
            <v>13.29</v>
          </cell>
          <cell r="J4236">
            <v>44259</v>
          </cell>
          <cell r="K4236">
            <v>44259</v>
          </cell>
          <cell r="L4236" t="str">
            <v>Accounts Payable (Operations)</v>
          </cell>
          <cell r="M4236" t="str">
            <v>APMN0304</v>
          </cell>
          <cell r="N4236" t="str">
            <v>R</v>
          </cell>
          <cell r="O4236" t="str">
            <v>258 E 11 6399 00 134 1 11 000</v>
          </cell>
          <cell r="P4236" t="str">
            <v>Federal Fund</v>
          </cell>
        </row>
        <row r="4237">
          <cell r="A4237">
            <v>192045</v>
          </cell>
          <cell r="B4237">
            <v>199</v>
          </cell>
          <cell r="C4237" t="str">
            <v>6</v>
          </cell>
          <cell r="D4237" t="str">
            <v>OTHER SUPPLIES</v>
          </cell>
          <cell r="E4237">
            <v>6399</v>
          </cell>
          <cell r="F4237" t="str">
            <v>STAPLES ADVANTAGE</v>
          </cell>
          <cell r="G4237" t="str">
            <v>STAPLES 000</v>
          </cell>
          <cell r="H4237">
            <v>1292100128</v>
          </cell>
          <cell r="I4237">
            <v>19.18</v>
          </cell>
          <cell r="J4237">
            <v>44259</v>
          </cell>
          <cell r="K4237">
            <v>44259</v>
          </cell>
          <cell r="L4237" t="str">
            <v>Accounts Payable (Operations)</v>
          </cell>
          <cell r="M4237" t="str">
            <v>APMN0304</v>
          </cell>
          <cell r="N4237" t="str">
            <v>R</v>
          </cell>
          <cell r="O4237" t="str">
            <v>199 E 11 6399 00 129 0 11 000</v>
          </cell>
          <cell r="P4237" t="str">
            <v>General Fund</v>
          </cell>
        </row>
        <row r="4238">
          <cell r="A4238">
            <v>192045</v>
          </cell>
          <cell r="B4238">
            <v>199</v>
          </cell>
          <cell r="C4238" t="str">
            <v>6</v>
          </cell>
          <cell r="D4238" t="str">
            <v>OTHER SUPPLIES</v>
          </cell>
          <cell r="E4238">
            <v>6399</v>
          </cell>
          <cell r="F4238" t="str">
            <v>STAPLES ADVANTAGE</v>
          </cell>
          <cell r="G4238" t="str">
            <v>STAPLES 000</v>
          </cell>
          <cell r="H4238">
            <v>1292100129</v>
          </cell>
          <cell r="I4238">
            <v>193.6</v>
          </cell>
          <cell r="J4238">
            <v>44259</v>
          </cell>
          <cell r="K4238">
            <v>44259</v>
          </cell>
          <cell r="L4238" t="str">
            <v>Accounts Payable (Operations)</v>
          </cell>
          <cell r="M4238" t="str">
            <v>APMN0304</v>
          </cell>
          <cell r="N4238" t="str">
            <v>R</v>
          </cell>
          <cell r="O4238" t="str">
            <v>199 E 11 6399 00 129 0 11 000</v>
          </cell>
          <cell r="P4238" t="str">
            <v>General Fund</v>
          </cell>
        </row>
        <row r="4239">
          <cell r="A4239">
            <v>192045</v>
          </cell>
          <cell r="B4239">
            <v>199</v>
          </cell>
          <cell r="C4239" t="str">
            <v>6</v>
          </cell>
          <cell r="D4239" t="str">
            <v>OTHER SUPPLIES</v>
          </cell>
          <cell r="E4239">
            <v>6399</v>
          </cell>
          <cell r="F4239" t="str">
            <v>STAPLES ADVANTAGE</v>
          </cell>
          <cell r="G4239" t="str">
            <v>STAPLES 000</v>
          </cell>
          <cell r="H4239">
            <v>1292100129</v>
          </cell>
          <cell r="I4239">
            <v>6.99</v>
          </cell>
          <cell r="J4239">
            <v>44259</v>
          </cell>
          <cell r="K4239">
            <v>44259</v>
          </cell>
          <cell r="L4239" t="str">
            <v>Accounts Payable (Operations)</v>
          </cell>
          <cell r="M4239" t="str">
            <v>APMN0304</v>
          </cell>
          <cell r="N4239" t="str">
            <v>R</v>
          </cell>
          <cell r="O4239" t="str">
            <v>199 E 11 6399 00 129 0 11 000</v>
          </cell>
          <cell r="P4239" t="str">
            <v>General Fund</v>
          </cell>
        </row>
        <row r="4240">
          <cell r="A4240">
            <v>192045</v>
          </cell>
          <cell r="B4240">
            <v>199</v>
          </cell>
          <cell r="C4240" t="str">
            <v>6</v>
          </cell>
          <cell r="D4240" t="str">
            <v>OTHER SUPPLIES</v>
          </cell>
          <cell r="E4240">
            <v>6399</v>
          </cell>
          <cell r="F4240" t="str">
            <v>STAPLES ADVANTAGE</v>
          </cell>
          <cell r="G4240" t="str">
            <v>STAPLES 000</v>
          </cell>
          <cell r="H4240">
            <v>1292100129</v>
          </cell>
          <cell r="I4240">
            <v>10.79</v>
          </cell>
          <cell r="J4240">
            <v>44259</v>
          </cell>
          <cell r="K4240">
            <v>44259</v>
          </cell>
          <cell r="L4240" t="str">
            <v>Accounts Payable (Operations)</v>
          </cell>
          <cell r="M4240" t="str">
            <v>APMN0304</v>
          </cell>
          <cell r="N4240" t="str">
            <v>R</v>
          </cell>
          <cell r="O4240" t="str">
            <v>199 E 11 6399 00 129 0 11 000</v>
          </cell>
          <cell r="P4240" t="str">
            <v>General Fund</v>
          </cell>
        </row>
        <row r="4241">
          <cell r="A4241">
            <v>192045</v>
          </cell>
          <cell r="B4241">
            <v>199</v>
          </cell>
          <cell r="C4241" t="str">
            <v>6</v>
          </cell>
          <cell r="D4241" t="str">
            <v>OTHER SUPPLIES</v>
          </cell>
          <cell r="E4241">
            <v>6399</v>
          </cell>
          <cell r="F4241" t="str">
            <v>STAPLES ADVANTAGE</v>
          </cell>
          <cell r="G4241" t="str">
            <v>STAPLES 000</v>
          </cell>
          <cell r="H4241">
            <v>1292100129</v>
          </cell>
          <cell r="I4241">
            <v>10.29</v>
          </cell>
          <cell r="J4241">
            <v>44259</v>
          </cell>
          <cell r="K4241">
            <v>44259</v>
          </cell>
          <cell r="L4241" t="str">
            <v>Accounts Payable (Operations)</v>
          </cell>
          <cell r="M4241" t="str">
            <v>APMN0304</v>
          </cell>
          <cell r="N4241" t="str">
            <v>R</v>
          </cell>
          <cell r="O4241" t="str">
            <v>199 E 11 6399 00 129 0 11 000</v>
          </cell>
          <cell r="P4241" t="str">
            <v>General Fund</v>
          </cell>
        </row>
        <row r="4242">
          <cell r="A4242">
            <v>192045</v>
          </cell>
          <cell r="B4242">
            <v>199</v>
          </cell>
          <cell r="C4242" t="str">
            <v>6</v>
          </cell>
          <cell r="D4242" t="str">
            <v>OTHER SUPPLIES</v>
          </cell>
          <cell r="E4242">
            <v>6399</v>
          </cell>
          <cell r="F4242" t="str">
            <v>STAPLES ADVANTAGE</v>
          </cell>
          <cell r="G4242" t="str">
            <v>STAPLES 000</v>
          </cell>
          <cell r="H4242">
            <v>1302100097</v>
          </cell>
          <cell r="I4242">
            <v>101.97</v>
          </cell>
          <cell r="J4242">
            <v>44259</v>
          </cell>
          <cell r="K4242">
            <v>44259</v>
          </cell>
          <cell r="L4242" t="str">
            <v>Accounts Payable (Operations)</v>
          </cell>
          <cell r="M4242" t="str">
            <v>APMN0304</v>
          </cell>
          <cell r="N4242" t="str">
            <v>R</v>
          </cell>
          <cell r="O4242" t="str">
            <v>199 E 11 6399 00 130 0 11 000</v>
          </cell>
          <cell r="P4242" t="str">
            <v>General Fund</v>
          </cell>
        </row>
        <row r="4243">
          <cell r="A4243">
            <v>192045</v>
          </cell>
          <cell r="B4243">
            <v>199</v>
          </cell>
          <cell r="C4243" t="str">
            <v>6</v>
          </cell>
          <cell r="D4243" t="str">
            <v>OTHER SUPPLIES</v>
          </cell>
          <cell r="E4243">
            <v>6399</v>
          </cell>
          <cell r="F4243" t="str">
            <v>STAPLES ADVANTAGE</v>
          </cell>
          <cell r="G4243" t="str">
            <v>STAPLES 000</v>
          </cell>
          <cell r="H4243">
            <v>442100155</v>
          </cell>
          <cell r="I4243">
            <v>194.72</v>
          </cell>
          <cell r="J4243">
            <v>44259</v>
          </cell>
          <cell r="K4243">
            <v>44259</v>
          </cell>
          <cell r="L4243" t="str">
            <v>Accounts Payable (Operations)</v>
          </cell>
          <cell r="M4243" t="str">
            <v>APMN0304</v>
          </cell>
          <cell r="N4243" t="str">
            <v>R</v>
          </cell>
          <cell r="O4243" t="str">
            <v>199 E 11 6399 00 044 0 11 000</v>
          </cell>
          <cell r="P4243" t="str">
            <v>General Fund</v>
          </cell>
        </row>
        <row r="4244">
          <cell r="A4244">
            <v>192045</v>
          </cell>
          <cell r="B4244">
            <v>199</v>
          </cell>
          <cell r="C4244" t="str">
            <v>6</v>
          </cell>
          <cell r="D4244" t="str">
            <v>OTHER SUPPLIES</v>
          </cell>
          <cell r="E4244">
            <v>6399</v>
          </cell>
          <cell r="F4244" t="str">
            <v>STAPLES ADVANTAGE</v>
          </cell>
          <cell r="G4244" t="str">
            <v>STAPLES 000</v>
          </cell>
          <cell r="H4244">
            <v>442100155</v>
          </cell>
          <cell r="I4244">
            <v>270.45999999999998</v>
          </cell>
          <cell r="J4244">
            <v>44259</v>
          </cell>
          <cell r="K4244">
            <v>44259</v>
          </cell>
          <cell r="L4244" t="str">
            <v>Accounts Payable (Operations)</v>
          </cell>
          <cell r="M4244" t="str">
            <v>APMN0304</v>
          </cell>
          <cell r="N4244" t="str">
            <v>R</v>
          </cell>
          <cell r="O4244" t="str">
            <v>199 E 11 6399 00 044 0 11 000</v>
          </cell>
          <cell r="P4244" t="str">
            <v>General Fund</v>
          </cell>
        </row>
        <row r="4245">
          <cell r="A4245">
            <v>192045</v>
          </cell>
          <cell r="B4245">
            <v>199</v>
          </cell>
          <cell r="C4245" t="str">
            <v>6</v>
          </cell>
          <cell r="D4245" t="str">
            <v>OTHER SUPPLIES</v>
          </cell>
          <cell r="E4245">
            <v>6399</v>
          </cell>
          <cell r="F4245" t="str">
            <v>STAPLES ADVANTAGE</v>
          </cell>
          <cell r="G4245" t="str">
            <v>STAPLES 000</v>
          </cell>
          <cell r="H4245">
            <v>442100155</v>
          </cell>
          <cell r="I4245">
            <v>140.13999999999999</v>
          </cell>
          <cell r="J4245">
            <v>44259</v>
          </cell>
          <cell r="K4245">
            <v>44259</v>
          </cell>
          <cell r="L4245" t="str">
            <v>Accounts Payable (Operations)</v>
          </cell>
          <cell r="M4245" t="str">
            <v>APMN0304</v>
          </cell>
          <cell r="N4245" t="str">
            <v>R</v>
          </cell>
          <cell r="O4245" t="str">
            <v>199 E 11 6399 00 044 0 11 000</v>
          </cell>
          <cell r="P4245" t="str">
            <v>General Fund</v>
          </cell>
        </row>
        <row r="4246">
          <cell r="A4246">
            <v>192045</v>
          </cell>
          <cell r="B4246">
            <v>199</v>
          </cell>
          <cell r="C4246" t="str">
            <v>6</v>
          </cell>
          <cell r="D4246" t="str">
            <v>OTHER SUPPLIES</v>
          </cell>
          <cell r="E4246">
            <v>6399</v>
          </cell>
          <cell r="F4246" t="str">
            <v>STAPLES ADVANTAGE</v>
          </cell>
          <cell r="G4246" t="str">
            <v>STAPLES 000</v>
          </cell>
          <cell r="H4246">
            <v>442100158</v>
          </cell>
          <cell r="I4246">
            <v>30.04</v>
          </cell>
          <cell r="J4246">
            <v>44259</v>
          </cell>
          <cell r="K4246">
            <v>44259</v>
          </cell>
          <cell r="L4246" t="str">
            <v>Accounts Payable (Operations)</v>
          </cell>
          <cell r="M4246" t="str">
            <v>APMN0304</v>
          </cell>
          <cell r="N4246" t="str">
            <v>R</v>
          </cell>
          <cell r="O4246" t="str">
            <v>199 E 11 6399 00 044 0 11 000</v>
          </cell>
          <cell r="P4246" t="str">
            <v>General Fund</v>
          </cell>
        </row>
        <row r="4247">
          <cell r="A4247">
            <v>192045</v>
          </cell>
          <cell r="B4247">
            <v>199</v>
          </cell>
          <cell r="C4247" t="str">
            <v>6</v>
          </cell>
          <cell r="D4247" t="str">
            <v>OTHER SUPPLIES</v>
          </cell>
          <cell r="E4247">
            <v>6399</v>
          </cell>
          <cell r="F4247" t="str">
            <v>STAPLES ADVANTAGE</v>
          </cell>
          <cell r="G4247" t="str">
            <v>STAPLES 000</v>
          </cell>
          <cell r="H4247">
            <v>472100140</v>
          </cell>
          <cell r="I4247">
            <v>68.2</v>
          </cell>
          <cell r="J4247">
            <v>44259</v>
          </cell>
          <cell r="K4247">
            <v>44259</v>
          </cell>
          <cell r="L4247" t="str">
            <v>Accounts Payable (Operations)</v>
          </cell>
          <cell r="M4247" t="str">
            <v>APMN0304</v>
          </cell>
          <cell r="N4247" t="str">
            <v>R</v>
          </cell>
          <cell r="O4247" t="str">
            <v>199 E 11 6399 00 047 0 11 000</v>
          </cell>
          <cell r="P4247" t="str">
            <v>General Fund</v>
          </cell>
        </row>
        <row r="4248">
          <cell r="A4248">
            <v>192045</v>
          </cell>
          <cell r="B4248">
            <v>199</v>
          </cell>
          <cell r="C4248" t="str">
            <v>6</v>
          </cell>
          <cell r="D4248" t="str">
            <v>OTHER SUPPLIES</v>
          </cell>
          <cell r="E4248">
            <v>6399</v>
          </cell>
          <cell r="F4248" t="str">
            <v>STAPLES ADVANTAGE</v>
          </cell>
          <cell r="G4248" t="str">
            <v>STAPLES 000</v>
          </cell>
          <cell r="H4248">
            <v>472100143</v>
          </cell>
          <cell r="I4248">
            <v>135.91999999999999</v>
          </cell>
          <cell r="J4248">
            <v>44259</v>
          </cell>
          <cell r="K4248">
            <v>44259</v>
          </cell>
          <cell r="L4248" t="str">
            <v>Accounts Payable (Operations)</v>
          </cell>
          <cell r="M4248" t="str">
            <v>APMN0304</v>
          </cell>
          <cell r="N4248" t="str">
            <v>R</v>
          </cell>
          <cell r="O4248" t="str">
            <v>199 E 11 6399 00 047 0 11 000</v>
          </cell>
          <cell r="P4248" t="str">
            <v>General Fund</v>
          </cell>
        </row>
        <row r="4249">
          <cell r="A4249">
            <v>192045</v>
          </cell>
          <cell r="B4249">
            <v>199</v>
          </cell>
          <cell r="C4249" t="str">
            <v>6</v>
          </cell>
          <cell r="D4249" t="str">
            <v>OTHER SUPPLIES</v>
          </cell>
          <cell r="E4249">
            <v>6399</v>
          </cell>
          <cell r="F4249" t="str">
            <v>STAPLES ADVANTAGE</v>
          </cell>
          <cell r="G4249" t="str">
            <v>STAPLES 000</v>
          </cell>
          <cell r="H4249">
            <v>472100143</v>
          </cell>
          <cell r="I4249">
            <v>329.92</v>
          </cell>
          <cell r="J4249">
            <v>44259</v>
          </cell>
          <cell r="K4249">
            <v>44259</v>
          </cell>
          <cell r="L4249" t="str">
            <v>Accounts Payable (Operations)</v>
          </cell>
          <cell r="M4249" t="str">
            <v>APMN0304</v>
          </cell>
          <cell r="N4249" t="str">
            <v>R</v>
          </cell>
          <cell r="O4249" t="str">
            <v>199 E 11 6399 00 047 0 11 000</v>
          </cell>
          <cell r="P4249" t="str">
            <v>General Fund</v>
          </cell>
        </row>
        <row r="4250">
          <cell r="A4250">
            <v>192045</v>
          </cell>
          <cell r="B4250">
            <v>199</v>
          </cell>
          <cell r="C4250" t="str">
            <v>6</v>
          </cell>
          <cell r="D4250" t="str">
            <v>OTHER SUPPLIES</v>
          </cell>
          <cell r="E4250">
            <v>6399</v>
          </cell>
          <cell r="F4250" t="str">
            <v>STAPLES ADVANTAGE</v>
          </cell>
          <cell r="G4250" t="str">
            <v>STAPLES 000</v>
          </cell>
          <cell r="H4250">
            <v>472100143</v>
          </cell>
          <cell r="I4250">
            <v>41.16</v>
          </cell>
          <cell r="J4250">
            <v>44259</v>
          </cell>
          <cell r="K4250">
            <v>44259</v>
          </cell>
          <cell r="L4250" t="str">
            <v>Accounts Payable (Operations)</v>
          </cell>
          <cell r="M4250" t="str">
            <v>APMN0304</v>
          </cell>
          <cell r="N4250" t="str">
            <v>R</v>
          </cell>
          <cell r="O4250" t="str">
            <v>199 E 11 6399 00 047 0 11 000</v>
          </cell>
          <cell r="P4250" t="str">
            <v>General Fund</v>
          </cell>
        </row>
        <row r="4251">
          <cell r="A4251">
            <v>192045</v>
          </cell>
          <cell r="B4251">
            <v>199</v>
          </cell>
          <cell r="C4251" t="str">
            <v>6</v>
          </cell>
          <cell r="D4251" t="str">
            <v>OTHER SUPPLIES</v>
          </cell>
          <cell r="E4251">
            <v>6399</v>
          </cell>
          <cell r="F4251" t="str">
            <v>STAPLES ADVANTAGE</v>
          </cell>
          <cell r="G4251" t="str">
            <v>STAPLES 000</v>
          </cell>
          <cell r="H4251">
            <v>472100143</v>
          </cell>
          <cell r="I4251">
            <v>45.04</v>
          </cell>
          <cell r="J4251">
            <v>44259</v>
          </cell>
          <cell r="K4251">
            <v>44259</v>
          </cell>
          <cell r="L4251" t="str">
            <v>Accounts Payable (Operations)</v>
          </cell>
          <cell r="M4251" t="str">
            <v>APMN0304</v>
          </cell>
          <cell r="N4251" t="str">
            <v>R</v>
          </cell>
          <cell r="O4251" t="str">
            <v>199 E 11 6399 00 047 0 11 000</v>
          </cell>
          <cell r="P4251" t="str">
            <v>General Fund</v>
          </cell>
        </row>
        <row r="4252">
          <cell r="A4252">
            <v>192045</v>
          </cell>
          <cell r="B4252">
            <v>199</v>
          </cell>
          <cell r="C4252" t="str">
            <v>6</v>
          </cell>
          <cell r="D4252" t="str">
            <v>OTHER SUPPLIES</v>
          </cell>
          <cell r="E4252">
            <v>6399</v>
          </cell>
          <cell r="F4252" t="str">
            <v>STAPLES ADVANTAGE</v>
          </cell>
          <cell r="G4252" t="str">
            <v>STAPLES 000</v>
          </cell>
          <cell r="H4252">
            <v>472100143</v>
          </cell>
          <cell r="I4252">
            <v>25.12</v>
          </cell>
          <cell r="J4252">
            <v>44259</v>
          </cell>
          <cell r="K4252">
            <v>44259</v>
          </cell>
          <cell r="L4252" t="str">
            <v>Accounts Payable (Operations)</v>
          </cell>
          <cell r="M4252" t="str">
            <v>APMN0304</v>
          </cell>
          <cell r="N4252" t="str">
            <v>R</v>
          </cell>
          <cell r="O4252" t="str">
            <v>199 E 11 6399 00 047 0 11 000</v>
          </cell>
          <cell r="P4252" t="str">
            <v>General Fund</v>
          </cell>
        </row>
        <row r="4253">
          <cell r="A4253">
            <v>192045</v>
          </cell>
          <cell r="B4253">
            <v>199</v>
          </cell>
          <cell r="C4253" t="str">
            <v>6</v>
          </cell>
          <cell r="D4253" t="str">
            <v>OTHER SUPPLIES</v>
          </cell>
          <cell r="E4253">
            <v>6399</v>
          </cell>
          <cell r="F4253" t="str">
            <v>STAPLES ADVANTAGE</v>
          </cell>
          <cell r="G4253" t="str">
            <v>STAPLES 000</v>
          </cell>
          <cell r="H4253">
            <v>472100143</v>
          </cell>
          <cell r="I4253">
            <v>22.56</v>
          </cell>
          <cell r="J4253">
            <v>44259</v>
          </cell>
          <cell r="K4253">
            <v>44259</v>
          </cell>
          <cell r="L4253" t="str">
            <v>Accounts Payable (Operations)</v>
          </cell>
          <cell r="M4253" t="str">
            <v>APMN0304</v>
          </cell>
          <cell r="N4253" t="str">
            <v>R</v>
          </cell>
          <cell r="O4253" t="str">
            <v>199 E 11 6399 00 047 0 11 000</v>
          </cell>
          <cell r="P4253" t="str">
            <v>General Fund</v>
          </cell>
        </row>
        <row r="4254">
          <cell r="A4254">
            <v>192045</v>
          </cell>
          <cell r="B4254">
            <v>199</v>
          </cell>
          <cell r="C4254" t="str">
            <v>6</v>
          </cell>
          <cell r="D4254" t="str">
            <v>OTHER SUPPLIES</v>
          </cell>
          <cell r="E4254">
            <v>6399</v>
          </cell>
          <cell r="F4254" t="str">
            <v>STAPLES ADVANTAGE</v>
          </cell>
          <cell r="G4254" t="str">
            <v>STAPLES 000</v>
          </cell>
          <cell r="H4254">
            <v>472100143</v>
          </cell>
          <cell r="I4254">
            <v>22.52</v>
          </cell>
          <cell r="J4254">
            <v>44259</v>
          </cell>
          <cell r="K4254">
            <v>44259</v>
          </cell>
          <cell r="L4254" t="str">
            <v>Accounts Payable (Operations)</v>
          </cell>
          <cell r="M4254" t="str">
            <v>APMN0304</v>
          </cell>
          <cell r="N4254" t="str">
            <v>R</v>
          </cell>
          <cell r="O4254" t="str">
            <v>199 E 11 6399 00 047 0 11 000</v>
          </cell>
          <cell r="P4254" t="str">
            <v>General Fund</v>
          </cell>
        </row>
        <row r="4255">
          <cell r="A4255">
            <v>192045</v>
          </cell>
          <cell r="B4255">
            <v>199</v>
          </cell>
          <cell r="C4255" t="str">
            <v>6</v>
          </cell>
          <cell r="D4255" t="str">
            <v>OTHER SUPPLIES</v>
          </cell>
          <cell r="E4255">
            <v>6399</v>
          </cell>
          <cell r="F4255" t="str">
            <v>STAPLES ADVANTAGE</v>
          </cell>
          <cell r="G4255" t="str">
            <v>STAPLES 000</v>
          </cell>
          <cell r="H4255">
            <v>472100143</v>
          </cell>
          <cell r="I4255">
            <v>22.56</v>
          </cell>
          <cell r="J4255">
            <v>44259</v>
          </cell>
          <cell r="K4255">
            <v>44259</v>
          </cell>
          <cell r="L4255" t="str">
            <v>Accounts Payable (Operations)</v>
          </cell>
          <cell r="M4255" t="str">
            <v>APMN0304</v>
          </cell>
          <cell r="N4255" t="str">
            <v>R</v>
          </cell>
          <cell r="O4255" t="str">
            <v>199 E 11 6399 00 047 0 11 000</v>
          </cell>
          <cell r="P4255" t="str">
            <v>General Fund</v>
          </cell>
        </row>
        <row r="4256">
          <cell r="A4256">
            <v>192045</v>
          </cell>
          <cell r="B4256">
            <v>199</v>
          </cell>
          <cell r="C4256" t="str">
            <v>6</v>
          </cell>
          <cell r="D4256" t="str">
            <v>OTHER SUPPLIES</v>
          </cell>
          <cell r="E4256">
            <v>6399</v>
          </cell>
          <cell r="F4256" t="str">
            <v>STAPLES ADVANTAGE</v>
          </cell>
          <cell r="G4256" t="str">
            <v>STAPLES 000</v>
          </cell>
          <cell r="H4256">
            <v>1112100101</v>
          </cell>
          <cell r="I4256">
            <v>12.88</v>
          </cell>
          <cell r="J4256">
            <v>44259</v>
          </cell>
          <cell r="K4256">
            <v>44259</v>
          </cell>
          <cell r="L4256" t="str">
            <v>Accounts Payable (Operations)</v>
          </cell>
          <cell r="M4256" t="str">
            <v>APMN0304</v>
          </cell>
          <cell r="N4256" t="str">
            <v>R</v>
          </cell>
          <cell r="O4256" t="str">
            <v>199 E 11 6399 00 111 0 11 000</v>
          </cell>
          <cell r="P4256" t="str">
            <v>General Fund</v>
          </cell>
        </row>
        <row r="4257">
          <cell r="A4257">
            <v>192045</v>
          </cell>
          <cell r="B4257">
            <v>199</v>
          </cell>
          <cell r="C4257" t="str">
            <v>6</v>
          </cell>
          <cell r="D4257" t="str">
            <v>OTHER SUPPLIES</v>
          </cell>
          <cell r="E4257">
            <v>6399</v>
          </cell>
          <cell r="F4257" t="str">
            <v>STAPLES ADVANTAGE</v>
          </cell>
          <cell r="G4257" t="str">
            <v>STAPLES 000</v>
          </cell>
          <cell r="H4257">
            <v>1112100101</v>
          </cell>
          <cell r="I4257">
            <v>9.98</v>
          </cell>
          <cell r="J4257">
            <v>44259</v>
          </cell>
          <cell r="K4257">
            <v>44259</v>
          </cell>
          <cell r="L4257" t="str">
            <v>Accounts Payable (Operations)</v>
          </cell>
          <cell r="M4257" t="str">
            <v>APMN0304</v>
          </cell>
          <cell r="N4257" t="str">
            <v>R</v>
          </cell>
          <cell r="O4257" t="str">
            <v>199 E 11 6399 00 111 0 11 000</v>
          </cell>
          <cell r="P4257" t="str">
            <v>General Fund</v>
          </cell>
        </row>
        <row r="4258">
          <cell r="A4258">
            <v>192045</v>
          </cell>
          <cell r="B4258">
            <v>199</v>
          </cell>
          <cell r="C4258" t="str">
            <v>6</v>
          </cell>
          <cell r="D4258" t="str">
            <v>OTHER SUPPLIES</v>
          </cell>
          <cell r="E4258">
            <v>6399</v>
          </cell>
          <cell r="F4258" t="str">
            <v>STAPLES ADVANTAGE</v>
          </cell>
          <cell r="G4258" t="str">
            <v>STAPLES 000</v>
          </cell>
          <cell r="H4258">
            <v>1112100101</v>
          </cell>
          <cell r="I4258">
            <v>9.58</v>
          </cell>
          <cell r="J4258">
            <v>44259</v>
          </cell>
          <cell r="K4258">
            <v>44259</v>
          </cell>
          <cell r="L4258" t="str">
            <v>Accounts Payable (Operations)</v>
          </cell>
          <cell r="M4258" t="str">
            <v>APMN0304</v>
          </cell>
          <cell r="N4258" t="str">
            <v>R</v>
          </cell>
          <cell r="O4258" t="str">
            <v>199 E 11 6399 00 111 0 11 000</v>
          </cell>
          <cell r="P4258" t="str">
            <v>General Fund</v>
          </cell>
        </row>
        <row r="4259">
          <cell r="A4259">
            <v>192045</v>
          </cell>
          <cell r="B4259">
            <v>199</v>
          </cell>
          <cell r="C4259" t="str">
            <v>6</v>
          </cell>
          <cell r="D4259" t="str">
            <v>OTHER SUPPLIES</v>
          </cell>
          <cell r="E4259">
            <v>6399</v>
          </cell>
          <cell r="F4259" t="str">
            <v>STAPLES ADVANTAGE</v>
          </cell>
          <cell r="G4259" t="str">
            <v>STAPLES 000</v>
          </cell>
          <cell r="H4259">
            <v>1112100101</v>
          </cell>
          <cell r="I4259">
            <v>17.95</v>
          </cell>
          <cell r="J4259">
            <v>44259</v>
          </cell>
          <cell r="K4259">
            <v>44259</v>
          </cell>
          <cell r="L4259" t="str">
            <v>Accounts Payable (Operations)</v>
          </cell>
          <cell r="M4259" t="str">
            <v>APMN0304</v>
          </cell>
          <cell r="N4259" t="str">
            <v>R</v>
          </cell>
          <cell r="O4259" t="str">
            <v>199 E 11 6399 00 111 0 11 000</v>
          </cell>
          <cell r="P4259" t="str">
            <v>General Fund</v>
          </cell>
        </row>
        <row r="4260">
          <cell r="A4260">
            <v>192045</v>
          </cell>
          <cell r="B4260">
            <v>199</v>
          </cell>
          <cell r="C4260" t="str">
            <v>6</v>
          </cell>
          <cell r="D4260" t="str">
            <v>OTHER SUPPLIES</v>
          </cell>
          <cell r="E4260">
            <v>6399</v>
          </cell>
          <cell r="F4260" t="str">
            <v>STAPLES ADVANTAGE</v>
          </cell>
          <cell r="G4260" t="str">
            <v>STAPLES 000</v>
          </cell>
          <cell r="H4260">
            <v>1352100170</v>
          </cell>
          <cell r="I4260">
            <v>49.5</v>
          </cell>
          <cell r="J4260">
            <v>44259</v>
          </cell>
          <cell r="K4260">
            <v>44259</v>
          </cell>
          <cell r="L4260" t="str">
            <v>Accounts Payable (Operations)</v>
          </cell>
          <cell r="M4260" t="str">
            <v>APMN0304</v>
          </cell>
          <cell r="N4260" t="str">
            <v>R</v>
          </cell>
          <cell r="O4260" t="str">
            <v>199 E 11 6399 00 135 0 11 000</v>
          </cell>
          <cell r="P4260" t="str">
            <v>General Fund</v>
          </cell>
        </row>
        <row r="4261">
          <cell r="A4261">
            <v>192045</v>
          </cell>
          <cell r="B4261">
            <v>199</v>
          </cell>
          <cell r="C4261" t="str">
            <v>6</v>
          </cell>
          <cell r="D4261" t="str">
            <v>OTHER SUPPLIES</v>
          </cell>
          <cell r="E4261">
            <v>6399</v>
          </cell>
          <cell r="F4261" t="str">
            <v>STAPLES ADVANTAGE</v>
          </cell>
          <cell r="G4261" t="str">
            <v>STAPLES 000</v>
          </cell>
          <cell r="H4261">
            <v>7272100128</v>
          </cell>
          <cell r="I4261">
            <v>69.790000000000006</v>
          </cell>
          <cell r="J4261">
            <v>44259</v>
          </cell>
          <cell r="K4261">
            <v>44259</v>
          </cell>
          <cell r="L4261" t="str">
            <v>Accounts Payable (Operations)</v>
          </cell>
          <cell r="M4261" t="str">
            <v>APMN0304</v>
          </cell>
          <cell r="N4261" t="str">
            <v>R</v>
          </cell>
          <cell r="O4261" t="str">
            <v>199 E 41 6399 00 727 0 99 000</v>
          </cell>
          <cell r="P4261" t="str">
            <v>General Fund</v>
          </cell>
        </row>
        <row r="4262">
          <cell r="A4262">
            <v>192045</v>
          </cell>
          <cell r="B4262">
            <v>199</v>
          </cell>
          <cell r="C4262" t="str">
            <v>6</v>
          </cell>
          <cell r="D4262" t="str">
            <v>OTHER SUPPLIES</v>
          </cell>
          <cell r="E4262">
            <v>6399</v>
          </cell>
          <cell r="F4262" t="str">
            <v>STAPLES ADVANTAGE</v>
          </cell>
          <cell r="G4262" t="str">
            <v>STAPLES 000</v>
          </cell>
          <cell r="H4262">
            <v>7272100128</v>
          </cell>
          <cell r="I4262">
            <v>69.790000000000006</v>
          </cell>
          <cell r="J4262">
            <v>44259</v>
          </cell>
          <cell r="K4262">
            <v>44259</v>
          </cell>
          <cell r="L4262" t="str">
            <v>Accounts Payable (Operations)</v>
          </cell>
          <cell r="M4262" t="str">
            <v>APMN0304</v>
          </cell>
          <cell r="N4262" t="str">
            <v>R</v>
          </cell>
          <cell r="O4262" t="str">
            <v>199 E 41 6399 00 727 0 99 000</v>
          </cell>
          <cell r="P4262" t="str">
            <v>General Fund</v>
          </cell>
        </row>
        <row r="4263">
          <cell r="A4263">
            <v>192045</v>
          </cell>
          <cell r="B4263">
            <v>199</v>
          </cell>
          <cell r="C4263" t="str">
            <v>6</v>
          </cell>
          <cell r="D4263" t="str">
            <v>OTHER SUPPLIES</v>
          </cell>
          <cell r="E4263">
            <v>6399</v>
          </cell>
          <cell r="F4263" t="str">
            <v>STAPLES ADVANTAGE</v>
          </cell>
          <cell r="G4263" t="str">
            <v>STAPLES 000</v>
          </cell>
          <cell r="H4263">
            <v>7272100128</v>
          </cell>
          <cell r="I4263">
            <v>69.790000000000006</v>
          </cell>
          <cell r="J4263">
            <v>44259</v>
          </cell>
          <cell r="K4263">
            <v>44259</v>
          </cell>
          <cell r="L4263" t="str">
            <v>Accounts Payable (Operations)</v>
          </cell>
          <cell r="M4263" t="str">
            <v>APMN0304</v>
          </cell>
          <cell r="N4263" t="str">
            <v>R</v>
          </cell>
          <cell r="O4263" t="str">
            <v>199 E 41 6399 00 727 0 99 000</v>
          </cell>
          <cell r="P4263" t="str">
            <v>General Fund</v>
          </cell>
        </row>
        <row r="4264">
          <cell r="A4264">
            <v>192045</v>
          </cell>
          <cell r="B4264">
            <v>199</v>
          </cell>
          <cell r="C4264" t="str">
            <v>6</v>
          </cell>
          <cell r="D4264" t="str">
            <v>OTHER SUPPLIES</v>
          </cell>
          <cell r="E4264">
            <v>6399</v>
          </cell>
          <cell r="F4264" t="str">
            <v>STAPLES ADVANTAGE</v>
          </cell>
          <cell r="G4264" t="str">
            <v>STAPLES 000</v>
          </cell>
          <cell r="H4264">
            <v>7272100128</v>
          </cell>
          <cell r="I4264">
            <v>69.790000000000006</v>
          </cell>
          <cell r="J4264">
            <v>44259</v>
          </cell>
          <cell r="K4264">
            <v>44259</v>
          </cell>
          <cell r="L4264" t="str">
            <v>Accounts Payable (Operations)</v>
          </cell>
          <cell r="M4264" t="str">
            <v>APMN0304</v>
          </cell>
          <cell r="N4264" t="str">
            <v>R</v>
          </cell>
          <cell r="O4264" t="str">
            <v>199 E 41 6399 00 727 0 99 000</v>
          </cell>
          <cell r="P4264" t="str">
            <v>General Fund</v>
          </cell>
        </row>
        <row r="4265">
          <cell r="A4265">
            <v>192134</v>
          </cell>
          <cell r="B4265">
            <v>199</v>
          </cell>
          <cell r="C4265" t="str">
            <v>6</v>
          </cell>
          <cell r="D4265" t="str">
            <v>OTHER SUPPLIES</v>
          </cell>
          <cell r="E4265">
            <v>6399</v>
          </cell>
          <cell r="F4265" t="str">
            <v>STAPLES ADVANTAGE</v>
          </cell>
          <cell r="G4265" t="str">
            <v>STAPLES 000</v>
          </cell>
          <cell r="H4265">
            <v>1222100076</v>
          </cell>
          <cell r="I4265">
            <v>699.9</v>
          </cell>
          <cell r="J4265">
            <v>44273</v>
          </cell>
          <cell r="K4265">
            <v>44273</v>
          </cell>
          <cell r="L4265" t="str">
            <v>Accounts Payable (Operations)</v>
          </cell>
          <cell r="M4265" t="str">
            <v>APMN0318</v>
          </cell>
          <cell r="N4265" t="str">
            <v>R</v>
          </cell>
          <cell r="O4265" t="str">
            <v>199 E 11 6399 00 122 0 11 000</v>
          </cell>
          <cell r="P4265" t="str">
            <v>General Fund</v>
          </cell>
        </row>
        <row r="4266">
          <cell r="A4266">
            <v>192134</v>
          </cell>
          <cell r="B4266">
            <v>199</v>
          </cell>
          <cell r="C4266" t="str">
            <v>6</v>
          </cell>
          <cell r="D4266" t="str">
            <v>OTHER SUPPLIES</v>
          </cell>
          <cell r="E4266">
            <v>6399</v>
          </cell>
          <cell r="F4266" t="str">
            <v>STAPLES ADVANTAGE</v>
          </cell>
          <cell r="G4266" t="str">
            <v>STAPLES 000</v>
          </cell>
          <cell r="H4266">
            <v>9382100344</v>
          </cell>
          <cell r="I4266">
            <v>48.88</v>
          </cell>
          <cell r="J4266">
            <v>44273</v>
          </cell>
          <cell r="K4266">
            <v>44273</v>
          </cell>
          <cell r="L4266" t="str">
            <v>Accounts Payable (Operations)</v>
          </cell>
          <cell r="M4266" t="str">
            <v>APMN0318</v>
          </cell>
          <cell r="N4266" t="str">
            <v>R</v>
          </cell>
          <cell r="O4266" t="str">
            <v>199 E 34 6399 00 938 0 99 000</v>
          </cell>
          <cell r="P4266" t="str">
            <v>General Fund</v>
          </cell>
        </row>
        <row r="4267">
          <cell r="A4267">
            <v>192134</v>
          </cell>
          <cell r="B4267">
            <v>199</v>
          </cell>
          <cell r="C4267" t="str">
            <v>6</v>
          </cell>
          <cell r="D4267" t="str">
            <v>OTHER SUPPLIES</v>
          </cell>
          <cell r="E4267">
            <v>6399</v>
          </cell>
          <cell r="F4267" t="str">
            <v>STAPLES ADVANTAGE</v>
          </cell>
          <cell r="G4267" t="str">
            <v>STAPLES 000</v>
          </cell>
          <cell r="H4267">
            <v>9382100344</v>
          </cell>
          <cell r="I4267">
            <v>23.99</v>
          </cell>
          <cell r="J4267">
            <v>44273</v>
          </cell>
          <cell r="K4267">
            <v>44273</v>
          </cell>
          <cell r="L4267" t="str">
            <v>Accounts Payable (Operations)</v>
          </cell>
          <cell r="M4267" t="str">
            <v>APMN0318</v>
          </cell>
          <cell r="N4267" t="str">
            <v>R</v>
          </cell>
          <cell r="O4267" t="str">
            <v>199 E 34 6399 00 938 0 99 000</v>
          </cell>
          <cell r="P4267" t="str">
            <v>General Fund</v>
          </cell>
        </row>
        <row r="4268">
          <cell r="A4268">
            <v>192134</v>
          </cell>
          <cell r="B4268">
            <v>199</v>
          </cell>
          <cell r="C4268" t="str">
            <v>6</v>
          </cell>
          <cell r="D4268" t="str">
            <v>OTHER SUPPLIES</v>
          </cell>
          <cell r="E4268">
            <v>6399</v>
          </cell>
          <cell r="F4268" t="str">
            <v>STAPLES ADVANTAGE</v>
          </cell>
          <cell r="G4268" t="str">
            <v>STAPLES 000</v>
          </cell>
          <cell r="H4268">
            <v>9382100344</v>
          </cell>
          <cell r="I4268">
            <v>10.39</v>
          </cell>
          <cell r="J4268">
            <v>44273</v>
          </cell>
          <cell r="K4268">
            <v>44273</v>
          </cell>
          <cell r="L4268" t="str">
            <v>Accounts Payable (Operations)</v>
          </cell>
          <cell r="M4268" t="str">
            <v>APMN0318</v>
          </cell>
          <cell r="N4268" t="str">
            <v>R</v>
          </cell>
          <cell r="O4268" t="str">
            <v>199 E 34 6399 00 938 0 99 000</v>
          </cell>
          <cell r="P4268" t="str">
            <v>General Fund</v>
          </cell>
        </row>
        <row r="4269">
          <cell r="A4269">
            <v>192134</v>
          </cell>
          <cell r="B4269">
            <v>199</v>
          </cell>
          <cell r="C4269" t="str">
            <v>6</v>
          </cell>
          <cell r="D4269" t="str">
            <v>OTHER SUPPLIES</v>
          </cell>
          <cell r="E4269">
            <v>6399</v>
          </cell>
          <cell r="F4269" t="str">
            <v>STAPLES ADVANTAGE</v>
          </cell>
          <cell r="G4269" t="str">
            <v>STAPLES 000</v>
          </cell>
          <cell r="H4269">
            <v>9382100344</v>
          </cell>
          <cell r="I4269">
            <v>187.19</v>
          </cell>
          <cell r="J4269">
            <v>44273</v>
          </cell>
          <cell r="K4269">
            <v>44273</v>
          </cell>
          <cell r="L4269" t="str">
            <v>Accounts Payable (Operations)</v>
          </cell>
          <cell r="M4269" t="str">
            <v>APMN0318</v>
          </cell>
          <cell r="N4269" t="str">
            <v>R</v>
          </cell>
          <cell r="O4269" t="str">
            <v>199 E 34 6399 00 938 0 99 000</v>
          </cell>
          <cell r="P4269" t="str">
            <v>General Fund</v>
          </cell>
        </row>
        <row r="4270">
          <cell r="A4270">
            <v>192134</v>
          </cell>
          <cell r="B4270">
            <v>199</v>
          </cell>
          <cell r="C4270" t="str">
            <v>6</v>
          </cell>
          <cell r="D4270" t="str">
            <v>OTHER SUPPLIES</v>
          </cell>
          <cell r="E4270">
            <v>6399</v>
          </cell>
          <cell r="F4270" t="str">
            <v>STAPLES ADVANTAGE</v>
          </cell>
          <cell r="G4270" t="str">
            <v>STAPLES 000</v>
          </cell>
          <cell r="H4270">
            <v>9382100345</v>
          </cell>
          <cell r="I4270">
            <v>389.44</v>
          </cell>
          <cell r="J4270">
            <v>44273</v>
          </cell>
          <cell r="K4270">
            <v>44273</v>
          </cell>
          <cell r="L4270" t="str">
            <v>Accounts Payable (Operations)</v>
          </cell>
          <cell r="M4270" t="str">
            <v>APMN0318</v>
          </cell>
          <cell r="N4270" t="str">
            <v>R</v>
          </cell>
          <cell r="O4270" t="str">
            <v>199 E 34 6399 00 938 0 99 000</v>
          </cell>
          <cell r="P4270" t="str">
            <v>General Fund</v>
          </cell>
        </row>
        <row r="4271">
          <cell r="A4271">
            <v>192134</v>
          </cell>
          <cell r="B4271">
            <v>199</v>
          </cell>
          <cell r="C4271" t="str">
            <v>6</v>
          </cell>
          <cell r="D4271" t="str">
            <v>OTHER SUPPLIES</v>
          </cell>
          <cell r="E4271">
            <v>6399</v>
          </cell>
          <cell r="F4271" t="str">
            <v>STAPLES ADVANTAGE</v>
          </cell>
          <cell r="G4271" t="str">
            <v>STAPLES 000</v>
          </cell>
          <cell r="H4271">
            <v>9382100345</v>
          </cell>
          <cell r="I4271">
            <v>584.16</v>
          </cell>
          <cell r="J4271">
            <v>44273</v>
          </cell>
          <cell r="K4271">
            <v>44273</v>
          </cell>
          <cell r="L4271" t="str">
            <v>Accounts Payable (Operations)</v>
          </cell>
          <cell r="M4271" t="str">
            <v>APMN0318</v>
          </cell>
          <cell r="N4271" t="str">
            <v>R</v>
          </cell>
          <cell r="O4271" t="str">
            <v>199 E 34 6399 00 938 0 99 000</v>
          </cell>
          <cell r="P4271" t="str">
            <v>General Fund</v>
          </cell>
        </row>
        <row r="4272">
          <cell r="A4272">
            <v>192134</v>
          </cell>
          <cell r="B4272">
            <v>199</v>
          </cell>
          <cell r="C4272" t="str">
            <v>6</v>
          </cell>
          <cell r="D4272" t="str">
            <v>OTHER SUPPLIES</v>
          </cell>
          <cell r="E4272">
            <v>6399</v>
          </cell>
          <cell r="F4272" t="str">
            <v>STAPLES ADVANTAGE</v>
          </cell>
          <cell r="G4272" t="str">
            <v>STAPLES 000</v>
          </cell>
          <cell r="H4272">
            <v>9382100345</v>
          </cell>
          <cell r="I4272">
            <v>389.44</v>
          </cell>
          <cell r="J4272">
            <v>44273</v>
          </cell>
          <cell r="K4272">
            <v>44273</v>
          </cell>
          <cell r="L4272" t="str">
            <v>Accounts Payable (Operations)</v>
          </cell>
          <cell r="M4272" t="str">
            <v>APMN0318</v>
          </cell>
          <cell r="N4272" t="str">
            <v>R</v>
          </cell>
          <cell r="O4272" t="str">
            <v>199 E 34 6399 00 938 0 99 000</v>
          </cell>
          <cell r="P4272" t="str">
            <v>General Fund</v>
          </cell>
        </row>
        <row r="4273">
          <cell r="A4273">
            <v>192134</v>
          </cell>
          <cell r="B4273">
            <v>199</v>
          </cell>
          <cell r="C4273" t="str">
            <v>6</v>
          </cell>
          <cell r="D4273" t="str">
            <v>OTHER SUPPLIES</v>
          </cell>
          <cell r="E4273">
            <v>6399</v>
          </cell>
          <cell r="F4273" t="str">
            <v>STAPLES ADVANTAGE</v>
          </cell>
          <cell r="G4273" t="str">
            <v>STAPLES 000</v>
          </cell>
          <cell r="H4273">
            <v>9382100345</v>
          </cell>
          <cell r="I4273">
            <v>343.02</v>
          </cell>
          <cell r="J4273">
            <v>44273</v>
          </cell>
          <cell r="K4273">
            <v>44273</v>
          </cell>
          <cell r="L4273" t="str">
            <v>Accounts Payable (Operations)</v>
          </cell>
          <cell r="M4273" t="str">
            <v>APMN0318</v>
          </cell>
          <cell r="N4273" t="str">
            <v>R</v>
          </cell>
          <cell r="O4273" t="str">
            <v>199 E 34 6399 00 938 0 99 000</v>
          </cell>
          <cell r="P4273" t="str">
            <v>General Fund</v>
          </cell>
        </row>
        <row r="4274">
          <cell r="A4274">
            <v>192134</v>
          </cell>
          <cell r="B4274">
            <v>199</v>
          </cell>
          <cell r="C4274" t="str">
            <v>6</v>
          </cell>
          <cell r="D4274" t="str">
            <v>OTHER SUPPLIES</v>
          </cell>
          <cell r="E4274">
            <v>6399</v>
          </cell>
          <cell r="F4274" t="str">
            <v>STAPLES ADVANTAGE</v>
          </cell>
          <cell r="G4274" t="str">
            <v>STAPLES 000</v>
          </cell>
          <cell r="H4274">
            <v>9382100345</v>
          </cell>
          <cell r="I4274">
            <v>33.479999999999997</v>
          </cell>
          <cell r="J4274">
            <v>44273</v>
          </cell>
          <cell r="K4274">
            <v>44273</v>
          </cell>
          <cell r="L4274" t="str">
            <v>Accounts Payable (Operations)</v>
          </cell>
          <cell r="M4274" t="str">
            <v>APMN0318</v>
          </cell>
          <cell r="N4274" t="str">
            <v>R</v>
          </cell>
          <cell r="O4274" t="str">
            <v>199 E 34 6399 00 938 0 99 000</v>
          </cell>
          <cell r="P4274" t="str">
            <v>General Fund</v>
          </cell>
        </row>
        <row r="4275">
          <cell r="A4275">
            <v>192134</v>
          </cell>
          <cell r="B4275">
            <v>199</v>
          </cell>
          <cell r="C4275" t="str">
            <v>6</v>
          </cell>
          <cell r="D4275" t="str">
            <v>OTHER SUPPLIES</v>
          </cell>
          <cell r="E4275">
            <v>6399</v>
          </cell>
          <cell r="F4275" t="str">
            <v>STAPLES ADVANTAGE</v>
          </cell>
          <cell r="G4275" t="str">
            <v>STAPLES 000</v>
          </cell>
          <cell r="H4275">
            <v>9382100345</v>
          </cell>
          <cell r="I4275">
            <v>9.99</v>
          </cell>
          <cell r="J4275">
            <v>44273</v>
          </cell>
          <cell r="K4275">
            <v>44273</v>
          </cell>
          <cell r="L4275" t="str">
            <v>Accounts Payable (Operations)</v>
          </cell>
          <cell r="M4275" t="str">
            <v>APMN0318</v>
          </cell>
          <cell r="N4275" t="str">
            <v>R</v>
          </cell>
          <cell r="O4275" t="str">
            <v>199 E 34 6399 00 938 0 99 000</v>
          </cell>
          <cell r="P4275" t="str">
            <v>General Fund</v>
          </cell>
        </row>
        <row r="4276">
          <cell r="A4276">
            <v>192134</v>
          </cell>
          <cell r="B4276">
            <v>199</v>
          </cell>
          <cell r="C4276" t="str">
            <v>6</v>
          </cell>
          <cell r="D4276" t="str">
            <v>OTHER SUPPLIES</v>
          </cell>
          <cell r="E4276">
            <v>6399</v>
          </cell>
          <cell r="F4276" t="str">
            <v>STAPLES ADVANTAGE</v>
          </cell>
          <cell r="G4276" t="str">
            <v>STAPLES 000</v>
          </cell>
          <cell r="H4276">
            <v>9382100345</v>
          </cell>
          <cell r="I4276">
            <v>106.4</v>
          </cell>
          <cell r="J4276">
            <v>44273</v>
          </cell>
          <cell r="K4276">
            <v>44273</v>
          </cell>
          <cell r="L4276" t="str">
            <v>Accounts Payable (Operations)</v>
          </cell>
          <cell r="M4276" t="str">
            <v>APMN0318</v>
          </cell>
          <cell r="N4276" t="str">
            <v>R</v>
          </cell>
          <cell r="O4276" t="str">
            <v>199 E 34 6399 00 938 0 99 000</v>
          </cell>
          <cell r="P4276" t="str">
            <v>General Fund</v>
          </cell>
        </row>
        <row r="4277">
          <cell r="A4277">
            <v>192134</v>
          </cell>
          <cell r="B4277">
            <v>199</v>
          </cell>
          <cell r="C4277" t="str">
            <v>6</v>
          </cell>
          <cell r="D4277" t="str">
            <v>OTHER SUPPLIES</v>
          </cell>
          <cell r="E4277">
            <v>6399</v>
          </cell>
          <cell r="F4277" t="str">
            <v>STAPLES ADVANTAGE</v>
          </cell>
          <cell r="G4277" t="str">
            <v>STAPLES 000</v>
          </cell>
          <cell r="H4277">
            <v>9382100345</v>
          </cell>
          <cell r="I4277">
            <v>17.11</v>
          </cell>
          <cell r="J4277">
            <v>44273</v>
          </cell>
          <cell r="K4277">
            <v>44273</v>
          </cell>
          <cell r="L4277" t="str">
            <v>Accounts Payable (Operations)</v>
          </cell>
          <cell r="M4277" t="str">
            <v>APMN0318</v>
          </cell>
          <cell r="N4277" t="str">
            <v>R</v>
          </cell>
          <cell r="O4277" t="str">
            <v>199 E 34 6399 00 938 0 99 000</v>
          </cell>
          <cell r="P4277" t="str">
            <v>General Fund</v>
          </cell>
        </row>
        <row r="4278">
          <cell r="A4278">
            <v>192134</v>
          </cell>
          <cell r="B4278">
            <v>199</v>
          </cell>
          <cell r="C4278" t="str">
            <v>6</v>
          </cell>
          <cell r="D4278" t="str">
            <v>OTHER SUPPLIES</v>
          </cell>
          <cell r="E4278">
            <v>6399</v>
          </cell>
          <cell r="F4278" t="str">
            <v>STAPLES ADVANTAGE</v>
          </cell>
          <cell r="G4278" t="str">
            <v>STAPLES 000</v>
          </cell>
          <cell r="H4278">
            <v>9382100345</v>
          </cell>
          <cell r="I4278">
            <v>31.7</v>
          </cell>
          <cell r="J4278">
            <v>44273</v>
          </cell>
          <cell r="K4278">
            <v>44273</v>
          </cell>
          <cell r="L4278" t="str">
            <v>Accounts Payable (Operations)</v>
          </cell>
          <cell r="M4278" t="str">
            <v>APMN0318</v>
          </cell>
          <cell r="N4278" t="str">
            <v>R</v>
          </cell>
          <cell r="O4278" t="str">
            <v>199 E 34 6399 00 938 0 99 000</v>
          </cell>
          <cell r="P4278" t="str">
            <v>General Fund</v>
          </cell>
        </row>
        <row r="4279">
          <cell r="A4279">
            <v>192134</v>
          </cell>
          <cell r="B4279">
            <v>199</v>
          </cell>
          <cell r="C4279" t="str">
            <v>6</v>
          </cell>
          <cell r="D4279" t="str">
            <v>OTHER SUPPLIES</v>
          </cell>
          <cell r="E4279">
            <v>6399</v>
          </cell>
          <cell r="F4279" t="str">
            <v>STAPLES ADVANTAGE</v>
          </cell>
          <cell r="G4279" t="str">
            <v>STAPLES 000</v>
          </cell>
          <cell r="H4279">
            <v>9382100345</v>
          </cell>
          <cell r="I4279">
            <v>9.98</v>
          </cell>
          <cell r="J4279">
            <v>44273</v>
          </cell>
          <cell r="K4279">
            <v>44273</v>
          </cell>
          <cell r="L4279" t="str">
            <v>Accounts Payable (Operations)</v>
          </cell>
          <cell r="M4279" t="str">
            <v>APMN0318</v>
          </cell>
          <cell r="N4279" t="str">
            <v>R</v>
          </cell>
          <cell r="O4279" t="str">
            <v>199 E 34 6399 00 938 0 99 000</v>
          </cell>
          <cell r="P4279" t="str">
            <v>General Fund</v>
          </cell>
        </row>
        <row r="4280">
          <cell r="A4280">
            <v>192134</v>
          </cell>
          <cell r="B4280">
            <v>199</v>
          </cell>
          <cell r="C4280" t="str">
            <v>6</v>
          </cell>
          <cell r="D4280" t="str">
            <v>OTHER SUPPLIES</v>
          </cell>
          <cell r="E4280">
            <v>6399</v>
          </cell>
          <cell r="F4280" t="str">
            <v>STAPLES ADVANTAGE</v>
          </cell>
          <cell r="G4280" t="str">
            <v>STAPLES 000</v>
          </cell>
          <cell r="H4280">
            <v>1122100059</v>
          </cell>
          <cell r="I4280">
            <v>110.7</v>
          </cell>
          <cell r="J4280">
            <v>44273</v>
          </cell>
          <cell r="K4280">
            <v>44273</v>
          </cell>
          <cell r="L4280" t="str">
            <v>Accounts Payable (Operations)</v>
          </cell>
          <cell r="M4280" t="str">
            <v>APMN0318</v>
          </cell>
          <cell r="N4280" t="str">
            <v>R</v>
          </cell>
          <cell r="O4280" t="str">
            <v>199 E 11 6399 00 112 0 11 000</v>
          </cell>
          <cell r="P4280" t="str">
            <v>General Fund</v>
          </cell>
        </row>
        <row r="4281">
          <cell r="A4281">
            <v>192134</v>
          </cell>
          <cell r="B4281">
            <v>199</v>
          </cell>
          <cell r="C4281" t="str">
            <v>6</v>
          </cell>
          <cell r="D4281" t="str">
            <v>OTHER SUPPLIES</v>
          </cell>
          <cell r="E4281">
            <v>6399</v>
          </cell>
          <cell r="F4281" t="str">
            <v>STAPLES ADVANTAGE</v>
          </cell>
          <cell r="G4281" t="str">
            <v>STAPLES 000</v>
          </cell>
          <cell r="H4281">
            <v>1122100059</v>
          </cell>
          <cell r="I4281">
            <v>85.9</v>
          </cell>
          <cell r="J4281">
            <v>44273</v>
          </cell>
          <cell r="K4281">
            <v>44273</v>
          </cell>
          <cell r="L4281" t="str">
            <v>Accounts Payable (Operations)</v>
          </cell>
          <cell r="M4281" t="str">
            <v>APMN0318</v>
          </cell>
          <cell r="N4281" t="str">
            <v>R</v>
          </cell>
          <cell r="O4281" t="str">
            <v>199 E 11 6399 00 112 0 11 000</v>
          </cell>
          <cell r="P4281" t="str">
            <v>General Fund</v>
          </cell>
        </row>
        <row r="4282">
          <cell r="A4282">
            <v>192134</v>
          </cell>
          <cell r="B4282">
            <v>199</v>
          </cell>
          <cell r="C4282" t="str">
            <v>6</v>
          </cell>
          <cell r="D4282" t="str">
            <v>OTHER SUPPLIES</v>
          </cell>
          <cell r="E4282">
            <v>6399</v>
          </cell>
          <cell r="F4282" t="str">
            <v>STAPLES ADVANTAGE</v>
          </cell>
          <cell r="G4282" t="str">
            <v>STAPLES 000</v>
          </cell>
          <cell r="H4282">
            <v>1122100059</v>
          </cell>
          <cell r="I4282">
            <v>80</v>
          </cell>
          <cell r="J4282">
            <v>44273</v>
          </cell>
          <cell r="K4282">
            <v>44273</v>
          </cell>
          <cell r="L4282" t="str">
            <v>Accounts Payable (Operations)</v>
          </cell>
          <cell r="M4282" t="str">
            <v>APMN0318</v>
          </cell>
          <cell r="N4282" t="str">
            <v>R</v>
          </cell>
          <cell r="O4282" t="str">
            <v>199 E 11 6399 00 112 0 11 000</v>
          </cell>
          <cell r="P4282" t="str">
            <v>General Fund</v>
          </cell>
        </row>
        <row r="4283">
          <cell r="A4283">
            <v>192134</v>
          </cell>
          <cell r="B4283">
            <v>199</v>
          </cell>
          <cell r="C4283" t="str">
            <v>6</v>
          </cell>
          <cell r="D4283" t="str">
            <v>OTHER SUPPLIES</v>
          </cell>
          <cell r="E4283">
            <v>6399</v>
          </cell>
          <cell r="F4283" t="str">
            <v>STAPLES ADVANTAGE</v>
          </cell>
          <cell r="G4283" t="str">
            <v>STAPLES 000</v>
          </cell>
          <cell r="H4283">
            <v>1122100059</v>
          </cell>
          <cell r="I4283">
            <v>4.33</v>
          </cell>
          <cell r="J4283">
            <v>44273</v>
          </cell>
          <cell r="K4283">
            <v>44273</v>
          </cell>
          <cell r="L4283" t="str">
            <v>Accounts Payable (Operations)</v>
          </cell>
          <cell r="M4283" t="str">
            <v>APMN0318</v>
          </cell>
          <cell r="N4283" t="str">
            <v>R</v>
          </cell>
          <cell r="O4283" t="str">
            <v>199 E 11 6399 00 112 0 11 000</v>
          </cell>
          <cell r="P4283" t="str">
            <v>General Fund</v>
          </cell>
        </row>
        <row r="4284">
          <cell r="A4284">
            <v>192134</v>
          </cell>
          <cell r="B4284">
            <v>199</v>
          </cell>
          <cell r="C4284" t="str">
            <v>6</v>
          </cell>
          <cell r="D4284" t="str">
            <v>OTHER SUPPLIES</v>
          </cell>
          <cell r="E4284">
            <v>6399</v>
          </cell>
          <cell r="F4284" t="str">
            <v>STAPLES ADVANTAGE</v>
          </cell>
          <cell r="G4284" t="str">
            <v>STAPLES 000</v>
          </cell>
          <cell r="H4284">
            <v>1122100059</v>
          </cell>
          <cell r="I4284">
            <v>27.9</v>
          </cell>
          <cell r="J4284">
            <v>44273</v>
          </cell>
          <cell r="K4284">
            <v>44273</v>
          </cell>
          <cell r="L4284" t="str">
            <v>Accounts Payable (Operations)</v>
          </cell>
          <cell r="M4284" t="str">
            <v>APMN0318</v>
          </cell>
          <cell r="N4284" t="str">
            <v>R</v>
          </cell>
          <cell r="O4284" t="str">
            <v>199 E 11 6399 00 112 0 11 000</v>
          </cell>
          <cell r="P4284" t="str">
            <v>General Fund</v>
          </cell>
        </row>
        <row r="4285">
          <cell r="A4285">
            <v>192134</v>
          </cell>
          <cell r="B4285">
            <v>199</v>
          </cell>
          <cell r="C4285" t="str">
            <v>6</v>
          </cell>
          <cell r="D4285" t="str">
            <v>OTHER SUPPLIES</v>
          </cell>
          <cell r="E4285">
            <v>6399</v>
          </cell>
          <cell r="F4285" t="str">
            <v>STAPLES ADVANTAGE</v>
          </cell>
          <cell r="G4285" t="str">
            <v>STAPLES 000</v>
          </cell>
          <cell r="H4285">
            <v>1122100059</v>
          </cell>
          <cell r="I4285">
            <v>59.28</v>
          </cell>
          <cell r="J4285">
            <v>44273</v>
          </cell>
          <cell r="K4285">
            <v>44273</v>
          </cell>
          <cell r="L4285" t="str">
            <v>Accounts Payable (Operations)</v>
          </cell>
          <cell r="M4285" t="str">
            <v>APMN0318</v>
          </cell>
          <cell r="N4285" t="str">
            <v>R</v>
          </cell>
          <cell r="O4285" t="str">
            <v>199 E 11 6399 00 112 0 11 000</v>
          </cell>
          <cell r="P4285" t="str">
            <v>General Fund</v>
          </cell>
        </row>
        <row r="4286">
          <cell r="A4286">
            <v>192134</v>
          </cell>
          <cell r="B4286">
            <v>199</v>
          </cell>
          <cell r="C4286" t="str">
            <v>6</v>
          </cell>
          <cell r="D4286" t="str">
            <v>OTHER SUPPLIES</v>
          </cell>
          <cell r="E4286">
            <v>6399</v>
          </cell>
          <cell r="F4286" t="str">
            <v>STAPLES ADVANTAGE</v>
          </cell>
          <cell r="G4286" t="str">
            <v>STAPLES 000</v>
          </cell>
          <cell r="H4286">
            <v>1122100059</v>
          </cell>
          <cell r="I4286">
            <v>51.52</v>
          </cell>
          <cell r="J4286">
            <v>44273</v>
          </cell>
          <cell r="K4286">
            <v>44273</v>
          </cell>
          <cell r="L4286" t="str">
            <v>Accounts Payable (Operations)</v>
          </cell>
          <cell r="M4286" t="str">
            <v>APMN0318</v>
          </cell>
          <cell r="N4286" t="str">
            <v>R</v>
          </cell>
          <cell r="O4286" t="str">
            <v>199 E 11 6399 00 112 0 11 000</v>
          </cell>
          <cell r="P4286" t="str">
            <v>General Fund</v>
          </cell>
        </row>
        <row r="4287">
          <cell r="A4287">
            <v>192134</v>
          </cell>
          <cell r="B4287">
            <v>199</v>
          </cell>
          <cell r="C4287" t="str">
            <v>6</v>
          </cell>
          <cell r="D4287" t="str">
            <v>OTHER SUPPLIES</v>
          </cell>
          <cell r="E4287">
            <v>6399</v>
          </cell>
          <cell r="F4287" t="str">
            <v>STAPLES ADVANTAGE</v>
          </cell>
          <cell r="G4287" t="str">
            <v>STAPLES 000</v>
          </cell>
          <cell r="H4287">
            <v>1122100059</v>
          </cell>
          <cell r="I4287">
            <v>6.3</v>
          </cell>
          <cell r="J4287">
            <v>44273</v>
          </cell>
          <cell r="K4287">
            <v>44273</v>
          </cell>
          <cell r="L4287" t="str">
            <v>Accounts Payable (Operations)</v>
          </cell>
          <cell r="M4287" t="str">
            <v>APMN0318</v>
          </cell>
          <cell r="N4287" t="str">
            <v>R</v>
          </cell>
          <cell r="O4287" t="str">
            <v>199 E 11 6399 00 112 0 11 000</v>
          </cell>
          <cell r="P4287" t="str">
            <v>General Fund</v>
          </cell>
        </row>
        <row r="4288">
          <cell r="A4288">
            <v>192134</v>
          </cell>
          <cell r="B4288">
            <v>199</v>
          </cell>
          <cell r="C4288" t="str">
            <v>6</v>
          </cell>
          <cell r="D4288" t="str">
            <v>OTHER SUPPLIES</v>
          </cell>
          <cell r="E4288">
            <v>6399</v>
          </cell>
          <cell r="F4288" t="str">
            <v>STAPLES ADVANTAGE</v>
          </cell>
          <cell r="G4288" t="str">
            <v>STAPLES 000</v>
          </cell>
          <cell r="H4288">
            <v>1302100094</v>
          </cell>
          <cell r="I4288">
            <v>37.11</v>
          </cell>
          <cell r="J4288">
            <v>44273</v>
          </cell>
          <cell r="K4288">
            <v>44273</v>
          </cell>
          <cell r="L4288" t="str">
            <v>Accounts Payable (Operations)</v>
          </cell>
          <cell r="M4288" t="str">
            <v>APMN0318</v>
          </cell>
          <cell r="N4288" t="str">
            <v>R</v>
          </cell>
          <cell r="O4288" t="str">
            <v>199 E 11 6399 00 130 0 11 000</v>
          </cell>
          <cell r="P4288" t="str">
            <v>General Fund</v>
          </cell>
        </row>
        <row r="4289">
          <cell r="A4289">
            <v>192134</v>
          </cell>
          <cell r="B4289">
            <v>199</v>
          </cell>
          <cell r="C4289" t="str">
            <v>6</v>
          </cell>
          <cell r="D4289" t="str">
            <v>OTHER SUPPLIES</v>
          </cell>
          <cell r="E4289">
            <v>6399</v>
          </cell>
          <cell r="F4289" t="str">
            <v>STAPLES ADVANTAGE</v>
          </cell>
          <cell r="G4289" t="str">
            <v>STAPLES 000</v>
          </cell>
          <cell r="H4289">
            <v>1302100094</v>
          </cell>
          <cell r="I4289">
            <v>18.53</v>
          </cell>
          <cell r="J4289">
            <v>44273</v>
          </cell>
          <cell r="K4289">
            <v>44273</v>
          </cell>
          <cell r="L4289" t="str">
            <v>Accounts Payable (Operations)</v>
          </cell>
          <cell r="M4289" t="str">
            <v>APMN0318</v>
          </cell>
          <cell r="N4289" t="str">
            <v>R</v>
          </cell>
          <cell r="O4289" t="str">
            <v>199 E 11 6399 00 130 0 11 000</v>
          </cell>
          <cell r="P4289" t="str">
            <v>General Fund</v>
          </cell>
        </row>
        <row r="4290">
          <cell r="A4290">
            <v>192134</v>
          </cell>
          <cell r="B4290">
            <v>199</v>
          </cell>
          <cell r="C4290" t="str">
            <v>6</v>
          </cell>
          <cell r="D4290" t="str">
            <v>OTHER SUPPLIES</v>
          </cell>
          <cell r="E4290">
            <v>6399</v>
          </cell>
          <cell r="F4290" t="str">
            <v>STAPLES ADVANTAGE</v>
          </cell>
          <cell r="G4290" t="str">
            <v>STAPLES 000</v>
          </cell>
          <cell r="H4290">
            <v>1302100094</v>
          </cell>
          <cell r="I4290">
            <v>1.2</v>
          </cell>
          <cell r="J4290">
            <v>44273</v>
          </cell>
          <cell r="K4290">
            <v>44273</v>
          </cell>
          <cell r="L4290" t="str">
            <v>Accounts Payable (Operations)</v>
          </cell>
          <cell r="M4290" t="str">
            <v>APMN0318</v>
          </cell>
          <cell r="N4290" t="str">
            <v>R</v>
          </cell>
          <cell r="O4290" t="str">
            <v>199 E 11 6399 00 130 0 11 000</v>
          </cell>
          <cell r="P4290" t="str">
            <v>General Fund</v>
          </cell>
        </row>
        <row r="4291">
          <cell r="A4291">
            <v>192134</v>
          </cell>
          <cell r="B4291">
            <v>199</v>
          </cell>
          <cell r="C4291" t="str">
            <v>6</v>
          </cell>
          <cell r="D4291" t="str">
            <v>OTHER SUPPLIES</v>
          </cell>
          <cell r="E4291">
            <v>6399</v>
          </cell>
          <cell r="F4291" t="str">
            <v>STAPLES ADVANTAGE</v>
          </cell>
          <cell r="G4291" t="str">
            <v>STAPLES 000</v>
          </cell>
          <cell r="H4291">
            <v>1302100094</v>
          </cell>
          <cell r="I4291">
            <v>13.09</v>
          </cell>
          <cell r="J4291">
            <v>44273</v>
          </cell>
          <cell r="K4291">
            <v>44273</v>
          </cell>
          <cell r="L4291" t="str">
            <v>Accounts Payable (Operations)</v>
          </cell>
          <cell r="M4291" t="str">
            <v>APMN0318</v>
          </cell>
          <cell r="N4291" t="str">
            <v>R</v>
          </cell>
          <cell r="O4291" t="str">
            <v>199 E 11 6399 00 130 0 11 000</v>
          </cell>
          <cell r="P4291" t="str">
            <v>General Fund</v>
          </cell>
        </row>
        <row r="4292">
          <cell r="A4292">
            <v>192134</v>
          </cell>
          <cell r="B4292">
            <v>211</v>
          </cell>
          <cell r="C4292" t="str">
            <v>6</v>
          </cell>
          <cell r="D4292" t="str">
            <v>OTHER SUPPLIES</v>
          </cell>
          <cell r="E4292">
            <v>6399</v>
          </cell>
          <cell r="F4292" t="str">
            <v>STAPLES ADVANTAGE</v>
          </cell>
          <cell r="G4292" t="str">
            <v>STAPLES 000</v>
          </cell>
          <cell r="H4292">
            <v>42100109</v>
          </cell>
          <cell r="I4292">
            <v>791.41</v>
          </cell>
          <cell r="J4292">
            <v>44273</v>
          </cell>
          <cell r="K4292">
            <v>44273</v>
          </cell>
          <cell r="L4292" t="str">
            <v>Accounts Payable (Operations)</v>
          </cell>
          <cell r="M4292" t="str">
            <v>APMN0318</v>
          </cell>
          <cell r="N4292" t="str">
            <v>R</v>
          </cell>
          <cell r="O4292" t="str">
            <v>211 E 11 6399 00 004 1 30 000</v>
          </cell>
          <cell r="P4292" t="str">
            <v>Federal Fund</v>
          </cell>
        </row>
        <row r="4293">
          <cell r="A4293">
            <v>192134</v>
          </cell>
          <cell r="B4293">
            <v>199</v>
          </cell>
          <cell r="C4293" t="str">
            <v>6</v>
          </cell>
          <cell r="D4293" t="str">
            <v>OTHER SUPPLIES</v>
          </cell>
          <cell r="E4293">
            <v>6399</v>
          </cell>
          <cell r="F4293" t="str">
            <v>STAPLES ADVANTAGE</v>
          </cell>
          <cell r="G4293" t="str">
            <v>STAPLES 000</v>
          </cell>
          <cell r="H4293">
            <v>472100144</v>
          </cell>
          <cell r="I4293">
            <v>16.2</v>
          </cell>
          <cell r="J4293">
            <v>44273</v>
          </cell>
          <cell r="K4293">
            <v>44273</v>
          </cell>
          <cell r="L4293" t="str">
            <v>Accounts Payable (Operations)</v>
          </cell>
          <cell r="M4293" t="str">
            <v>APMN0318</v>
          </cell>
          <cell r="N4293" t="str">
            <v>R</v>
          </cell>
          <cell r="O4293" t="str">
            <v>199 E 23 6399 00 047 0 99 000</v>
          </cell>
          <cell r="P4293" t="str">
            <v>General Fund</v>
          </cell>
        </row>
        <row r="4294">
          <cell r="A4294">
            <v>192134</v>
          </cell>
          <cell r="B4294">
            <v>199</v>
          </cell>
          <cell r="C4294" t="str">
            <v>6</v>
          </cell>
          <cell r="D4294" t="str">
            <v>OTHER SUPPLIES</v>
          </cell>
          <cell r="E4294">
            <v>6399</v>
          </cell>
          <cell r="F4294" t="str">
            <v>STAPLES ADVANTAGE</v>
          </cell>
          <cell r="G4294" t="str">
            <v>STAPLES 000</v>
          </cell>
          <cell r="H4294">
            <v>472100144</v>
          </cell>
          <cell r="I4294">
            <v>61.84</v>
          </cell>
          <cell r="J4294">
            <v>44273</v>
          </cell>
          <cell r="K4294">
            <v>44273</v>
          </cell>
          <cell r="L4294" t="str">
            <v>Accounts Payable (Operations)</v>
          </cell>
          <cell r="M4294" t="str">
            <v>APMN0318</v>
          </cell>
          <cell r="N4294" t="str">
            <v>R</v>
          </cell>
          <cell r="O4294" t="str">
            <v>199 E 23 6399 00 047 0 99 000</v>
          </cell>
          <cell r="P4294" t="str">
            <v>General Fund</v>
          </cell>
        </row>
        <row r="4295">
          <cell r="A4295">
            <v>192134</v>
          </cell>
          <cell r="B4295">
            <v>199</v>
          </cell>
          <cell r="C4295" t="str">
            <v>6</v>
          </cell>
          <cell r="D4295" t="str">
            <v>OTHER SUPPLIES</v>
          </cell>
          <cell r="E4295">
            <v>6399</v>
          </cell>
          <cell r="F4295" t="str">
            <v>STAPLES ADVANTAGE</v>
          </cell>
          <cell r="G4295" t="str">
            <v>STAPLES 000</v>
          </cell>
          <cell r="H4295">
            <v>472100144</v>
          </cell>
          <cell r="I4295">
            <v>11.04</v>
          </cell>
          <cell r="J4295">
            <v>44273</v>
          </cell>
          <cell r="K4295">
            <v>44273</v>
          </cell>
          <cell r="L4295" t="str">
            <v>Accounts Payable (Operations)</v>
          </cell>
          <cell r="M4295" t="str">
            <v>APMN0318</v>
          </cell>
          <cell r="N4295" t="str">
            <v>R</v>
          </cell>
          <cell r="O4295" t="str">
            <v>199 E 23 6399 00 047 0 99 000</v>
          </cell>
          <cell r="P4295" t="str">
            <v>General Fund</v>
          </cell>
        </row>
        <row r="4296">
          <cell r="A4296">
            <v>192134</v>
          </cell>
          <cell r="B4296">
            <v>199</v>
          </cell>
          <cell r="C4296" t="str">
            <v>6</v>
          </cell>
          <cell r="D4296" t="str">
            <v>OTHER SUPPLIES</v>
          </cell>
          <cell r="E4296">
            <v>6399</v>
          </cell>
          <cell r="F4296" t="str">
            <v>STAPLES ADVANTAGE</v>
          </cell>
          <cell r="G4296" t="str">
            <v>STAPLES 000</v>
          </cell>
          <cell r="H4296">
            <v>472100144</v>
          </cell>
          <cell r="I4296">
            <v>31.44</v>
          </cell>
          <cell r="J4296">
            <v>44273</v>
          </cell>
          <cell r="K4296">
            <v>44273</v>
          </cell>
          <cell r="L4296" t="str">
            <v>Accounts Payable (Operations)</v>
          </cell>
          <cell r="M4296" t="str">
            <v>APMN0318</v>
          </cell>
          <cell r="N4296" t="str">
            <v>R</v>
          </cell>
          <cell r="O4296" t="str">
            <v>199 E 23 6399 00 047 0 99 000</v>
          </cell>
          <cell r="P4296" t="str">
            <v>General Fund</v>
          </cell>
        </row>
        <row r="4297">
          <cell r="A4297">
            <v>192134</v>
          </cell>
          <cell r="B4297">
            <v>199</v>
          </cell>
          <cell r="C4297" t="str">
            <v>6</v>
          </cell>
          <cell r="D4297" t="str">
            <v>OTHER SUPPLIES</v>
          </cell>
          <cell r="E4297">
            <v>6399</v>
          </cell>
          <cell r="F4297" t="str">
            <v>STAPLES ADVANTAGE</v>
          </cell>
          <cell r="G4297" t="str">
            <v>STAPLES 000</v>
          </cell>
          <cell r="H4297">
            <v>472100144</v>
          </cell>
          <cell r="I4297">
            <v>31.44</v>
          </cell>
          <cell r="J4297">
            <v>44273</v>
          </cell>
          <cell r="K4297">
            <v>44273</v>
          </cell>
          <cell r="L4297" t="str">
            <v>Accounts Payable (Operations)</v>
          </cell>
          <cell r="M4297" t="str">
            <v>APMN0318</v>
          </cell>
          <cell r="N4297" t="str">
            <v>R</v>
          </cell>
          <cell r="O4297" t="str">
            <v>199 E 23 6399 00 047 0 99 000</v>
          </cell>
          <cell r="P4297" t="str">
            <v>General Fund</v>
          </cell>
        </row>
        <row r="4298">
          <cell r="A4298">
            <v>192134</v>
          </cell>
          <cell r="B4298">
            <v>199</v>
          </cell>
          <cell r="C4298" t="str">
            <v>6</v>
          </cell>
          <cell r="D4298" t="str">
            <v>OTHER SUPPLIES</v>
          </cell>
          <cell r="E4298">
            <v>6399</v>
          </cell>
          <cell r="F4298" t="str">
            <v>STAPLES ADVANTAGE</v>
          </cell>
          <cell r="G4298" t="str">
            <v>STAPLES 000</v>
          </cell>
          <cell r="H4298">
            <v>472100144</v>
          </cell>
          <cell r="I4298">
            <v>189.99</v>
          </cell>
          <cell r="J4298">
            <v>44273</v>
          </cell>
          <cell r="K4298">
            <v>44273</v>
          </cell>
          <cell r="L4298" t="str">
            <v>Accounts Payable (Operations)</v>
          </cell>
          <cell r="M4298" t="str">
            <v>APMN0318</v>
          </cell>
          <cell r="N4298" t="str">
            <v>R</v>
          </cell>
          <cell r="O4298" t="str">
            <v>199 E 23 6399 00 047 0 99 000</v>
          </cell>
          <cell r="P4298" t="str">
            <v>General Fund</v>
          </cell>
        </row>
        <row r="4299">
          <cell r="A4299">
            <v>192134</v>
          </cell>
          <cell r="B4299">
            <v>199</v>
          </cell>
          <cell r="C4299" t="str">
            <v>6</v>
          </cell>
          <cell r="D4299" t="str">
            <v>OTHER SUPPLIES</v>
          </cell>
          <cell r="E4299">
            <v>6399</v>
          </cell>
          <cell r="F4299" t="str">
            <v>STAPLES ADVANTAGE</v>
          </cell>
          <cell r="G4299" t="str">
            <v>STAPLES 000</v>
          </cell>
          <cell r="H4299">
            <v>472100144</v>
          </cell>
          <cell r="I4299">
            <v>379.98</v>
          </cell>
          <cell r="J4299">
            <v>44273</v>
          </cell>
          <cell r="K4299">
            <v>44273</v>
          </cell>
          <cell r="L4299" t="str">
            <v>Accounts Payable (Operations)</v>
          </cell>
          <cell r="M4299" t="str">
            <v>APMN0318</v>
          </cell>
          <cell r="N4299" t="str">
            <v>R</v>
          </cell>
          <cell r="O4299" t="str">
            <v>199 E 23 6399 00 047 0 99 000</v>
          </cell>
          <cell r="P4299" t="str">
            <v>General Fund</v>
          </cell>
        </row>
        <row r="4300">
          <cell r="A4300">
            <v>192134</v>
          </cell>
          <cell r="B4300">
            <v>199</v>
          </cell>
          <cell r="C4300" t="str">
            <v>6</v>
          </cell>
          <cell r="D4300" t="str">
            <v>OTHER SUPPLIES</v>
          </cell>
          <cell r="E4300">
            <v>6399</v>
          </cell>
          <cell r="F4300" t="str">
            <v>STAPLES ADVANTAGE</v>
          </cell>
          <cell r="G4300" t="str">
            <v>STAPLES 000</v>
          </cell>
          <cell r="H4300">
            <v>472100144</v>
          </cell>
          <cell r="I4300">
            <v>81</v>
          </cell>
          <cell r="J4300">
            <v>44273</v>
          </cell>
          <cell r="K4300">
            <v>44273</v>
          </cell>
          <cell r="L4300" t="str">
            <v>Accounts Payable (Operations)</v>
          </cell>
          <cell r="M4300" t="str">
            <v>APMN0318</v>
          </cell>
          <cell r="N4300" t="str">
            <v>R</v>
          </cell>
          <cell r="O4300" t="str">
            <v>199 E 23 6399 00 047 0 99 000</v>
          </cell>
          <cell r="P4300" t="str">
            <v>General Fund</v>
          </cell>
        </row>
        <row r="4301">
          <cell r="A4301">
            <v>192134</v>
          </cell>
          <cell r="B4301">
            <v>199</v>
          </cell>
          <cell r="C4301" t="str">
            <v>6</v>
          </cell>
          <cell r="D4301" t="str">
            <v>OTHER SUPPLIES</v>
          </cell>
          <cell r="E4301">
            <v>6399</v>
          </cell>
          <cell r="F4301" t="str">
            <v>STAPLES ADVANTAGE</v>
          </cell>
          <cell r="G4301" t="str">
            <v>STAPLES 000</v>
          </cell>
          <cell r="H4301">
            <v>472100144</v>
          </cell>
          <cell r="I4301">
            <v>64.849999999999994</v>
          </cell>
          <cell r="J4301">
            <v>44273</v>
          </cell>
          <cell r="K4301">
            <v>44273</v>
          </cell>
          <cell r="L4301" t="str">
            <v>Accounts Payable (Operations)</v>
          </cell>
          <cell r="M4301" t="str">
            <v>APMN0318</v>
          </cell>
          <cell r="N4301" t="str">
            <v>R</v>
          </cell>
          <cell r="O4301" t="str">
            <v>199 E 23 6399 00 047 0 99 000</v>
          </cell>
          <cell r="P4301" t="str">
            <v>General Fund</v>
          </cell>
        </row>
        <row r="4302">
          <cell r="A4302">
            <v>192134</v>
          </cell>
          <cell r="B4302">
            <v>199</v>
          </cell>
          <cell r="C4302" t="str">
            <v>6</v>
          </cell>
          <cell r="D4302" t="str">
            <v>OTHER SUPPLIES</v>
          </cell>
          <cell r="E4302">
            <v>6399</v>
          </cell>
          <cell r="F4302" t="str">
            <v>STAPLES ADVANTAGE</v>
          </cell>
          <cell r="G4302" t="str">
            <v>STAPLES 000</v>
          </cell>
          <cell r="H4302">
            <v>472100144</v>
          </cell>
          <cell r="I4302">
            <v>18.940000000000001</v>
          </cell>
          <cell r="J4302">
            <v>44273</v>
          </cell>
          <cell r="K4302">
            <v>44273</v>
          </cell>
          <cell r="L4302" t="str">
            <v>Accounts Payable (Operations)</v>
          </cell>
          <cell r="M4302" t="str">
            <v>APMN0318</v>
          </cell>
          <cell r="N4302" t="str">
            <v>R</v>
          </cell>
          <cell r="O4302" t="str">
            <v>199 E 23 6399 00 047 0 99 000</v>
          </cell>
          <cell r="P4302" t="str">
            <v>General Fund</v>
          </cell>
        </row>
        <row r="4303">
          <cell r="A4303">
            <v>192134</v>
          </cell>
          <cell r="B4303">
            <v>199</v>
          </cell>
          <cell r="C4303" t="str">
            <v>6</v>
          </cell>
          <cell r="D4303" t="str">
            <v>OTHER SUPPLIES</v>
          </cell>
          <cell r="E4303">
            <v>6399</v>
          </cell>
          <cell r="F4303" t="str">
            <v>STAPLES ADVANTAGE</v>
          </cell>
          <cell r="G4303" t="str">
            <v>STAPLES 000</v>
          </cell>
          <cell r="H4303">
            <v>472100144</v>
          </cell>
          <cell r="I4303">
            <v>7.05</v>
          </cell>
          <cell r="J4303">
            <v>44273</v>
          </cell>
          <cell r="K4303">
            <v>44273</v>
          </cell>
          <cell r="L4303" t="str">
            <v>Accounts Payable (Operations)</v>
          </cell>
          <cell r="M4303" t="str">
            <v>APMN0318</v>
          </cell>
          <cell r="N4303" t="str">
            <v>R</v>
          </cell>
          <cell r="O4303" t="str">
            <v>199 E 23 6399 00 047 0 99 000</v>
          </cell>
          <cell r="P4303" t="str">
            <v>General Fund</v>
          </cell>
        </row>
        <row r="4304">
          <cell r="A4304">
            <v>192134</v>
          </cell>
          <cell r="B4304">
            <v>199</v>
          </cell>
          <cell r="C4304" t="str">
            <v>6</v>
          </cell>
          <cell r="D4304" t="str">
            <v>OTHER SUPPLIES</v>
          </cell>
          <cell r="E4304">
            <v>6399</v>
          </cell>
          <cell r="F4304" t="str">
            <v>STAPLES ADVANTAGE</v>
          </cell>
          <cell r="G4304" t="str">
            <v>STAPLES 000</v>
          </cell>
          <cell r="H4304">
            <v>472100144</v>
          </cell>
          <cell r="I4304">
            <v>62.99</v>
          </cell>
          <cell r="J4304">
            <v>44273</v>
          </cell>
          <cell r="K4304">
            <v>44273</v>
          </cell>
          <cell r="L4304" t="str">
            <v>Accounts Payable (Operations)</v>
          </cell>
          <cell r="M4304" t="str">
            <v>APMN0318</v>
          </cell>
          <cell r="N4304" t="str">
            <v>R</v>
          </cell>
          <cell r="O4304" t="str">
            <v>199 E 23 6399 00 047 0 99 000</v>
          </cell>
          <cell r="P4304" t="str">
            <v>General Fund</v>
          </cell>
        </row>
        <row r="4305">
          <cell r="A4305">
            <v>192134</v>
          </cell>
          <cell r="B4305">
            <v>199</v>
          </cell>
          <cell r="C4305" t="str">
            <v>6</v>
          </cell>
          <cell r="D4305" t="str">
            <v>OTHER SUPPLIES</v>
          </cell>
          <cell r="E4305">
            <v>6399</v>
          </cell>
          <cell r="F4305" t="str">
            <v>STAPLES ADVANTAGE</v>
          </cell>
          <cell r="G4305" t="str">
            <v>STAPLES 000</v>
          </cell>
          <cell r="H4305">
            <v>472100144</v>
          </cell>
          <cell r="I4305">
            <v>32.18</v>
          </cell>
          <cell r="J4305">
            <v>44273</v>
          </cell>
          <cell r="K4305">
            <v>44273</v>
          </cell>
          <cell r="L4305" t="str">
            <v>Accounts Payable (Operations)</v>
          </cell>
          <cell r="M4305" t="str">
            <v>APMN0318</v>
          </cell>
          <cell r="N4305" t="str">
            <v>R</v>
          </cell>
          <cell r="O4305" t="str">
            <v>199 E 23 6399 00 047 0 99 000</v>
          </cell>
          <cell r="P4305" t="str">
            <v>General Fund</v>
          </cell>
        </row>
        <row r="4306">
          <cell r="A4306">
            <v>192134</v>
          </cell>
          <cell r="B4306">
            <v>199</v>
          </cell>
          <cell r="C4306" t="str">
            <v>6</v>
          </cell>
          <cell r="D4306" t="str">
            <v>OTHER SUPPLIES</v>
          </cell>
          <cell r="E4306">
            <v>6399</v>
          </cell>
          <cell r="F4306" t="str">
            <v>STAPLES ADVANTAGE</v>
          </cell>
          <cell r="G4306" t="str">
            <v>STAPLES 000</v>
          </cell>
          <cell r="H4306">
            <v>472100145</v>
          </cell>
          <cell r="I4306">
            <v>6.82</v>
          </cell>
          <cell r="J4306">
            <v>44273</v>
          </cell>
          <cell r="K4306">
            <v>44273</v>
          </cell>
          <cell r="L4306" t="str">
            <v>Accounts Payable (Operations)</v>
          </cell>
          <cell r="M4306" t="str">
            <v>APMN0318</v>
          </cell>
          <cell r="N4306" t="str">
            <v>R</v>
          </cell>
          <cell r="O4306" t="str">
            <v>199 E 11 6399 00 047 0 11 000</v>
          </cell>
          <cell r="P4306" t="str">
            <v>General Fund</v>
          </cell>
        </row>
        <row r="4307">
          <cell r="A4307">
            <v>192134</v>
          </cell>
          <cell r="B4307">
            <v>199</v>
          </cell>
          <cell r="C4307" t="str">
            <v>6</v>
          </cell>
          <cell r="D4307" t="str">
            <v>OTHER SUPPLIES</v>
          </cell>
          <cell r="E4307">
            <v>6399</v>
          </cell>
          <cell r="F4307" t="str">
            <v>STAPLES ADVANTAGE</v>
          </cell>
          <cell r="G4307" t="str">
            <v>STAPLES 000</v>
          </cell>
          <cell r="H4307">
            <v>472100145</v>
          </cell>
          <cell r="I4307">
            <v>24.74</v>
          </cell>
          <cell r="J4307">
            <v>44273</v>
          </cell>
          <cell r="K4307">
            <v>44273</v>
          </cell>
          <cell r="L4307" t="str">
            <v>Accounts Payable (Operations)</v>
          </cell>
          <cell r="M4307" t="str">
            <v>APMN0318</v>
          </cell>
          <cell r="N4307" t="str">
            <v>R</v>
          </cell>
          <cell r="O4307" t="str">
            <v>199 E 11 6399 00 047 0 11 000</v>
          </cell>
          <cell r="P4307" t="str">
            <v>General Fund</v>
          </cell>
        </row>
        <row r="4308">
          <cell r="A4308">
            <v>192134</v>
          </cell>
          <cell r="B4308">
            <v>199</v>
          </cell>
          <cell r="C4308" t="str">
            <v>6</v>
          </cell>
          <cell r="D4308" t="str">
            <v>OTHER SUPPLIES</v>
          </cell>
          <cell r="E4308">
            <v>6399</v>
          </cell>
          <cell r="F4308" t="str">
            <v>STAPLES ADVANTAGE</v>
          </cell>
          <cell r="G4308" t="str">
            <v>STAPLES 000</v>
          </cell>
          <cell r="H4308">
            <v>472100145</v>
          </cell>
          <cell r="I4308">
            <v>5.12</v>
          </cell>
          <cell r="J4308">
            <v>44273</v>
          </cell>
          <cell r="K4308">
            <v>44273</v>
          </cell>
          <cell r="L4308" t="str">
            <v>Accounts Payable (Operations)</v>
          </cell>
          <cell r="M4308" t="str">
            <v>APMN0318</v>
          </cell>
          <cell r="N4308" t="str">
            <v>R</v>
          </cell>
          <cell r="O4308" t="str">
            <v>199 E 11 6399 00 047 0 11 000</v>
          </cell>
          <cell r="P4308" t="str">
            <v>General Fund</v>
          </cell>
        </row>
        <row r="4309">
          <cell r="A4309">
            <v>192134</v>
          </cell>
          <cell r="B4309">
            <v>199</v>
          </cell>
          <cell r="C4309" t="str">
            <v>6</v>
          </cell>
          <cell r="D4309" t="str">
            <v>OTHER SUPPLIES</v>
          </cell>
          <cell r="E4309">
            <v>6399</v>
          </cell>
          <cell r="F4309" t="str">
            <v>STAPLES ADVANTAGE</v>
          </cell>
          <cell r="G4309" t="str">
            <v>STAPLES 000</v>
          </cell>
          <cell r="H4309">
            <v>472100145</v>
          </cell>
          <cell r="I4309">
            <v>54.95</v>
          </cell>
          <cell r="J4309">
            <v>44273</v>
          </cell>
          <cell r="K4309">
            <v>44273</v>
          </cell>
          <cell r="L4309" t="str">
            <v>Accounts Payable (Operations)</v>
          </cell>
          <cell r="M4309" t="str">
            <v>APMN0318</v>
          </cell>
          <cell r="N4309" t="str">
            <v>R</v>
          </cell>
          <cell r="O4309" t="str">
            <v>199 E 11 6399 00 047 0 11 000</v>
          </cell>
          <cell r="P4309" t="str">
            <v>General Fund</v>
          </cell>
        </row>
        <row r="4310">
          <cell r="A4310">
            <v>192134</v>
          </cell>
          <cell r="B4310">
            <v>199</v>
          </cell>
          <cell r="C4310" t="str">
            <v>6</v>
          </cell>
          <cell r="D4310" t="str">
            <v>OTHER SUPPLIES</v>
          </cell>
          <cell r="E4310">
            <v>6399</v>
          </cell>
          <cell r="F4310" t="str">
            <v>STAPLES ADVANTAGE</v>
          </cell>
          <cell r="G4310" t="str">
            <v>STAPLES 000</v>
          </cell>
          <cell r="H4310">
            <v>472100145</v>
          </cell>
          <cell r="I4310">
            <v>74.95</v>
          </cell>
          <cell r="J4310">
            <v>44273</v>
          </cell>
          <cell r="K4310">
            <v>44273</v>
          </cell>
          <cell r="L4310" t="str">
            <v>Accounts Payable (Operations)</v>
          </cell>
          <cell r="M4310" t="str">
            <v>APMN0318</v>
          </cell>
          <cell r="N4310" t="str">
            <v>R</v>
          </cell>
          <cell r="O4310" t="str">
            <v>199 E 11 6399 00 047 0 11 000</v>
          </cell>
          <cell r="P4310" t="str">
            <v>General Fund</v>
          </cell>
        </row>
        <row r="4311">
          <cell r="A4311">
            <v>192134</v>
          </cell>
          <cell r="B4311">
            <v>199</v>
          </cell>
          <cell r="C4311" t="str">
            <v>6</v>
          </cell>
          <cell r="D4311" t="str">
            <v>OTHER SUPPLIES</v>
          </cell>
          <cell r="E4311">
            <v>6399</v>
          </cell>
          <cell r="F4311" t="str">
            <v>STAPLES ADVANTAGE</v>
          </cell>
          <cell r="G4311" t="str">
            <v>STAPLES 000</v>
          </cell>
          <cell r="H4311">
            <v>472100150</v>
          </cell>
          <cell r="I4311">
            <v>57.85</v>
          </cell>
          <cell r="J4311">
            <v>44273</v>
          </cell>
          <cell r="K4311">
            <v>44273</v>
          </cell>
          <cell r="L4311" t="str">
            <v>Accounts Payable (Operations)</v>
          </cell>
          <cell r="M4311" t="str">
            <v>APMN0318</v>
          </cell>
          <cell r="N4311" t="str">
            <v>R</v>
          </cell>
          <cell r="O4311" t="str">
            <v>199 E 11 6399 00 047 0 11 000</v>
          </cell>
          <cell r="P4311" t="str">
            <v>General Fund</v>
          </cell>
        </row>
        <row r="4312">
          <cell r="A4312">
            <v>192134</v>
          </cell>
          <cell r="B4312">
            <v>199</v>
          </cell>
          <cell r="C4312" t="str">
            <v>6</v>
          </cell>
          <cell r="D4312" t="str">
            <v>OTHER SUPPLIES</v>
          </cell>
          <cell r="E4312">
            <v>6399</v>
          </cell>
          <cell r="F4312" t="str">
            <v>STAPLES ADVANTAGE</v>
          </cell>
          <cell r="G4312" t="str">
            <v>STAPLES 000</v>
          </cell>
          <cell r="H4312">
            <v>1112100101</v>
          </cell>
          <cell r="I4312">
            <v>24.95</v>
          </cell>
          <cell r="J4312">
            <v>44273</v>
          </cell>
          <cell r="K4312">
            <v>44273</v>
          </cell>
          <cell r="L4312" t="str">
            <v>Accounts Payable (Operations)</v>
          </cell>
          <cell r="M4312" t="str">
            <v>APMN0318</v>
          </cell>
          <cell r="N4312" t="str">
            <v>R</v>
          </cell>
          <cell r="O4312" t="str">
            <v>199 E 11 6399 00 111 0 11 000</v>
          </cell>
          <cell r="P4312" t="str">
            <v>General Fund</v>
          </cell>
        </row>
        <row r="4313">
          <cell r="A4313">
            <v>192134</v>
          </cell>
          <cell r="B4313">
            <v>199</v>
          </cell>
          <cell r="C4313" t="str">
            <v>6</v>
          </cell>
          <cell r="D4313" t="str">
            <v>OTHER SUPPLIES</v>
          </cell>
          <cell r="E4313">
            <v>6399</v>
          </cell>
          <cell r="F4313" t="str">
            <v>STAPLES ADVANTAGE</v>
          </cell>
          <cell r="G4313" t="str">
            <v>STAPLES 000</v>
          </cell>
          <cell r="H4313">
            <v>1122100059</v>
          </cell>
          <cell r="I4313">
            <v>85.9</v>
          </cell>
          <cell r="J4313">
            <v>44273</v>
          </cell>
          <cell r="K4313">
            <v>44273</v>
          </cell>
          <cell r="L4313" t="str">
            <v>Accounts Payable (Operations)</v>
          </cell>
          <cell r="M4313" t="str">
            <v>APMN0318</v>
          </cell>
          <cell r="N4313" t="str">
            <v>R</v>
          </cell>
          <cell r="O4313" t="str">
            <v>199 E 11 6399 00 112 0 11 000</v>
          </cell>
          <cell r="P4313" t="str">
            <v>General Fund</v>
          </cell>
        </row>
        <row r="4314">
          <cell r="A4314">
            <v>192134</v>
          </cell>
          <cell r="B4314">
            <v>199</v>
          </cell>
          <cell r="C4314" t="str">
            <v>6</v>
          </cell>
          <cell r="D4314" t="str">
            <v>OTHER SUPPLIES</v>
          </cell>
          <cell r="E4314">
            <v>6399</v>
          </cell>
          <cell r="F4314" t="str">
            <v>STAPLES ADVANTAGE</v>
          </cell>
          <cell r="G4314" t="str">
            <v>STAPLES 000</v>
          </cell>
          <cell r="H4314">
            <v>1302100108</v>
          </cell>
          <cell r="I4314">
            <v>5.84</v>
          </cell>
          <cell r="J4314">
            <v>44273</v>
          </cell>
          <cell r="K4314">
            <v>44273</v>
          </cell>
          <cell r="L4314" t="str">
            <v>Accounts Payable (Operations)</v>
          </cell>
          <cell r="M4314" t="str">
            <v>APMN0318</v>
          </cell>
          <cell r="N4314" t="str">
            <v>R</v>
          </cell>
          <cell r="O4314" t="str">
            <v>199 E 11 6399 00 130 0 11 000</v>
          </cell>
          <cell r="P4314" t="str">
            <v>General Fund</v>
          </cell>
        </row>
        <row r="4315">
          <cell r="A4315">
            <v>192134</v>
          </cell>
          <cell r="B4315">
            <v>199</v>
          </cell>
          <cell r="C4315" t="str">
            <v>6</v>
          </cell>
          <cell r="D4315" t="str">
            <v>OTHER SUPPLIES</v>
          </cell>
          <cell r="E4315">
            <v>6399</v>
          </cell>
          <cell r="F4315" t="str">
            <v>STAPLES ADVANTAGE</v>
          </cell>
          <cell r="G4315" t="str">
            <v>STAPLES 000</v>
          </cell>
          <cell r="H4315">
            <v>1302100108</v>
          </cell>
          <cell r="I4315">
            <v>63.92</v>
          </cell>
          <cell r="J4315">
            <v>44273</v>
          </cell>
          <cell r="K4315">
            <v>44273</v>
          </cell>
          <cell r="L4315" t="str">
            <v>Accounts Payable (Operations)</v>
          </cell>
          <cell r="M4315" t="str">
            <v>APMN0318</v>
          </cell>
          <cell r="N4315" t="str">
            <v>R</v>
          </cell>
          <cell r="O4315" t="str">
            <v>199 E 11 6399 00 130 0 11 000</v>
          </cell>
          <cell r="P4315" t="str">
            <v>General Fund</v>
          </cell>
        </row>
        <row r="4316">
          <cell r="A4316">
            <v>192134</v>
          </cell>
          <cell r="B4316">
            <v>199</v>
          </cell>
          <cell r="C4316" t="str">
            <v>6</v>
          </cell>
          <cell r="D4316" t="str">
            <v>OTHER SUPPLIES</v>
          </cell>
          <cell r="E4316">
            <v>6399</v>
          </cell>
          <cell r="F4316" t="str">
            <v>STAPLES ADVANTAGE</v>
          </cell>
          <cell r="G4316" t="str">
            <v>STAPLES 000</v>
          </cell>
          <cell r="H4316">
            <v>1302100108</v>
          </cell>
          <cell r="I4316">
            <v>17.88</v>
          </cell>
          <cell r="J4316">
            <v>44273</v>
          </cell>
          <cell r="K4316">
            <v>44273</v>
          </cell>
          <cell r="L4316" t="str">
            <v>Accounts Payable (Operations)</v>
          </cell>
          <cell r="M4316" t="str">
            <v>APMN0318</v>
          </cell>
          <cell r="N4316" t="str">
            <v>R</v>
          </cell>
          <cell r="O4316" t="str">
            <v>199 E 11 6399 00 130 0 11 000</v>
          </cell>
          <cell r="P4316" t="str">
            <v>General Fund</v>
          </cell>
        </row>
        <row r="4317">
          <cell r="A4317">
            <v>192134</v>
          </cell>
          <cell r="B4317">
            <v>199</v>
          </cell>
          <cell r="C4317" t="str">
            <v>6</v>
          </cell>
          <cell r="D4317" t="str">
            <v>OTHER SUPPLIES</v>
          </cell>
          <cell r="E4317">
            <v>6399</v>
          </cell>
          <cell r="F4317" t="str">
            <v>STAPLES ADVANTAGE</v>
          </cell>
          <cell r="G4317" t="str">
            <v>STAPLES 000</v>
          </cell>
          <cell r="H4317">
            <v>1302100111</v>
          </cell>
          <cell r="I4317">
            <v>19.079999999999998</v>
          </cell>
          <cell r="J4317">
            <v>44273</v>
          </cell>
          <cell r="K4317">
            <v>44273</v>
          </cell>
          <cell r="L4317" t="str">
            <v>Accounts Payable (Operations)</v>
          </cell>
          <cell r="M4317" t="str">
            <v>APMN0318</v>
          </cell>
          <cell r="N4317" t="str">
            <v>R</v>
          </cell>
          <cell r="O4317" t="str">
            <v>199 E 11 6399 00 130 0 11 000</v>
          </cell>
          <cell r="P4317" t="str">
            <v>General Fund</v>
          </cell>
        </row>
        <row r="4318">
          <cell r="A4318">
            <v>192134</v>
          </cell>
          <cell r="B4318">
            <v>199</v>
          </cell>
          <cell r="C4318" t="str">
            <v>6</v>
          </cell>
          <cell r="D4318" t="str">
            <v>OTHER SUPPLIES</v>
          </cell>
          <cell r="E4318">
            <v>6399</v>
          </cell>
          <cell r="F4318" t="str">
            <v>STAPLES ADVANTAGE</v>
          </cell>
          <cell r="G4318" t="str">
            <v>STAPLES 000</v>
          </cell>
          <cell r="H4318">
            <v>1302100119</v>
          </cell>
          <cell r="I4318">
            <v>24.74</v>
          </cell>
          <cell r="J4318">
            <v>44273</v>
          </cell>
          <cell r="K4318">
            <v>44273</v>
          </cell>
          <cell r="L4318" t="str">
            <v>Accounts Payable (Operations)</v>
          </cell>
          <cell r="M4318" t="str">
            <v>APMN0318</v>
          </cell>
          <cell r="N4318" t="str">
            <v>R</v>
          </cell>
          <cell r="O4318" t="str">
            <v>199 E 11 6399 00 130 0 11 000</v>
          </cell>
          <cell r="P4318" t="str">
            <v>General Fund</v>
          </cell>
        </row>
        <row r="4319">
          <cell r="A4319">
            <v>192134</v>
          </cell>
          <cell r="B4319">
            <v>199</v>
          </cell>
          <cell r="C4319" t="str">
            <v>6</v>
          </cell>
          <cell r="D4319" t="str">
            <v>OTHER SUPPLIES</v>
          </cell>
          <cell r="E4319">
            <v>6399</v>
          </cell>
          <cell r="F4319" t="str">
            <v>STAPLES ADVANTAGE</v>
          </cell>
          <cell r="G4319" t="str">
            <v>STAPLES 000</v>
          </cell>
          <cell r="H4319">
            <v>1302100119</v>
          </cell>
          <cell r="I4319">
            <v>4.99</v>
          </cell>
          <cell r="J4319">
            <v>44273</v>
          </cell>
          <cell r="K4319">
            <v>44273</v>
          </cell>
          <cell r="L4319" t="str">
            <v>Accounts Payable (Operations)</v>
          </cell>
          <cell r="M4319" t="str">
            <v>APMN0318</v>
          </cell>
          <cell r="N4319" t="str">
            <v>R</v>
          </cell>
          <cell r="O4319" t="str">
            <v>199 E 11 6399 00 130 0 11 000</v>
          </cell>
          <cell r="P4319" t="str">
            <v>General Fund</v>
          </cell>
        </row>
        <row r="4320">
          <cell r="A4320">
            <v>192134</v>
          </cell>
          <cell r="B4320">
            <v>199</v>
          </cell>
          <cell r="C4320" t="str">
            <v>6</v>
          </cell>
          <cell r="D4320" t="str">
            <v>OTHER SUPPLIES</v>
          </cell>
          <cell r="E4320">
            <v>6399</v>
          </cell>
          <cell r="F4320" t="str">
            <v>STAPLES ADVANTAGE</v>
          </cell>
          <cell r="G4320" t="str">
            <v>STAPLES 000</v>
          </cell>
          <cell r="H4320">
            <v>1302100129</v>
          </cell>
          <cell r="I4320">
            <v>75.06</v>
          </cell>
          <cell r="J4320">
            <v>44273</v>
          </cell>
          <cell r="K4320">
            <v>44273</v>
          </cell>
          <cell r="L4320" t="str">
            <v>Accounts Payable (Operations)</v>
          </cell>
          <cell r="M4320" t="str">
            <v>APMN0318</v>
          </cell>
          <cell r="N4320" t="str">
            <v>R</v>
          </cell>
          <cell r="O4320" t="str">
            <v>199 E 11 6399 00 130 0 11 000</v>
          </cell>
          <cell r="P4320" t="str">
            <v>General Fund</v>
          </cell>
        </row>
        <row r="4321">
          <cell r="A4321">
            <v>192134</v>
          </cell>
          <cell r="B4321">
            <v>199</v>
          </cell>
          <cell r="C4321" t="str">
            <v>6</v>
          </cell>
          <cell r="D4321" t="str">
            <v>OTHER SUPPLIES</v>
          </cell>
          <cell r="E4321">
            <v>6399</v>
          </cell>
          <cell r="F4321" t="str">
            <v>STAPLES ADVANTAGE</v>
          </cell>
          <cell r="G4321" t="str">
            <v>STAPLES 000</v>
          </cell>
          <cell r="H4321">
            <v>9342100165</v>
          </cell>
          <cell r="I4321">
            <v>8.6</v>
          </cell>
          <cell r="J4321">
            <v>44273</v>
          </cell>
          <cell r="K4321">
            <v>44273</v>
          </cell>
          <cell r="L4321" t="str">
            <v>Accounts Payable (Operations)</v>
          </cell>
          <cell r="M4321" t="str">
            <v>APMN0318</v>
          </cell>
          <cell r="N4321" t="str">
            <v>R</v>
          </cell>
          <cell r="O4321" t="str">
            <v>199 E 53 6399 00 934 0 99 000</v>
          </cell>
          <cell r="P4321" t="str">
            <v>General Fund</v>
          </cell>
        </row>
        <row r="4322">
          <cell r="A4322">
            <v>192134</v>
          </cell>
          <cell r="B4322">
            <v>199</v>
          </cell>
          <cell r="C4322" t="str">
            <v>6</v>
          </cell>
          <cell r="D4322" t="str">
            <v>OTHER SUPPLIES</v>
          </cell>
          <cell r="E4322">
            <v>6399</v>
          </cell>
          <cell r="F4322" t="str">
            <v>STAPLES ADVANTAGE</v>
          </cell>
          <cell r="G4322" t="str">
            <v>STAPLES 000</v>
          </cell>
          <cell r="H4322">
            <v>9342100165</v>
          </cell>
          <cell r="I4322">
            <v>12.14</v>
          </cell>
          <cell r="J4322">
            <v>44273</v>
          </cell>
          <cell r="K4322">
            <v>44273</v>
          </cell>
          <cell r="L4322" t="str">
            <v>Accounts Payable (Operations)</v>
          </cell>
          <cell r="M4322" t="str">
            <v>APMN0318</v>
          </cell>
          <cell r="N4322" t="str">
            <v>R</v>
          </cell>
          <cell r="O4322" t="str">
            <v>199 E 53 6399 00 934 0 99 000</v>
          </cell>
          <cell r="P4322" t="str">
            <v>General Fund</v>
          </cell>
        </row>
        <row r="4323">
          <cell r="A4323">
            <v>192134</v>
          </cell>
          <cell r="B4323">
            <v>199</v>
          </cell>
          <cell r="C4323" t="str">
            <v>6</v>
          </cell>
          <cell r="D4323" t="str">
            <v>OTHER SUPPLIES</v>
          </cell>
          <cell r="E4323">
            <v>6399</v>
          </cell>
          <cell r="F4323" t="str">
            <v>STAPLES ADVANTAGE</v>
          </cell>
          <cell r="G4323" t="str">
            <v>STAPLES 000</v>
          </cell>
          <cell r="H4323">
            <v>22100271</v>
          </cell>
          <cell r="I4323">
            <v>25.14</v>
          </cell>
          <cell r="J4323">
            <v>44273</v>
          </cell>
          <cell r="K4323">
            <v>44273</v>
          </cell>
          <cell r="L4323" t="str">
            <v>Accounts Payable (Operations)</v>
          </cell>
          <cell r="M4323" t="str">
            <v>APMN0318</v>
          </cell>
          <cell r="N4323" t="str">
            <v>R</v>
          </cell>
          <cell r="O4323" t="str">
            <v>199 E 23 6399 00 002 0 99 000</v>
          </cell>
          <cell r="P4323" t="str">
            <v>General Fund</v>
          </cell>
        </row>
        <row r="4324">
          <cell r="A4324">
            <v>192134</v>
          </cell>
          <cell r="B4324">
            <v>199</v>
          </cell>
          <cell r="C4324" t="str">
            <v>6</v>
          </cell>
          <cell r="D4324" t="str">
            <v>OTHER SUPPLIES</v>
          </cell>
          <cell r="E4324">
            <v>6399</v>
          </cell>
          <cell r="F4324" t="str">
            <v>STAPLES ADVANTAGE</v>
          </cell>
          <cell r="G4324" t="str">
            <v>STAPLES 000</v>
          </cell>
          <cell r="H4324">
            <v>22100271</v>
          </cell>
          <cell r="I4324">
            <v>1.96</v>
          </cell>
          <cell r="J4324">
            <v>44273</v>
          </cell>
          <cell r="K4324">
            <v>44273</v>
          </cell>
          <cell r="L4324" t="str">
            <v>Accounts Payable (Operations)</v>
          </cell>
          <cell r="M4324" t="str">
            <v>APMN0318</v>
          </cell>
          <cell r="N4324" t="str">
            <v>R</v>
          </cell>
          <cell r="O4324" t="str">
            <v>199 E 23 6399 00 002 0 99 000</v>
          </cell>
          <cell r="P4324" t="str">
            <v>General Fund</v>
          </cell>
        </row>
        <row r="4325">
          <cell r="A4325">
            <v>192134</v>
          </cell>
          <cell r="B4325">
            <v>199</v>
          </cell>
          <cell r="C4325" t="str">
            <v>6</v>
          </cell>
          <cell r="D4325" t="str">
            <v>OTHER SUPPLIES</v>
          </cell>
          <cell r="E4325">
            <v>6399</v>
          </cell>
          <cell r="F4325" t="str">
            <v>STAPLES ADVANTAGE</v>
          </cell>
          <cell r="G4325" t="str">
            <v>STAPLES 000</v>
          </cell>
          <cell r="H4325">
            <v>42100133</v>
          </cell>
          <cell r="I4325">
            <v>12.45</v>
          </cell>
          <cell r="J4325">
            <v>44273</v>
          </cell>
          <cell r="K4325">
            <v>44273</v>
          </cell>
          <cell r="L4325" t="str">
            <v>Accounts Payable (Operations)</v>
          </cell>
          <cell r="M4325" t="str">
            <v>APMN0318</v>
          </cell>
          <cell r="N4325" t="str">
            <v>R</v>
          </cell>
          <cell r="O4325" t="str">
            <v>199 E 11 6399 00 004 0 11 000</v>
          </cell>
          <cell r="P4325" t="str">
            <v>General Fund</v>
          </cell>
        </row>
        <row r="4326">
          <cell r="A4326">
            <v>192134</v>
          </cell>
          <cell r="B4326">
            <v>199</v>
          </cell>
          <cell r="C4326" t="str">
            <v>6</v>
          </cell>
          <cell r="D4326" t="str">
            <v>OTHER SUPPLIES</v>
          </cell>
          <cell r="E4326">
            <v>6399</v>
          </cell>
          <cell r="F4326" t="str">
            <v>STAPLES ADVANTAGE</v>
          </cell>
          <cell r="G4326" t="str">
            <v>STAPLES 000</v>
          </cell>
          <cell r="H4326">
            <v>42100133</v>
          </cell>
          <cell r="I4326">
            <v>4.99</v>
          </cell>
          <cell r="J4326">
            <v>44273</v>
          </cell>
          <cell r="K4326">
            <v>44273</v>
          </cell>
          <cell r="L4326" t="str">
            <v>Accounts Payable (Operations)</v>
          </cell>
          <cell r="M4326" t="str">
            <v>APMN0318</v>
          </cell>
          <cell r="N4326" t="str">
            <v>R</v>
          </cell>
          <cell r="O4326" t="str">
            <v>199 E 11 6399 00 004 0 11 000</v>
          </cell>
          <cell r="P4326" t="str">
            <v>General Fund</v>
          </cell>
        </row>
        <row r="4327">
          <cell r="A4327">
            <v>192134</v>
          </cell>
          <cell r="B4327">
            <v>162</v>
          </cell>
          <cell r="C4327" t="str">
            <v>6</v>
          </cell>
          <cell r="D4327" t="str">
            <v>OTHER SUPPLIES</v>
          </cell>
          <cell r="E4327">
            <v>6399</v>
          </cell>
          <cell r="F4327" t="str">
            <v>STAPLES ADVANTAGE</v>
          </cell>
          <cell r="G4327" t="str">
            <v>STAPLES 000</v>
          </cell>
          <cell r="H4327">
            <v>462100100</v>
          </cell>
          <cell r="I4327">
            <v>101.9</v>
          </cell>
          <cell r="J4327">
            <v>44273</v>
          </cell>
          <cell r="K4327">
            <v>44273</v>
          </cell>
          <cell r="L4327" t="str">
            <v>Accounts Payable (Operations)</v>
          </cell>
          <cell r="M4327" t="str">
            <v>APMN0318</v>
          </cell>
          <cell r="N4327" t="str">
            <v>R</v>
          </cell>
          <cell r="O4327" t="str">
            <v>162 E 11 6399 16 046 0 22 498</v>
          </cell>
          <cell r="P4327" t="str">
            <v>General Fund</v>
          </cell>
        </row>
        <row r="4328">
          <cell r="A4328">
            <v>192134</v>
          </cell>
          <cell r="B4328">
            <v>199</v>
          </cell>
          <cell r="C4328" t="str">
            <v>6</v>
          </cell>
          <cell r="D4328" t="str">
            <v>OTHER SUPPLIES</v>
          </cell>
          <cell r="E4328">
            <v>6399</v>
          </cell>
          <cell r="F4328" t="str">
            <v>STAPLES ADVANTAGE</v>
          </cell>
          <cell r="G4328" t="str">
            <v>STAPLES 000</v>
          </cell>
          <cell r="H4328">
            <v>1302100148</v>
          </cell>
          <cell r="I4328">
            <v>133</v>
          </cell>
          <cell r="J4328">
            <v>44273</v>
          </cell>
          <cell r="K4328">
            <v>44273</v>
          </cell>
          <cell r="L4328" t="str">
            <v>Accounts Payable (Operations)</v>
          </cell>
          <cell r="M4328" t="str">
            <v>APMN0318</v>
          </cell>
          <cell r="N4328" t="str">
            <v>R</v>
          </cell>
          <cell r="O4328" t="str">
            <v>199 E 13 6399 00 130 0 99 000</v>
          </cell>
          <cell r="P4328" t="str">
            <v>General Fund</v>
          </cell>
        </row>
        <row r="4329">
          <cell r="A4329">
            <v>192134</v>
          </cell>
          <cell r="B4329">
            <v>199</v>
          </cell>
          <cell r="C4329" t="str">
            <v>6</v>
          </cell>
          <cell r="D4329" t="str">
            <v>OTHER SUPPLIES</v>
          </cell>
          <cell r="E4329">
            <v>6399</v>
          </cell>
          <cell r="F4329" t="str">
            <v>STAPLES ADVANTAGE</v>
          </cell>
          <cell r="G4329" t="str">
            <v>STAPLES 000</v>
          </cell>
          <cell r="H4329">
            <v>1302100148</v>
          </cell>
          <cell r="I4329">
            <v>15.68</v>
          </cell>
          <cell r="J4329">
            <v>44273</v>
          </cell>
          <cell r="K4329">
            <v>44273</v>
          </cell>
          <cell r="L4329" t="str">
            <v>Accounts Payable (Operations)</v>
          </cell>
          <cell r="M4329" t="str">
            <v>APMN0318</v>
          </cell>
          <cell r="N4329" t="str">
            <v>R</v>
          </cell>
          <cell r="O4329" t="str">
            <v>199 E 13 6399 00 130 0 99 000</v>
          </cell>
          <cell r="P4329" t="str">
            <v>General Fund</v>
          </cell>
        </row>
        <row r="4330">
          <cell r="A4330">
            <v>192134</v>
          </cell>
          <cell r="B4330">
            <v>199</v>
          </cell>
          <cell r="C4330" t="str">
            <v>6</v>
          </cell>
          <cell r="D4330" t="str">
            <v>OTHER SUPPLIES</v>
          </cell>
          <cell r="E4330">
            <v>6399</v>
          </cell>
          <cell r="F4330" t="str">
            <v>STAPLES ADVANTAGE</v>
          </cell>
          <cell r="G4330" t="str">
            <v>STAPLES 000</v>
          </cell>
          <cell r="H4330">
            <v>1302100148</v>
          </cell>
          <cell r="I4330">
            <v>18.78</v>
          </cell>
          <cell r="J4330">
            <v>44273</v>
          </cell>
          <cell r="K4330">
            <v>44273</v>
          </cell>
          <cell r="L4330" t="str">
            <v>Accounts Payable (Operations)</v>
          </cell>
          <cell r="M4330" t="str">
            <v>APMN0318</v>
          </cell>
          <cell r="N4330" t="str">
            <v>R</v>
          </cell>
          <cell r="O4330" t="str">
            <v>199 E 13 6399 00 130 0 99 000</v>
          </cell>
          <cell r="P4330" t="str">
            <v>General Fund</v>
          </cell>
        </row>
        <row r="4331">
          <cell r="A4331">
            <v>192134</v>
          </cell>
          <cell r="B4331">
            <v>199</v>
          </cell>
          <cell r="C4331" t="str">
            <v>6</v>
          </cell>
          <cell r="D4331" t="str">
            <v>OTHER SUPPLIES</v>
          </cell>
          <cell r="E4331">
            <v>6399</v>
          </cell>
          <cell r="F4331" t="str">
            <v>STAPLES ADVANTAGE</v>
          </cell>
          <cell r="G4331" t="str">
            <v>STAPLES 000</v>
          </cell>
          <cell r="H4331">
            <v>1302100148</v>
          </cell>
          <cell r="I4331">
            <v>21.38</v>
          </cell>
          <cell r="J4331">
            <v>44273</v>
          </cell>
          <cell r="K4331">
            <v>44273</v>
          </cell>
          <cell r="L4331" t="str">
            <v>Accounts Payable (Operations)</v>
          </cell>
          <cell r="M4331" t="str">
            <v>APMN0318</v>
          </cell>
          <cell r="N4331" t="str">
            <v>R</v>
          </cell>
          <cell r="O4331" t="str">
            <v>199 E 13 6399 00 130 0 99 000</v>
          </cell>
          <cell r="P4331" t="str">
            <v>General Fund</v>
          </cell>
        </row>
        <row r="4332">
          <cell r="A4332">
            <v>192134</v>
          </cell>
          <cell r="B4332">
            <v>199</v>
          </cell>
          <cell r="C4332" t="str">
            <v>6</v>
          </cell>
          <cell r="D4332" t="str">
            <v>OTHER SUPPLIES</v>
          </cell>
          <cell r="E4332">
            <v>6399</v>
          </cell>
          <cell r="F4332" t="str">
            <v>STAPLES ADVANTAGE</v>
          </cell>
          <cell r="G4332" t="str">
            <v>STAPLES 000</v>
          </cell>
          <cell r="H4332">
            <v>1302100148</v>
          </cell>
          <cell r="I4332">
            <v>5.24</v>
          </cell>
          <cell r="J4332">
            <v>44273</v>
          </cell>
          <cell r="K4332">
            <v>44273</v>
          </cell>
          <cell r="L4332" t="str">
            <v>Accounts Payable (Operations)</v>
          </cell>
          <cell r="M4332" t="str">
            <v>APMN0318</v>
          </cell>
          <cell r="N4332" t="str">
            <v>R</v>
          </cell>
          <cell r="O4332" t="str">
            <v>199 E 13 6399 00 130 0 99 000</v>
          </cell>
          <cell r="P4332" t="str">
            <v>General Fund</v>
          </cell>
        </row>
        <row r="4333">
          <cell r="A4333">
            <v>192134</v>
          </cell>
          <cell r="B4333">
            <v>199</v>
          </cell>
          <cell r="C4333" t="str">
            <v>6</v>
          </cell>
          <cell r="D4333" t="str">
            <v>OTHER SUPPLIES</v>
          </cell>
          <cell r="E4333">
            <v>6399</v>
          </cell>
          <cell r="F4333" t="str">
            <v>STAPLES ADVANTAGE</v>
          </cell>
          <cell r="G4333" t="str">
            <v>STAPLES 000</v>
          </cell>
          <cell r="H4333">
            <v>1302100148</v>
          </cell>
          <cell r="I4333">
            <v>5.67</v>
          </cell>
          <cell r="J4333">
            <v>44273</v>
          </cell>
          <cell r="K4333">
            <v>44273</v>
          </cell>
          <cell r="L4333" t="str">
            <v>Accounts Payable (Operations)</v>
          </cell>
          <cell r="M4333" t="str">
            <v>APMN0318</v>
          </cell>
          <cell r="N4333" t="str">
            <v>R</v>
          </cell>
          <cell r="O4333" t="str">
            <v>199 E 13 6399 00 130 0 99 000</v>
          </cell>
          <cell r="P4333" t="str">
            <v>General Fund</v>
          </cell>
        </row>
        <row r="4334">
          <cell r="A4334">
            <v>192134</v>
          </cell>
          <cell r="B4334">
            <v>199</v>
          </cell>
          <cell r="C4334" t="str">
            <v>6</v>
          </cell>
          <cell r="D4334" t="str">
            <v>OTHER SUPPLIES</v>
          </cell>
          <cell r="E4334">
            <v>6399</v>
          </cell>
          <cell r="F4334" t="str">
            <v>STAPLES ADVANTAGE</v>
          </cell>
          <cell r="G4334" t="str">
            <v>STAPLES 000</v>
          </cell>
          <cell r="H4334">
            <v>1302100148</v>
          </cell>
          <cell r="I4334">
            <v>6.92</v>
          </cell>
          <cell r="J4334">
            <v>44273</v>
          </cell>
          <cell r="K4334">
            <v>44273</v>
          </cell>
          <cell r="L4334" t="str">
            <v>Accounts Payable (Operations)</v>
          </cell>
          <cell r="M4334" t="str">
            <v>APMN0318</v>
          </cell>
          <cell r="N4334" t="str">
            <v>R</v>
          </cell>
          <cell r="O4334" t="str">
            <v>199 E 13 6399 00 130 0 99 000</v>
          </cell>
          <cell r="P4334" t="str">
            <v>General Fund</v>
          </cell>
        </row>
        <row r="4335">
          <cell r="A4335">
            <v>192134</v>
          </cell>
          <cell r="B4335">
            <v>199</v>
          </cell>
          <cell r="C4335" t="str">
            <v>6</v>
          </cell>
          <cell r="D4335" t="str">
            <v>OTHER SUPPLIES</v>
          </cell>
          <cell r="E4335">
            <v>6399</v>
          </cell>
          <cell r="F4335" t="str">
            <v>STAPLES ADVANTAGE</v>
          </cell>
          <cell r="G4335" t="str">
            <v>STAPLES 000</v>
          </cell>
          <cell r="H4335">
            <v>1302100148</v>
          </cell>
          <cell r="I4335">
            <v>26.07</v>
          </cell>
          <cell r="J4335">
            <v>44273</v>
          </cell>
          <cell r="K4335">
            <v>44273</v>
          </cell>
          <cell r="L4335" t="str">
            <v>Accounts Payable (Operations)</v>
          </cell>
          <cell r="M4335" t="str">
            <v>APMN0318</v>
          </cell>
          <cell r="N4335" t="str">
            <v>R</v>
          </cell>
          <cell r="O4335" t="str">
            <v>199 E 13 6399 00 130 0 99 000</v>
          </cell>
          <cell r="P4335" t="str">
            <v>General Fund</v>
          </cell>
        </row>
        <row r="4336">
          <cell r="A4336">
            <v>192134</v>
          </cell>
          <cell r="B4336">
            <v>199</v>
          </cell>
          <cell r="C4336" t="str">
            <v>6</v>
          </cell>
          <cell r="D4336" t="str">
            <v>OTHER SUPPLIES</v>
          </cell>
          <cell r="E4336">
            <v>6399</v>
          </cell>
          <cell r="F4336" t="str">
            <v>STAPLES ADVANTAGE</v>
          </cell>
          <cell r="G4336" t="str">
            <v>STAPLES 000</v>
          </cell>
          <cell r="H4336">
            <v>1302100148</v>
          </cell>
          <cell r="I4336">
            <v>19.96</v>
          </cell>
          <cell r="J4336">
            <v>44273</v>
          </cell>
          <cell r="K4336">
            <v>44273</v>
          </cell>
          <cell r="L4336" t="str">
            <v>Accounts Payable (Operations)</v>
          </cell>
          <cell r="M4336" t="str">
            <v>APMN0318</v>
          </cell>
          <cell r="N4336" t="str">
            <v>R</v>
          </cell>
          <cell r="O4336" t="str">
            <v>199 E 13 6399 00 130 0 99 000</v>
          </cell>
          <cell r="P4336" t="str">
            <v>General Fund</v>
          </cell>
        </row>
        <row r="4337">
          <cell r="A4337">
            <v>192134</v>
          </cell>
          <cell r="B4337">
            <v>199</v>
          </cell>
          <cell r="C4337" t="str">
            <v>6</v>
          </cell>
          <cell r="D4337" t="str">
            <v>OTHER SUPPLIES</v>
          </cell>
          <cell r="E4337">
            <v>6399</v>
          </cell>
          <cell r="F4337" t="str">
            <v>STAPLES ADVANTAGE</v>
          </cell>
          <cell r="G4337" t="str">
            <v>STAPLES 000</v>
          </cell>
          <cell r="H4337">
            <v>1302100148</v>
          </cell>
          <cell r="I4337">
            <v>28.04</v>
          </cell>
          <cell r="J4337">
            <v>44273</v>
          </cell>
          <cell r="K4337">
            <v>44273</v>
          </cell>
          <cell r="L4337" t="str">
            <v>Accounts Payable (Operations)</v>
          </cell>
          <cell r="M4337" t="str">
            <v>APMN0318</v>
          </cell>
          <cell r="N4337" t="str">
            <v>R</v>
          </cell>
          <cell r="O4337" t="str">
            <v>199 E 13 6399 00 130 0 99 000</v>
          </cell>
          <cell r="P4337" t="str">
            <v>General Fund</v>
          </cell>
        </row>
        <row r="4338">
          <cell r="A4338">
            <v>192134</v>
          </cell>
          <cell r="B4338">
            <v>199</v>
          </cell>
          <cell r="C4338" t="str">
            <v>6</v>
          </cell>
          <cell r="D4338" t="str">
            <v>OTHER SUPPLIES</v>
          </cell>
          <cell r="E4338">
            <v>6399</v>
          </cell>
          <cell r="F4338" t="str">
            <v>STAPLES ADVANTAGE</v>
          </cell>
          <cell r="G4338" t="str">
            <v>STAPLES 000</v>
          </cell>
          <cell r="H4338">
            <v>1302100148</v>
          </cell>
          <cell r="I4338">
            <v>119.7</v>
          </cell>
          <cell r="J4338">
            <v>44273</v>
          </cell>
          <cell r="K4338">
            <v>44273</v>
          </cell>
          <cell r="L4338" t="str">
            <v>Accounts Payable (Operations)</v>
          </cell>
          <cell r="M4338" t="str">
            <v>APMN0318</v>
          </cell>
          <cell r="N4338" t="str">
            <v>R</v>
          </cell>
          <cell r="O4338" t="str">
            <v>199 E 13 6399 00 130 0 99 000</v>
          </cell>
          <cell r="P4338" t="str">
            <v>General Fund</v>
          </cell>
        </row>
        <row r="4339">
          <cell r="A4339">
            <v>192134</v>
          </cell>
          <cell r="B4339">
            <v>199</v>
          </cell>
          <cell r="C4339" t="str">
            <v>6</v>
          </cell>
          <cell r="D4339" t="str">
            <v>OTHER SUPPLIES</v>
          </cell>
          <cell r="E4339">
            <v>6399</v>
          </cell>
          <cell r="F4339" t="str">
            <v>STAPLES ADVANTAGE</v>
          </cell>
          <cell r="G4339" t="str">
            <v>STAPLES 000</v>
          </cell>
          <cell r="H4339">
            <v>1302100148</v>
          </cell>
          <cell r="I4339">
            <v>11.46</v>
          </cell>
          <cell r="J4339">
            <v>44273</v>
          </cell>
          <cell r="K4339">
            <v>44273</v>
          </cell>
          <cell r="L4339" t="str">
            <v>Accounts Payable (Operations)</v>
          </cell>
          <cell r="M4339" t="str">
            <v>APMN0318</v>
          </cell>
          <cell r="N4339" t="str">
            <v>R</v>
          </cell>
          <cell r="O4339" t="str">
            <v>199 E 13 6399 00 130 0 99 000</v>
          </cell>
          <cell r="P4339" t="str">
            <v>General Fund</v>
          </cell>
        </row>
        <row r="4340">
          <cell r="A4340">
            <v>192134</v>
          </cell>
          <cell r="B4340">
            <v>199</v>
          </cell>
          <cell r="C4340" t="str">
            <v>6</v>
          </cell>
          <cell r="D4340" t="str">
            <v>OTHER SUPPLIES</v>
          </cell>
          <cell r="E4340">
            <v>6399</v>
          </cell>
          <cell r="F4340" t="str">
            <v>STAPLES ADVANTAGE</v>
          </cell>
          <cell r="G4340" t="str">
            <v>STAPLES 000</v>
          </cell>
          <cell r="H4340">
            <v>1302100155</v>
          </cell>
          <cell r="I4340">
            <v>20.88</v>
          </cell>
          <cell r="J4340">
            <v>44273</v>
          </cell>
          <cell r="K4340">
            <v>44273</v>
          </cell>
          <cell r="L4340" t="str">
            <v>Accounts Payable (Operations)</v>
          </cell>
          <cell r="M4340" t="str">
            <v>APMN0318</v>
          </cell>
          <cell r="N4340" t="str">
            <v>R</v>
          </cell>
          <cell r="O4340" t="str">
            <v>199 E 11 6399 00 130 0 11 000</v>
          </cell>
          <cell r="P4340" t="str">
            <v>General Fund</v>
          </cell>
        </row>
        <row r="4341">
          <cell r="A4341">
            <v>192134</v>
          </cell>
          <cell r="B4341">
            <v>199</v>
          </cell>
          <cell r="C4341" t="str">
            <v>6</v>
          </cell>
          <cell r="D4341" t="str">
            <v>OTHER SUPPLIES</v>
          </cell>
          <cell r="E4341">
            <v>6399</v>
          </cell>
          <cell r="F4341" t="str">
            <v>STAPLES ADVANTAGE</v>
          </cell>
          <cell r="G4341" t="str">
            <v>STAPLES 000</v>
          </cell>
          <cell r="H4341">
            <v>9392100081</v>
          </cell>
          <cell r="I4341">
            <v>61.09</v>
          </cell>
          <cell r="J4341">
            <v>44273</v>
          </cell>
          <cell r="K4341">
            <v>44273</v>
          </cell>
          <cell r="L4341" t="str">
            <v>Accounts Payable (Operations)</v>
          </cell>
          <cell r="M4341" t="str">
            <v>APMN0318</v>
          </cell>
          <cell r="N4341" t="str">
            <v>R</v>
          </cell>
          <cell r="O4341" t="str">
            <v>199 E 51 6399 00 936 0 99 000</v>
          </cell>
          <cell r="P4341" t="str">
            <v>General Fund</v>
          </cell>
        </row>
        <row r="4342">
          <cell r="A4342">
            <v>192134</v>
          </cell>
          <cell r="B4342">
            <v>199</v>
          </cell>
          <cell r="C4342" t="str">
            <v>6</v>
          </cell>
          <cell r="D4342" t="str">
            <v>OTHER SUPPLIES</v>
          </cell>
          <cell r="E4342">
            <v>6399</v>
          </cell>
          <cell r="F4342" t="str">
            <v>STAPLES ADVANTAGE</v>
          </cell>
          <cell r="G4342" t="str">
            <v>STAPLES 000</v>
          </cell>
          <cell r="H4342">
            <v>9392100081</v>
          </cell>
          <cell r="I4342">
            <v>199.99</v>
          </cell>
          <cell r="J4342">
            <v>44273</v>
          </cell>
          <cell r="K4342">
            <v>44273</v>
          </cell>
          <cell r="L4342" t="str">
            <v>Accounts Payable (Operations)</v>
          </cell>
          <cell r="M4342" t="str">
            <v>APMN0318</v>
          </cell>
          <cell r="N4342" t="str">
            <v>R</v>
          </cell>
          <cell r="O4342" t="str">
            <v>199 E 51 6399 00 936 0 99 000</v>
          </cell>
          <cell r="P4342" t="str">
            <v>General Fund</v>
          </cell>
        </row>
        <row r="4343">
          <cell r="A4343">
            <v>192134</v>
          </cell>
          <cell r="B4343">
            <v>199</v>
          </cell>
          <cell r="C4343" t="str">
            <v>6</v>
          </cell>
          <cell r="D4343" t="str">
            <v>OTHER SUPPLIES</v>
          </cell>
          <cell r="E4343">
            <v>6399</v>
          </cell>
          <cell r="F4343" t="str">
            <v>STAPLES ADVANTAGE</v>
          </cell>
          <cell r="G4343" t="str">
            <v>STAPLES 000</v>
          </cell>
          <cell r="H4343">
            <v>32100212</v>
          </cell>
          <cell r="I4343">
            <v>77.28</v>
          </cell>
          <cell r="J4343">
            <v>44273</v>
          </cell>
          <cell r="K4343">
            <v>44273</v>
          </cell>
          <cell r="L4343" t="str">
            <v>Accounts Payable (Operations)</v>
          </cell>
          <cell r="M4343" t="str">
            <v>APMN0318</v>
          </cell>
          <cell r="N4343" t="str">
            <v>R</v>
          </cell>
          <cell r="O4343" t="str">
            <v>199 E 11 6399 00 003 0 11 000</v>
          </cell>
          <cell r="P4343" t="str">
            <v>General Fund</v>
          </cell>
        </row>
        <row r="4344">
          <cell r="A4344">
            <v>192134</v>
          </cell>
          <cell r="B4344">
            <v>199</v>
          </cell>
          <cell r="C4344" t="str">
            <v>6</v>
          </cell>
          <cell r="D4344" t="str">
            <v>OTHER SUPPLIES</v>
          </cell>
          <cell r="E4344">
            <v>6399</v>
          </cell>
          <cell r="F4344" t="str">
            <v>STAPLES ADVANTAGE</v>
          </cell>
          <cell r="G4344" t="str">
            <v>STAPLES 000</v>
          </cell>
          <cell r="H4344">
            <v>32100212</v>
          </cell>
          <cell r="I4344">
            <v>39.979999999999997</v>
          </cell>
          <cell r="J4344">
            <v>44273</v>
          </cell>
          <cell r="K4344">
            <v>44273</v>
          </cell>
          <cell r="L4344" t="str">
            <v>Accounts Payable (Operations)</v>
          </cell>
          <cell r="M4344" t="str">
            <v>APMN0318</v>
          </cell>
          <cell r="N4344" t="str">
            <v>R</v>
          </cell>
          <cell r="O4344" t="str">
            <v>199 E 11 6399 00 003 0 11 000</v>
          </cell>
          <cell r="P4344" t="str">
            <v>General Fund</v>
          </cell>
        </row>
        <row r="4345">
          <cell r="A4345">
            <v>192134</v>
          </cell>
          <cell r="B4345">
            <v>199</v>
          </cell>
          <cell r="C4345" t="str">
            <v>6</v>
          </cell>
          <cell r="D4345" t="str">
            <v>OTHER SUPPLIES</v>
          </cell>
          <cell r="E4345">
            <v>6399</v>
          </cell>
          <cell r="F4345" t="str">
            <v>STAPLES ADVANTAGE</v>
          </cell>
          <cell r="G4345" t="str">
            <v>STAPLES 000</v>
          </cell>
          <cell r="H4345">
            <v>32100215</v>
          </cell>
          <cell r="I4345">
            <v>39.979999999999997</v>
          </cell>
          <cell r="J4345">
            <v>44273</v>
          </cell>
          <cell r="K4345">
            <v>44273</v>
          </cell>
          <cell r="L4345" t="str">
            <v>Accounts Payable (Operations)</v>
          </cell>
          <cell r="M4345" t="str">
            <v>APMN0318</v>
          </cell>
          <cell r="N4345" t="str">
            <v>R</v>
          </cell>
          <cell r="O4345" t="str">
            <v>199 E 11 6399 00 003 0 11 000</v>
          </cell>
          <cell r="P4345" t="str">
            <v>General Fund</v>
          </cell>
        </row>
        <row r="4346">
          <cell r="A4346">
            <v>192134</v>
          </cell>
          <cell r="B4346">
            <v>199</v>
          </cell>
          <cell r="C4346" t="str">
            <v>6</v>
          </cell>
          <cell r="D4346" t="str">
            <v>OTHER SUPPLIES</v>
          </cell>
          <cell r="E4346">
            <v>6399</v>
          </cell>
          <cell r="F4346" t="str">
            <v>STAPLES ADVANTAGE</v>
          </cell>
          <cell r="G4346" t="str">
            <v>STAPLES 000</v>
          </cell>
          <cell r="H4346">
            <v>32100215</v>
          </cell>
          <cell r="I4346">
            <v>19.32</v>
          </cell>
          <cell r="J4346">
            <v>44273</v>
          </cell>
          <cell r="K4346">
            <v>44273</v>
          </cell>
          <cell r="L4346" t="str">
            <v>Accounts Payable (Operations)</v>
          </cell>
          <cell r="M4346" t="str">
            <v>APMN0318</v>
          </cell>
          <cell r="N4346" t="str">
            <v>R</v>
          </cell>
          <cell r="O4346" t="str">
            <v>199 E 11 6399 00 003 0 11 000</v>
          </cell>
          <cell r="P4346" t="str">
            <v>General Fund</v>
          </cell>
        </row>
        <row r="4347">
          <cell r="A4347">
            <v>192134</v>
          </cell>
          <cell r="B4347">
            <v>199</v>
          </cell>
          <cell r="C4347" t="str">
            <v>6</v>
          </cell>
          <cell r="D4347" t="str">
            <v>OTHER SUPPLIES</v>
          </cell>
          <cell r="E4347">
            <v>6399</v>
          </cell>
          <cell r="F4347" t="str">
            <v>STAPLES ADVANTAGE</v>
          </cell>
          <cell r="G4347" t="str">
            <v>STAPLES 000</v>
          </cell>
          <cell r="H4347">
            <v>32100215</v>
          </cell>
          <cell r="I4347">
            <v>2.64</v>
          </cell>
          <cell r="J4347">
            <v>44273</v>
          </cell>
          <cell r="K4347">
            <v>44273</v>
          </cell>
          <cell r="L4347" t="str">
            <v>Accounts Payable (Operations)</v>
          </cell>
          <cell r="M4347" t="str">
            <v>APMN0318</v>
          </cell>
          <cell r="N4347" t="str">
            <v>R</v>
          </cell>
          <cell r="O4347" t="str">
            <v>199 E 11 6399 00 003 0 11 000</v>
          </cell>
          <cell r="P4347" t="str">
            <v>General Fund</v>
          </cell>
        </row>
        <row r="4348">
          <cell r="A4348">
            <v>192134</v>
          </cell>
          <cell r="B4348">
            <v>199</v>
          </cell>
          <cell r="C4348" t="str">
            <v>6</v>
          </cell>
          <cell r="D4348" t="str">
            <v>OTHER SUPPLIES</v>
          </cell>
          <cell r="E4348">
            <v>6399</v>
          </cell>
          <cell r="F4348" t="str">
            <v>STAPLES ADVANTAGE</v>
          </cell>
          <cell r="G4348" t="str">
            <v>STAPLES 000</v>
          </cell>
          <cell r="H4348">
            <v>32100215</v>
          </cell>
          <cell r="I4348">
            <v>3.01</v>
          </cell>
          <cell r="J4348">
            <v>44273</v>
          </cell>
          <cell r="K4348">
            <v>44273</v>
          </cell>
          <cell r="L4348" t="str">
            <v>Accounts Payable (Operations)</v>
          </cell>
          <cell r="M4348" t="str">
            <v>APMN0318</v>
          </cell>
          <cell r="N4348" t="str">
            <v>R</v>
          </cell>
          <cell r="O4348" t="str">
            <v>199 E 11 6399 00 003 0 11 000</v>
          </cell>
          <cell r="P4348" t="str">
            <v>General Fund</v>
          </cell>
        </row>
        <row r="4349">
          <cell r="A4349">
            <v>192134</v>
          </cell>
          <cell r="B4349">
            <v>199</v>
          </cell>
          <cell r="C4349" t="str">
            <v>6</v>
          </cell>
          <cell r="D4349" t="str">
            <v>OTHER SUPPLIES</v>
          </cell>
          <cell r="E4349">
            <v>6399</v>
          </cell>
          <cell r="F4349" t="str">
            <v>STAPLES ADVANTAGE</v>
          </cell>
          <cell r="G4349" t="str">
            <v>STAPLES 000</v>
          </cell>
          <cell r="H4349">
            <v>442100155</v>
          </cell>
          <cell r="I4349">
            <v>127.25</v>
          </cell>
          <cell r="J4349">
            <v>44273</v>
          </cell>
          <cell r="K4349">
            <v>44273</v>
          </cell>
          <cell r="L4349" t="str">
            <v>Accounts Payable (Operations)</v>
          </cell>
          <cell r="M4349" t="str">
            <v>APMN0318</v>
          </cell>
          <cell r="N4349" t="str">
            <v>R</v>
          </cell>
          <cell r="O4349" t="str">
            <v>199 E 11 6399 00 044 0 11 000</v>
          </cell>
          <cell r="P4349" t="str">
            <v>General Fund</v>
          </cell>
        </row>
        <row r="4350">
          <cell r="A4350">
            <v>192134</v>
          </cell>
          <cell r="B4350">
            <v>199</v>
          </cell>
          <cell r="C4350" t="str">
            <v>6</v>
          </cell>
          <cell r="D4350" t="str">
            <v>OTHER SUPPLIES</v>
          </cell>
          <cell r="E4350">
            <v>6399</v>
          </cell>
          <cell r="F4350" t="str">
            <v>STAPLES ADVANTAGE</v>
          </cell>
          <cell r="G4350" t="str">
            <v>STAPLES 000</v>
          </cell>
          <cell r="H4350">
            <v>442100182</v>
          </cell>
          <cell r="I4350">
            <v>30.69</v>
          </cell>
          <cell r="J4350">
            <v>44273</v>
          </cell>
          <cell r="K4350">
            <v>44273</v>
          </cell>
          <cell r="L4350" t="str">
            <v>Accounts Payable (Operations)</v>
          </cell>
          <cell r="M4350" t="str">
            <v>APMN0318</v>
          </cell>
          <cell r="N4350" t="str">
            <v>R</v>
          </cell>
          <cell r="O4350" t="str">
            <v>199 E 11 6399 00 044 0 11 000</v>
          </cell>
          <cell r="P4350" t="str">
            <v>General Fund</v>
          </cell>
        </row>
        <row r="4351">
          <cell r="A4351">
            <v>192134</v>
          </cell>
          <cell r="B4351">
            <v>211</v>
          </cell>
          <cell r="C4351" t="str">
            <v>6</v>
          </cell>
          <cell r="D4351" t="str">
            <v>OTHER SUPPLIES</v>
          </cell>
          <cell r="E4351">
            <v>6399</v>
          </cell>
          <cell r="F4351" t="str">
            <v>STAPLES ADVANTAGE</v>
          </cell>
          <cell r="G4351" t="str">
            <v>STAPLES 000</v>
          </cell>
          <cell r="H4351">
            <v>452100151</v>
          </cell>
          <cell r="I4351">
            <v>40</v>
          </cell>
          <cell r="J4351">
            <v>44273</v>
          </cell>
          <cell r="K4351">
            <v>44273</v>
          </cell>
          <cell r="L4351" t="str">
            <v>Accounts Payable (Operations)</v>
          </cell>
          <cell r="M4351" t="str">
            <v>APMN0318</v>
          </cell>
          <cell r="N4351" t="str">
            <v>R</v>
          </cell>
          <cell r="O4351" t="str">
            <v>211 E 11 6399 00 045 1 30 000</v>
          </cell>
          <cell r="P4351" t="str">
            <v>Federal Fund</v>
          </cell>
        </row>
        <row r="4352">
          <cell r="A4352">
            <v>192134</v>
          </cell>
          <cell r="B4352">
            <v>199</v>
          </cell>
          <cell r="C4352" t="str">
            <v>6</v>
          </cell>
          <cell r="D4352" t="str">
            <v>OTHER SUPPLIES</v>
          </cell>
          <cell r="E4352">
            <v>6399</v>
          </cell>
          <cell r="F4352" t="str">
            <v>STAPLES ADVANTAGE</v>
          </cell>
          <cell r="G4352" t="str">
            <v>STAPLES 000</v>
          </cell>
          <cell r="H4352">
            <v>472100144</v>
          </cell>
          <cell r="I4352">
            <v>68.599999999999994</v>
          </cell>
          <cell r="J4352">
            <v>44273</v>
          </cell>
          <cell r="K4352">
            <v>44273</v>
          </cell>
          <cell r="L4352" t="str">
            <v>Accounts Payable (Operations)</v>
          </cell>
          <cell r="M4352" t="str">
            <v>APMN0318</v>
          </cell>
          <cell r="N4352" t="str">
            <v>R</v>
          </cell>
          <cell r="O4352" t="str">
            <v>199 E 23 6399 00 047 0 99 000</v>
          </cell>
          <cell r="P4352" t="str">
            <v>General Fund</v>
          </cell>
        </row>
        <row r="4353">
          <cell r="A4353">
            <v>192134</v>
          </cell>
          <cell r="B4353">
            <v>199</v>
          </cell>
          <cell r="C4353" t="str">
            <v>6</v>
          </cell>
          <cell r="D4353" t="str">
            <v>OTHER SUPPLIES</v>
          </cell>
          <cell r="E4353">
            <v>6399</v>
          </cell>
          <cell r="F4353" t="str">
            <v>STAPLES ADVANTAGE</v>
          </cell>
          <cell r="G4353" t="str">
            <v>STAPLES 000</v>
          </cell>
          <cell r="H4353">
            <v>472100163</v>
          </cell>
          <cell r="I4353">
            <v>46.2</v>
          </cell>
          <cell r="J4353">
            <v>44273</v>
          </cell>
          <cell r="K4353">
            <v>44273</v>
          </cell>
          <cell r="L4353" t="str">
            <v>Accounts Payable (Operations)</v>
          </cell>
          <cell r="M4353" t="str">
            <v>APMN0318</v>
          </cell>
          <cell r="N4353" t="str">
            <v>R</v>
          </cell>
          <cell r="O4353" t="str">
            <v>199 E 11 6399 00 047 0 11 000</v>
          </cell>
          <cell r="P4353" t="str">
            <v>General Fund</v>
          </cell>
        </row>
        <row r="4354">
          <cell r="A4354">
            <v>192134</v>
          </cell>
          <cell r="B4354">
            <v>199</v>
          </cell>
          <cell r="C4354" t="str">
            <v>6</v>
          </cell>
          <cell r="D4354" t="str">
            <v>OTHER SUPPLIES</v>
          </cell>
          <cell r="E4354">
            <v>6399</v>
          </cell>
          <cell r="F4354" t="str">
            <v>STAPLES ADVANTAGE</v>
          </cell>
          <cell r="G4354" t="str">
            <v>STAPLES 000</v>
          </cell>
          <cell r="H4354">
            <v>1072100129</v>
          </cell>
          <cell r="I4354">
            <v>94.74</v>
          </cell>
          <cell r="J4354">
            <v>44273</v>
          </cell>
          <cell r="K4354">
            <v>44273</v>
          </cell>
          <cell r="L4354" t="str">
            <v>Accounts Payable (Operations)</v>
          </cell>
          <cell r="M4354" t="str">
            <v>APMN0318</v>
          </cell>
          <cell r="N4354" t="str">
            <v>R</v>
          </cell>
          <cell r="O4354" t="str">
            <v>199 E 11 6399 00 107 0 11 000</v>
          </cell>
          <cell r="P4354" t="str">
            <v>General Fund</v>
          </cell>
        </row>
        <row r="4355">
          <cell r="A4355">
            <v>192134</v>
          </cell>
          <cell r="B4355">
            <v>199</v>
          </cell>
          <cell r="C4355" t="str">
            <v>6</v>
          </cell>
          <cell r="D4355" t="str">
            <v>OTHER SUPPLIES</v>
          </cell>
          <cell r="E4355">
            <v>6399</v>
          </cell>
          <cell r="F4355" t="str">
            <v>STAPLES ADVANTAGE</v>
          </cell>
          <cell r="G4355" t="str">
            <v>STAPLES 000</v>
          </cell>
          <cell r="H4355">
            <v>1072100129</v>
          </cell>
          <cell r="I4355">
            <v>96.09</v>
          </cell>
          <cell r="J4355">
            <v>44273</v>
          </cell>
          <cell r="K4355">
            <v>44273</v>
          </cell>
          <cell r="L4355" t="str">
            <v>Accounts Payable (Operations)</v>
          </cell>
          <cell r="M4355" t="str">
            <v>APMN0318</v>
          </cell>
          <cell r="N4355" t="str">
            <v>R</v>
          </cell>
          <cell r="O4355" t="str">
            <v>199 E 11 6399 00 107 0 11 000</v>
          </cell>
          <cell r="P4355" t="str">
            <v>General Fund</v>
          </cell>
        </row>
        <row r="4356">
          <cell r="A4356">
            <v>192134</v>
          </cell>
          <cell r="B4356">
            <v>199</v>
          </cell>
          <cell r="C4356" t="str">
            <v>6</v>
          </cell>
          <cell r="D4356" t="str">
            <v>OTHER SUPPLIES</v>
          </cell>
          <cell r="E4356">
            <v>6399</v>
          </cell>
          <cell r="F4356" t="str">
            <v>STAPLES ADVANTAGE</v>
          </cell>
          <cell r="G4356" t="str">
            <v>STAPLES 000</v>
          </cell>
          <cell r="H4356">
            <v>1072100129</v>
          </cell>
          <cell r="I4356">
            <v>203.96</v>
          </cell>
          <cell r="J4356">
            <v>44273</v>
          </cell>
          <cell r="K4356">
            <v>44273</v>
          </cell>
          <cell r="L4356" t="str">
            <v>Accounts Payable (Operations)</v>
          </cell>
          <cell r="M4356" t="str">
            <v>APMN0318</v>
          </cell>
          <cell r="N4356" t="str">
            <v>R</v>
          </cell>
          <cell r="O4356" t="str">
            <v>199 E 11 6399 00 107 0 11 000</v>
          </cell>
          <cell r="P4356" t="str">
            <v>General Fund</v>
          </cell>
        </row>
        <row r="4357">
          <cell r="A4357">
            <v>192134</v>
          </cell>
          <cell r="B4357">
            <v>199</v>
          </cell>
          <cell r="C4357" t="str">
            <v>6</v>
          </cell>
          <cell r="D4357" t="str">
            <v>OTHER SUPPLIES</v>
          </cell>
          <cell r="E4357">
            <v>6399</v>
          </cell>
          <cell r="F4357" t="str">
            <v>STAPLES ADVANTAGE</v>
          </cell>
          <cell r="G4357" t="str">
            <v>STAPLES 000</v>
          </cell>
          <cell r="H4357">
            <v>1072100129</v>
          </cell>
          <cell r="I4357">
            <v>91.65</v>
          </cell>
          <cell r="J4357">
            <v>44273</v>
          </cell>
          <cell r="K4357">
            <v>44273</v>
          </cell>
          <cell r="L4357" t="str">
            <v>Accounts Payable (Operations)</v>
          </cell>
          <cell r="M4357" t="str">
            <v>APMN0318</v>
          </cell>
          <cell r="N4357" t="str">
            <v>R</v>
          </cell>
          <cell r="O4357" t="str">
            <v>199 E 11 6399 00 107 0 11 000</v>
          </cell>
          <cell r="P4357" t="str">
            <v>General Fund</v>
          </cell>
        </row>
        <row r="4358">
          <cell r="A4358">
            <v>192134</v>
          </cell>
          <cell r="B4358">
            <v>199</v>
          </cell>
          <cell r="C4358" t="str">
            <v>6</v>
          </cell>
          <cell r="D4358" t="str">
            <v>OTHER SUPPLIES</v>
          </cell>
          <cell r="E4358">
            <v>6399</v>
          </cell>
          <cell r="F4358" t="str">
            <v>STAPLES ADVANTAGE</v>
          </cell>
          <cell r="G4358" t="str">
            <v>STAPLES 000</v>
          </cell>
          <cell r="H4358">
            <v>1072100129</v>
          </cell>
          <cell r="I4358">
            <v>98.4</v>
          </cell>
          <cell r="J4358">
            <v>44273</v>
          </cell>
          <cell r="K4358">
            <v>44273</v>
          </cell>
          <cell r="L4358" t="str">
            <v>Accounts Payable (Operations)</v>
          </cell>
          <cell r="M4358" t="str">
            <v>APMN0318</v>
          </cell>
          <cell r="N4358" t="str">
            <v>R</v>
          </cell>
          <cell r="O4358" t="str">
            <v>199 E 11 6399 00 107 0 11 000</v>
          </cell>
          <cell r="P4358" t="str">
            <v>General Fund</v>
          </cell>
        </row>
        <row r="4359">
          <cell r="A4359">
            <v>192134</v>
          </cell>
          <cell r="B4359">
            <v>199</v>
          </cell>
          <cell r="C4359" t="str">
            <v>6</v>
          </cell>
          <cell r="D4359" t="str">
            <v>OTHER SUPPLIES</v>
          </cell>
          <cell r="E4359">
            <v>6399</v>
          </cell>
          <cell r="F4359" t="str">
            <v>STAPLES ADVANTAGE</v>
          </cell>
          <cell r="G4359" t="str">
            <v>STAPLES 000</v>
          </cell>
          <cell r="H4359">
            <v>1072100129</v>
          </cell>
          <cell r="I4359">
            <v>125.98</v>
          </cell>
          <cell r="J4359">
            <v>44273</v>
          </cell>
          <cell r="K4359">
            <v>44273</v>
          </cell>
          <cell r="L4359" t="str">
            <v>Accounts Payable (Operations)</v>
          </cell>
          <cell r="M4359" t="str">
            <v>APMN0318</v>
          </cell>
          <cell r="N4359" t="str">
            <v>R</v>
          </cell>
          <cell r="O4359" t="str">
            <v>199 E 11 6399 00 107 0 11 000</v>
          </cell>
          <cell r="P4359" t="str">
            <v>General Fund</v>
          </cell>
        </row>
        <row r="4360">
          <cell r="A4360">
            <v>192134</v>
          </cell>
          <cell r="B4360">
            <v>199</v>
          </cell>
          <cell r="C4360" t="str">
            <v>6</v>
          </cell>
          <cell r="D4360" t="str">
            <v>OTHER SUPPLIES</v>
          </cell>
          <cell r="E4360">
            <v>6399</v>
          </cell>
          <cell r="F4360" t="str">
            <v>STAPLES ADVANTAGE</v>
          </cell>
          <cell r="G4360" t="str">
            <v>STAPLES 000</v>
          </cell>
          <cell r="H4360">
            <v>1072100139</v>
          </cell>
          <cell r="I4360">
            <v>192.18</v>
          </cell>
          <cell r="J4360">
            <v>44273</v>
          </cell>
          <cell r="K4360">
            <v>44273</v>
          </cell>
          <cell r="L4360" t="str">
            <v>Accounts Payable (Operations)</v>
          </cell>
          <cell r="M4360" t="str">
            <v>APMN0318</v>
          </cell>
          <cell r="N4360" t="str">
            <v>R</v>
          </cell>
          <cell r="O4360" t="str">
            <v>199 E 11 6399 00 107 0 11 000</v>
          </cell>
          <cell r="P4360" t="str">
            <v>General Fund</v>
          </cell>
        </row>
        <row r="4361">
          <cell r="A4361">
            <v>192134</v>
          </cell>
          <cell r="B4361">
            <v>199</v>
          </cell>
          <cell r="C4361" t="str">
            <v>6</v>
          </cell>
          <cell r="D4361" t="str">
            <v>OTHER SUPPLIES</v>
          </cell>
          <cell r="E4361">
            <v>6399</v>
          </cell>
          <cell r="F4361" t="str">
            <v>STAPLES ADVANTAGE</v>
          </cell>
          <cell r="G4361" t="str">
            <v>STAPLES 000</v>
          </cell>
          <cell r="H4361">
            <v>1072100142</v>
          </cell>
          <cell r="I4361">
            <v>50.5</v>
          </cell>
          <cell r="J4361">
            <v>44273</v>
          </cell>
          <cell r="K4361">
            <v>44273</v>
          </cell>
          <cell r="L4361" t="str">
            <v>Accounts Payable (Operations)</v>
          </cell>
          <cell r="M4361" t="str">
            <v>APMN0318</v>
          </cell>
          <cell r="N4361" t="str">
            <v>R</v>
          </cell>
          <cell r="O4361" t="str">
            <v>199 E 11 6399 00 107 0 11 000</v>
          </cell>
          <cell r="P4361" t="str">
            <v>General Fund</v>
          </cell>
        </row>
        <row r="4362">
          <cell r="A4362">
            <v>192134</v>
          </cell>
          <cell r="B4362">
            <v>199</v>
          </cell>
          <cell r="C4362" t="str">
            <v>6</v>
          </cell>
          <cell r="D4362" t="str">
            <v>OTHER SUPPLIES</v>
          </cell>
          <cell r="E4362">
            <v>6399</v>
          </cell>
          <cell r="F4362" t="str">
            <v>STAPLES ADVANTAGE</v>
          </cell>
          <cell r="G4362" t="str">
            <v>STAPLES 000</v>
          </cell>
          <cell r="H4362">
            <v>1072100142</v>
          </cell>
          <cell r="I4362">
            <v>50.5</v>
          </cell>
          <cell r="J4362">
            <v>44273</v>
          </cell>
          <cell r="K4362">
            <v>44273</v>
          </cell>
          <cell r="L4362" t="str">
            <v>Accounts Payable (Operations)</v>
          </cell>
          <cell r="M4362" t="str">
            <v>APMN0318</v>
          </cell>
          <cell r="N4362" t="str">
            <v>R</v>
          </cell>
          <cell r="O4362" t="str">
            <v>199 E 11 6399 00 107 0 11 000</v>
          </cell>
          <cell r="P4362" t="str">
            <v>General Fund</v>
          </cell>
        </row>
        <row r="4363">
          <cell r="A4363">
            <v>192134</v>
          </cell>
          <cell r="B4363">
            <v>199</v>
          </cell>
          <cell r="C4363" t="str">
            <v>6</v>
          </cell>
          <cell r="D4363" t="str">
            <v>OTHER SUPPLIES</v>
          </cell>
          <cell r="E4363">
            <v>6399</v>
          </cell>
          <cell r="F4363" t="str">
            <v>STAPLES ADVANTAGE</v>
          </cell>
          <cell r="G4363" t="str">
            <v>STAPLES 000</v>
          </cell>
          <cell r="H4363">
            <v>1072100142</v>
          </cell>
          <cell r="I4363">
            <v>49.9</v>
          </cell>
          <cell r="J4363">
            <v>44273</v>
          </cell>
          <cell r="K4363">
            <v>44273</v>
          </cell>
          <cell r="L4363" t="str">
            <v>Accounts Payable (Operations)</v>
          </cell>
          <cell r="M4363" t="str">
            <v>APMN0318</v>
          </cell>
          <cell r="N4363" t="str">
            <v>R</v>
          </cell>
          <cell r="O4363" t="str">
            <v>199 E 11 6399 00 107 0 11 000</v>
          </cell>
          <cell r="P4363" t="str">
            <v>General Fund</v>
          </cell>
        </row>
        <row r="4364">
          <cell r="A4364">
            <v>192134</v>
          </cell>
          <cell r="B4364">
            <v>199</v>
          </cell>
          <cell r="C4364" t="str">
            <v>6</v>
          </cell>
          <cell r="D4364" t="str">
            <v>OTHER SUPPLIES</v>
          </cell>
          <cell r="E4364">
            <v>6399</v>
          </cell>
          <cell r="F4364" t="str">
            <v>STAPLES ADVANTAGE</v>
          </cell>
          <cell r="G4364" t="str">
            <v>STAPLES 000</v>
          </cell>
          <cell r="H4364">
            <v>1072100142</v>
          </cell>
          <cell r="I4364">
            <v>74</v>
          </cell>
          <cell r="J4364">
            <v>44273</v>
          </cell>
          <cell r="K4364">
            <v>44273</v>
          </cell>
          <cell r="L4364" t="str">
            <v>Accounts Payable (Operations)</v>
          </cell>
          <cell r="M4364" t="str">
            <v>APMN0318</v>
          </cell>
          <cell r="N4364" t="str">
            <v>R</v>
          </cell>
          <cell r="O4364" t="str">
            <v>199 E 11 6399 00 107 0 11 000</v>
          </cell>
          <cell r="P4364" t="str">
            <v>General Fund</v>
          </cell>
        </row>
        <row r="4365">
          <cell r="A4365">
            <v>192134</v>
          </cell>
          <cell r="B4365">
            <v>199</v>
          </cell>
          <cell r="C4365" t="str">
            <v>6</v>
          </cell>
          <cell r="D4365" t="str">
            <v>OTHER SUPPLIES</v>
          </cell>
          <cell r="E4365">
            <v>6399</v>
          </cell>
          <cell r="F4365" t="str">
            <v>STAPLES ADVANTAGE</v>
          </cell>
          <cell r="G4365" t="str">
            <v>STAPLES 000</v>
          </cell>
          <cell r="H4365">
            <v>1072100142</v>
          </cell>
          <cell r="I4365">
            <v>134.69999999999999</v>
          </cell>
          <cell r="J4365">
            <v>44273</v>
          </cell>
          <cell r="K4365">
            <v>44273</v>
          </cell>
          <cell r="L4365" t="str">
            <v>Accounts Payable (Operations)</v>
          </cell>
          <cell r="M4365" t="str">
            <v>APMN0318</v>
          </cell>
          <cell r="N4365" t="str">
            <v>R</v>
          </cell>
          <cell r="O4365" t="str">
            <v>199 E 11 6399 00 107 0 11 000</v>
          </cell>
          <cell r="P4365" t="str">
            <v>General Fund</v>
          </cell>
        </row>
        <row r="4366">
          <cell r="A4366">
            <v>192134</v>
          </cell>
          <cell r="B4366">
            <v>199</v>
          </cell>
          <cell r="C4366" t="str">
            <v>6</v>
          </cell>
          <cell r="D4366" t="str">
            <v>OTHER SUPPLIES</v>
          </cell>
          <cell r="E4366">
            <v>6399</v>
          </cell>
          <cell r="F4366" t="str">
            <v>STAPLES ADVANTAGE</v>
          </cell>
          <cell r="G4366" t="str">
            <v>STAPLES 000</v>
          </cell>
          <cell r="H4366">
            <v>1122100059</v>
          </cell>
          <cell r="I4366">
            <v>-85.9</v>
          </cell>
          <cell r="J4366">
            <v>44273</v>
          </cell>
          <cell r="K4366">
            <v>44273</v>
          </cell>
          <cell r="L4366" t="str">
            <v>Accounts Payable (Operations)</v>
          </cell>
          <cell r="M4366" t="str">
            <v>APMN0318</v>
          </cell>
          <cell r="N4366" t="str">
            <v>R</v>
          </cell>
          <cell r="O4366" t="str">
            <v>199 E 11 6399 00 112 0 11 000</v>
          </cell>
          <cell r="P4366" t="str">
            <v>General Fund</v>
          </cell>
        </row>
        <row r="4367">
          <cell r="A4367">
            <v>192134</v>
          </cell>
          <cell r="B4367">
            <v>199</v>
          </cell>
          <cell r="C4367" t="str">
            <v>6</v>
          </cell>
          <cell r="D4367" t="str">
            <v>OTHER SUPPLIES</v>
          </cell>
          <cell r="E4367">
            <v>6399</v>
          </cell>
          <cell r="F4367" t="str">
            <v>STAPLES ADVANTAGE</v>
          </cell>
          <cell r="G4367" t="str">
            <v>STAPLES 000</v>
          </cell>
          <cell r="H4367">
            <v>1122100090</v>
          </cell>
          <cell r="I4367">
            <v>95.96</v>
          </cell>
          <cell r="J4367">
            <v>44273</v>
          </cell>
          <cell r="K4367">
            <v>44273</v>
          </cell>
          <cell r="L4367" t="str">
            <v>Accounts Payable (Operations)</v>
          </cell>
          <cell r="M4367" t="str">
            <v>APMN0318</v>
          </cell>
          <cell r="N4367" t="str">
            <v>R</v>
          </cell>
          <cell r="O4367" t="str">
            <v>199 E 11 6399 00 112 0 11 000</v>
          </cell>
          <cell r="P4367" t="str">
            <v>General Fund</v>
          </cell>
        </row>
        <row r="4368">
          <cell r="A4368">
            <v>192134</v>
          </cell>
          <cell r="B4368">
            <v>199</v>
          </cell>
          <cell r="C4368" t="str">
            <v>6</v>
          </cell>
          <cell r="D4368" t="str">
            <v>OTHER SUPPLIES</v>
          </cell>
          <cell r="E4368">
            <v>6399</v>
          </cell>
          <cell r="F4368" t="str">
            <v>STAPLES ADVANTAGE</v>
          </cell>
          <cell r="G4368" t="str">
            <v>STAPLES 000</v>
          </cell>
          <cell r="H4368">
            <v>1122100090</v>
          </cell>
          <cell r="I4368">
            <v>23.6</v>
          </cell>
          <cell r="J4368">
            <v>44273</v>
          </cell>
          <cell r="K4368">
            <v>44273</v>
          </cell>
          <cell r="L4368" t="str">
            <v>Accounts Payable (Operations)</v>
          </cell>
          <cell r="M4368" t="str">
            <v>APMN0318</v>
          </cell>
          <cell r="N4368" t="str">
            <v>R</v>
          </cell>
          <cell r="O4368" t="str">
            <v>199 E 11 6399 00 112 0 11 000</v>
          </cell>
          <cell r="P4368" t="str">
            <v>General Fund</v>
          </cell>
        </row>
        <row r="4369">
          <cell r="A4369">
            <v>192134</v>
          </cell>
          <cell r="B4369">
            <v>199</v>
          </cell>
          <cell r="C4369" t="str">
            <v>6</v>
          </cell>
          <cell r="D4369" t="str">
            <v>OTHER SUPPLIES</v>
          </cell>
          <cell r="E4369">
            <v>6399</v>
          </cell>
          <cell r="F4369" t="str">
            <v>STAPLES ADVANTAGE</v>
          </cell>
          <cell r="G4369" t="str">
            <v>STAPLES 000</v>
          </cell>
          <cell r="H4369">
            <v>1122100090</v>
          </cell>
          <cell r="I4369">
            <v>67.8</v>
          </cell>
          <cell r="J4369">
            <v>44273</v>
          </cell>
          <cell r="K4369">
            <v>44273</v>
          </cell>
          <cell r="L4369" t="str">
            <v>Accounts Payable (Operations)</v>
          </cell>
          <cell r="M4369" t="str">
            <v>APMN0318</v>
          </cell>
          <cell r="N4369" t="str">
            <v>R</v>
          </cell>
          <cell r="O4369" t="str">
            <v>199 E 11 6399 00 112 0 11 000</v>
          </cell>
          <cell r="P4369" t="str">
            <v>General Fund</v>
          </cell>
        </row>
        <row r="4370">
          <cell r="A4370">
            <v>192134</v>
          </cell>
          <cell r="B4370">
            <v>199</v>
          </cell>
          <cell r="C4370" t="str">
            <v>6</v>
          </cell>
          <cell r="D4370" t="str">
            <v>OTHER SUPPLIES</v>
          </cell>
          <cell r="E4370">
            <v>6399</v>
          </cell>
          <cell r="F4370" t="str">
            <v>STAPLES ADVANTAGE</v>
          </cell>
          <cell r="G4370" t="str">
            <v>STAPLES 000</v>
          </cell>
          <cell r="H4370">
            <v>1252100091</v>
          </cell>
          <cell r="I4370">
            <v>32.94</v>
          </cell>
          <cell r="J4370">
            <v>44273</v>
          </cell>
          <cell r="K4370">
            <v>44273</v>
          </cell>
          <cell r="L4370" t="str">
            <v>Accounts Payable (Operations)</v>
          </cell>
          <cell r="M4370" t="str">
            <v>APMN0318</v>
          </cell>
          <cell r="N4370" t="str">
            <v>R</v>
          </cell>
          <cell r="O4370" t="str">
            <v>199 E 11 6399 00 125 0 11 000</v>
          </cell>
          <cell r="P4370" t="str">
            <v>General Fund</v>
          </cell>
        </row>
        <row r="4371">
          <cell r="A4371">
            <v>192134</v>
          </cell>
          <cell r="B4371">
            <v>199</v>
          </cell>
          <cell r="C4371" t="str">
            <v>6</v>
          </cell>
          <cell r="D4371" t="str">
            <v>OTHER SUPPLIES</v>
          </cell>
          <cell r="E4371">
            <v>6399</v>
          </cell>
          <cell r="F4371" t="str">
            <v>STAPLES ADVANTAGE</v>
          </cell>
          <cell r="G4371" t="str">
            <v>STAPLES 000</v>
          </cell>
          <cell r="H4371">
            <v>1252100091</v>
          </cell>
          <cell r="I4371">
            <v>25.8</v>
          </cell>
          <cell r="J4371">
            <v>44273</v>
          </cell>
          <cell r="K4371">
            <v>44273</v>
          </cell>
          <cell r="L4371" t="str">
            <v>Accounts Payable (Operations)</v>
          </cell>
          <cell r="M4371" t="str">
            <v>APMN0318</v>
          </cell>
          <cell r="N4371" t="str">
            <v>R</v>
          </cell>
          <cell r="O4371" t="str">
            <v>199 E 11 6399 00 125 0 11 000</v>
          </cell>
          <cell r="P4371" t="str">
            <v>General Fund</v>
          </cell>
        </row>
        <row r="4372">
          <cell r="A4372">
            <v>192134</v>
          </cell>
          <cell r="B4372">
            <v>199</v>
          </cell>
          <cell r="C4372" t="str">
            <v>6</v>
          </cell>
          <cell r="D4372" t="str">
            <v>OTHER SUPPLIES</v>
          </cell>
          <cell r="E4372">
            <v>6399</v>
          </cell>
          <cell r="F4372" t="str">
            <v>STAPLES ADVANTAGE</v>
          </cell>
          <cell r="G4372" t="str">
            <v>STAPLES 000</v>
          </cell>
          <cell r="H4372">
            <v>1252100091</v>
          </cell>
          <cell r="I4372">
            <v>8.34</v>
          </cell>
          <cell r="J4372">
            <v>44273</v>
          </cell>
          <cell r="K4372">
            <v>44273</v>
          </cell>
          <cell r="L4372" t="str">
            <v>Accounts Payable (Operations)</v>
          </cell>
          <cell r="M4372" t="str">
            <v>APMN0318</v>
          </cell>
          <cell r="N4372" t="str">
            <v>R</v>
          </cell>
          <cell r="O4372" t="str">
            <v>199 E 11 6399 00 125 0 11 000</v>
          </cell>
          <cell r="P4372" t="str">
            <v>General Fund</v>
          </cell>
        </row>
        <row r="4373">
          <cell r="A4373">
            <v>192134</v>
          </cell>
          <cell r="B4373">
            <v>199</v>
          </cell>
          <cell r="C4373" t="str">
            <v>6</v>
          </cell>
          <cell r="D4373" t="str">
            <v>OTHER SUPPLIES</v>
          </cell>
          <cell r="E4373">
            <v>6399</v>
          </cell>
          <cell r="F4373" t="str">
            <v>STAPLES ADVANTAGE</v>
          </cell>
          <cell r="G4373" t="str">
            <v>STAPLES 000</v>
          </cell>
          <cell r="H4373">
            <v>1252100091</v>
          </cell>
          <cell r="I4373">
            <v>7.2</v>
          </cell>
          <cell r="J4373">
            <v>44273</v>
          </cell>
          <cell r="K4373">
            <v>44273</v>
          </cell>
          <cell r="L4373" t="str">
            <v>Accounts Payable (Operations)</v>
          </cell>
          <cell r="M4373" t="str">
            <v>APMN0318</v>
          </cell>
          <cell r="N4373" t="str">
            <v>R</v>
          </cell>
          <cell r="O4373" t="str">
            <v>199 E 11 6399 00 125 0 11 000</v>
          </cell>
          <cell r="P4373" t="str">
            <v>General Fund</v>
          </cell>
        </row>
        <row r="4374">
          <cell r="A4374">
            <v>192134</v>
          </cell>
          <cell r="B4374">
            <v>199</v>
          </cell>
          <cell r="C4374" t="str">
            <v>6</v>
          </cell>
          <cell r="D4374" t="str">
            <v>OTHER SUPPLIES</v>
          </cell>
          <cell r="E4374">
            <v>6399</v>
          </cell>
          <cell r="F4374" t="str">
            <v>STAPLES ADVANTAGE</v>
          </cell>
          <cell r="G4374" t="str">
            <v>STAPLES 000</v>
          </cell>
          <cell r="H4374">
            <v>1252100091</v>
          </cell>
          <cell r="I4374">
            <v>19.920000000000002</v>
          </cell>
          <cell r="J4374">
            <v>44273</v>
          </cell>
          <cell r="K4374">
            <v>44273</v>
          </cell>
          <cell r="L4374" t="str">
            <v>Accounts Payable (Operations)</v>
          </cell>
          <cell r="M4374" t="str">
            <v>APMN0318</v>
          </cell>
          <cell r="N4374" t="str">
            <v>R</v>
          </cell>
          <cell r="O4374" t="str">
            <v>199 E 11 6399 00 125 0 11 000</v>
          </cell>
          <cell r="P4374" t="str">
            <v>General Fund</v>
          </cell>
        </row>
        <row r="4375">
          <cell r="A4375">
            <v>192134</v>
          </cell>
          <cell r="B4375">
            <v>199</v>
          </cell>
          <cell r="C4375" t="str">
            <v>6</v>
          </cell>
          <cell r="D4375" t="str">
            <v>OTHER SUPPLIES</v>
          </cell>
          <cell r="E4375">
            <v>6399</v>
          </cell>
          <cell r="F4375" t="str">
            <v>STAPLES ADVANTAGE</v>
          </cell>
          <cell r="G4375" t="str">
            <v>STAPLES 000</v>
          </cell>
          <cell r="H4375">
            <v>1252100091</v>
          </cell>
          <cell r="I4375">
            <v>8.6999999999999993</v>
          </cell>
          <cell r="J4375">
            <v>44273</v>
          </cell>
          <cell r="K4375">
            <v>44273</v>
          </cell>
          <cell r="L4375" t="str">
            <v>Accounts Payable (Operations)</v>
          </cell>
          <cell r="M4375" t="str">
            <v>APMN0318</v>
          </cell>
          <cell r="N4375" t="str">
            <v>R</v>
          </cell>
          <cell r="O4375" t="str">
            <v>199 E 11 6399 00 125 0 11 000</v>
          </cell>
          <cell r="P4375" t="str">
            <v>General Fund</v>
          </cell>
        </row>
        <row r="4376">
          <cell r="A4376">
            <v>192134</v>
          </cell>
          <cell r="B4376">
            <v>199</v>
          </cell>
          <cell r="C4376" t="str">
            <v>6</v>
          </cell>
          <cell r="D4376" t="str">
            <v>OTHER SUPPLIES</v>
          </cell>
          <cell r="E4376">
            <v>6399</v>
          </cell>
          <cell r="F4376" t="str">
            <v>STAPLES ADVANTAGE</v>
          </cell>
          <cell r="G4376" t="str">
            <v>STAPLES 000</v>
          </cell>
          <cell r="H4376">
            <v>1252100091</v>
          </cell>
          <cell r="I4376">
            <v>67.400000000000006</v>
          </cell>
          <cell r="J4376">
            <v>44273</v>
          </cell>
          <cell r="K4376">
            <v>44273</v>
          </cell>
          <cell r="L4376" t="str">
            <v>Accounts Payable (Operations)</v>
          </cell>
          <cell r="M4376" t="str">
            <v>APMN0318</v>
          </cell>
          <cell r="N4376" t="str">
            <v>R</v>
          </cell>
          <cell r="O4376" t="str">
            <v>199 E 11 6399 00 125 0 11 000</v>
          </cell>
          <cell r="P4376" t="str">
            <v>General Fund</v>
          </cell>
        </row>
        <row r="4377">
          <cell r="A4377">
            <v>192134</v>
          </cell>
          <cell r="B4377">
            <v>199</v>
          </cell>
          <cell r="C4377" t="str">
            <v>6</v>
          </cell>
          <cell r="D4377" t="str">
            <v>OTHER SUPPLIES</v>
          </cell>
          <cell r="E4377">
            <v>6399</v>
          </cell>
          <cell r="F4377" t="str">
            <v>STAPLES ADVANTAGE</v>
          </cell>
          <cell r="G4377" t="str">
            <v>STAPLES 000</v>
          </cell>
          <cell r="H4377">
            <v>1252100091</v>
          </cell>
          <cell r="I4377">
            <v>46.98</v>
          </cell>
          <cell r="J4377">
            <v>44273</v>
          </cell>
          <cell r="K4377">
            <v>44273</v>
          </cell>
          <cell r="L4377" t="str">
            <v>Accounts Payable (Operations)</v>
          </cell>
          <cell r="M4377" t="str">
            <v>APMN0318</v>
          </cell>
          <cell r="N4377" t="str">
            <v>R</v>
          </cell>
          <cell r="O4377" t="str">
            <v>199 E 11 6399 00 125 0 11 000</v>
          </cell>
          <cell r="P4377" t="str">
            <v>General Fund</v>
          </cell>
        </row>
        <row r="4378">
          <cell r="A4378">
            <v>192134</v>
          </cell>
          <cell r="B4378">
            <v>199</v>
          </cell>
          <cell r="C4378" t="str">
            <v>6</v>
          </cell>
          <cell r="D4378" t="str">
            <v>OTHER SUPPLIES</v>
          </cell>
          <cell r="E4378">
            <v>6399</v>
          </cell>
          <cell r="F4378" t="str">
            <v>STAPLES ADVANTAGE</v>
          </cell>
          <cell r="G4378" t="str">
            <v>STAPLES 000</v>
          </cell>
          <cell r="H4378">
            <v>1252100091</v>
          </cell>
          <cell r="I4378">
            <v>46.8</v>
          </cell>
          <cell r="J4378">
            <v>44273</v>
          </cell>
          <cell r="K4378">
            <v>44273</v>
          </cell>
          <cell r="L4378" t="str">
            <v>Accounts Payable (Operations)</v>
          </cell>
          <cell r="M4378" t="str">
            <v>APMN0318</v>
          </cell>
          <cell r="N4378" t="str">
            <v>R</v>
          </cell>
          <cell r="O4378" t="str">
            <v>199 E 11 6399 00 125 0 11 000</v>
          </cell>
          <cell r="P4378" t="str">
            <v>General Fund</v>
          </cell>
        </row>
        <row r="4379">
          <cell r="A4379">
            <v>192134</v>
          </cell>
          <cell r="B4379">
            <v>199</v>
          </cell>
          <cell r="C4379" t="str">
            <v>6</v>
          </cell>
          <cell r="D4379" t="str">
            <v>OTHER SUPPLIES</v>
          </cell>
          <cell r="E4379">
            <v>6399</v>
          </cell>
          <cell r="F4379" t="str">
            <v>STAPLES ADVANTAGE</v>
          </cell>
          <cell r="G4379" t="str">
            <v>STAPLES 000</v>
          </cell>
          <cell r="H4379">
            <v>1252100091</v>
          </cell>
          <cell r="I4379">
            <v>31.74</v>
          </cell>
          <cell r="J4379">
            <v>44273</v>
          </cell>
          <cell r="K4379">
            <v>44273</v>
          </cell>
          <cell r="L4379" t="str">
            <v>Accounts Payable (Operations)</v>
          </cell>
          <cell r="M4379" t="str">
            <v>APMN0318</v>
          </cell>
          <cell r="N4379" t="str">
            <v>R</v>
          </cell>
          <cell r="O4379" t="str">
            <v>199 E 11 6399 00 125 0 11 000</v>
          </cell>
          <cell r="P4379" t="str">
            <v>General Fund</v>
          </cell>
        </row>
        <row r="4380">
          <cell r="A4380">
            <v>192134</v>
          </cell>
          <cell r="B4380">
            <v>199</v>
          </cell>
          <cell r="C4380" t="str">
            <v>6</v>
          </cell>
          <cell r="D4380" t="str">
            <v>OTHER SUPPLIES</v>
          </cell>
          <cell r="E4380">
            <v>6399</v>
          </cell>
          <cell r="F4380" t="str">
            <v>STAPLES ADVANTAGE</v>
          </cell>
          <cell r="G4380" t="str">
            <v>STAPLES 000</v>
          </cell>
          <cell r="H4380">
            <v>1252100091</v>
          </cell>
          <cell r="I4380">
            <v>34.36</v>
          </cell>
          <cell r="J4380">
            <v>44273</v>
          </cell>
          <cell r="K4380">
            <v>44273</v>
          </cell>
          <cell r="L4380" t="str">
            <v>Accounts Payable (Operations)</v>
          </cell>
          <cell r="M4380" t="str">
            <v>APMN0318</v>
          </cell>
          <cell r="N4380" t="str">
            <v>R</v>
          </cell>
          <cell r="O4380" t="str">
            <v>199 E 11 6399 00 125 0 11 000</v>
          </cell>
          <cell r="P4380" t="str">
            <v>General Fund</v>
          </cell>
        </row>
        <row r="4381">
          <cell r="A4381">
            <v>192134</v>
          </cell>
          <cell r="B4381">
            <v>199</v>
          </cell>
          <cell r="C4381" t="str">
            <v>6</v>
          </cell>
          <cell r="D4381" t="str">
            <v>OTHER SUPPLIES</v>
          </cell>
          <cell r="E4381">
            <v>6399</v>
          </cell>
          <cell r="F4381" t="str">
            <v>STAPLES ADVANTAGE</v>
          </cell>
          <cell r="G4381" t="str">
            <v>STAPLES 000</v>
          </cell>
          <cell r="H4381">
            <v>1252100091</v>
          </cell>
          <cell r="I4381">
            <v>14.88</v>
          </cell>
          <cell r="J4381">
            <v>44273</v>
          </cell>
          <cell r="K4381">
            <v>44273</v>
          </cell>
          <cell r="L4381" t="str">
            <v>Accounts Payable (Operations)</v>
          </cell>
          <cell r="M4381" t="str">
            <v>APMN0318</v>
          </cell>
          <cell r="N4381" t="str">
            <v>R</v>
          </cell>
          <cell r="O4381" t="str">
            <v>199 E 11 6399 00 125 0 11 000</v>
          </cell>
          <cell r="P4381" t="str">
            <v>General Fund</v>
          </cell>
        </row>
        <row r="4382">
          <cell r="A4382">
            <v>192134</v>
          </cell>
          <cell r="B4382">
            <v>199</v>
          </cell>
          <cell r="C4382" t="str">
            <v>6</v>
          </cell>
          <cell r="D4382" t="str">
            <v>OTHER SUPPLIES</v>
          </cell>
          <cell r="E4382">
            <v>6399</v>
          </cell>
          <cell r="F4382" t="str">
            <v>STAPLES ADVANTAGE</v>
          </cell>
          <cell r="G4382" t="str">
            <v>STAPLES 000</v>
          </cell>
          <cell r="H4382">
            <v>1252100091</v>
          </cell>
          <cell r="I4382">
            <v>49.48</v>
          </cell>
          <cell r="J4382">
            <v>44273</v>
          </cell>
          <cell r="K4382">
            <v>44273</v>
          </cell>
          <cell r="L4382" t="str">
            <v>Accounts Payable (Operations)</v>
          </cell>
          <cell r="M4382" t="str">
            <v>APMN0318</v>
          </cell>
          <cell r="N4382" t="str">
            <v>R</v>
          </cell>
          <cell r="O4382" t="str">
            <v>199 E 11 6399 00 125 0 11 000</v>
          </cell>
          <cell r="P4382" t="str">
            <v>General Fund</v>
          </cell>
        </row>
        <row r="4383">
          <cell r="A4383">
            <v>192134</v>
          </cell>
          <cell r="B4383">
            <v>199</v>
          </cell>
          <cell r="C4383" t="str">
            <v>6</v>
          </cell>
          <cell r="D4383" t="str">
            <v>OTHER SUPPLIES</v>
          </cell>
          <cell r="E4383">
            <v>6399</v>
          </cell>
          <cell r="F4383" t="str">
            <v>STAPLES ADVANTAGE</v>
          </cell>
          <cell r="G4383" t="str">
            <v>STAPLES 000</v>
          </cell>
          <cell r="H4383">
            <v>1252100091</v>
          </cell>
          <cell r="I4383">
            <v>9.93</v>
          </cell>
          <cell r="J4383">
            <v>44273</v>
          </cell>
          <cell r="K4383">
            <v>44273</v>
          </cell>
          <cell r="L4383" t="str">
            <v>Accounts Payable (Operations)</v>
          </cell>
          <cell r="M4383" t="str">
            <v>APMN0318</v>
          </cell>
          <cell r="N4383" t="str">
            <v>R</v>
          </cell>
          <cell r="O4383" t="str">
            <v>199 E 11 6399 00 125 0 11 000</v>
          </cell>
          <cell r="P4383" t="str">
            <v>General Fund</v>
          </cell>
        </row>
        <row r="4384">
          <cell r="A4384">
            <v>192134</v>
          </cell>
          <cell r="B4384">
            <v>199</v>
          </cell>
          <cell r="C4384" t="str">
            <v>6</v>
          </cell>
          <cell r="D4384" t="str">
            <v>OTHER SUPPLIES</v>
          </cell>
          <cell r="E4384">
            <v>6399</v>
          </cell>
          <cell r="F4384" t="str">
            <v>STAPLES ADVANTAGE</v>
          </cell>
          <cell r="G4384" t="str">
            <v>STAPLES 000</v>
          </cell>
          <cell r="H4384">
            <v>1252100091</v>
          </cell>
          <cell r="I4384">
            <v>3.46</v>
          </cell>
          <cell r="J4384">
            <v>44273</v>
          </cell>
          <cell r="K4384">
            <v>44273</v>
          </cell>
          <cell r="L4384" t="str">
            <v>Accounts Payable (Operations)</v>
          </cell>
          <cell r="M4384" t="str">
            <v>APMN0318</v>
          </cell>
          <cell r="N4384" t="str">
            <v>R</v>
          </cell>
          <cell r="O4384" t="str">
            <v>199 E 11 6399 00 125 0 11 000</v>
          </cell>
          <cell r="P4384" t="str">
            <v>General Fund</v>
          </cell>
        </row>
        <row r="4385">
          <cell r="A4385">
            <v>192134</v>
          </cell>
          <cell r="B4385">
            <v>199</v>
          </cell>
          <cell r="C4385" t="str">
            <v>6</v>
          </cell>
          <cell r="D4385" t="str">
            <v>OTHER SUPPLIES</v>
          </cell>
          <cell r="E4385">
            <v>6399</v>
          </cell>
          <cell r="F4385" t="str">
            <v>STAPLES ADVANTAGE</v>
          </cell>
          <cell r="G4385" t="str">
            <v>STAPLES 000</v>
          </cell>
          <cell r="H4385">
            <v>1252100091</v>
          </cell>
          <cell r="I4385">
            <v>1.1599999999999999</v>
          </cell>
          <cell r="J4385">
            <v>44273</v>
          </cell>
          <cell r="K4385">
            <v>44273</v>
          </cell>
          <cell r="L4385" t="str">
            <v>Accounts Payable (Operations)</v>
          </cell>
          <cell r="M4385" t="str">
            <v>APMN0318</v>
          </cell>
          <cell r="N4385" t="str">
            <v>R</v>
          </cell>
          <cell r="O4385" t="str">
            <v>199 E 11 6399 00 125 0 11 000</v>
          </cell>
          <cell r="P4385" t="str">
            <v>General Fund</v>
          </cell>
        </row>
        <row r="4386">
          <cell r="A4386">
            <v>192134</v>
          </cell>
          <cell r="B4386">
            <v>199</v>
          </cell>
          <cell r="C4386" t="str">
            <v>6</v>
          </cell>
          <cell r="D4386" t="str">
            <v>OTHER SUPPLIES</v>
          </cell>
          <cell r="E4386">
            <v>6399</v>
          </cell>
          <cell r="F4386" t="str">
            <v>STAPLES ADVANTAGE</v>
          </cell>
          <cell r="G4386" t="str">
            <v>STAPLES 000</v>
          </cell>
          <cell r="H4386">
            <v>1252100091</v>
          </cell>
          <cell r="I4386">
            <v>9.98</v>
          </cell>
          <cell r="J4386">
            <v>44273</v>
          </cell>
          <cell r="K4386">
            <v>44273</v>
          </cell>
          <cell r="L4386" t="str">
            <v>Accounts Payable (Operations)</v>
          </cell>
          <cell r="M4386" t="str">
            <v>APMN0318</v>
          </cell>
          <cell r="N4386" t="str">
            <v>R</v>
          </cell>
          <cell r="O4386" t="str">
            <v>199 E 11 6399 00 125 0 11 000</v>
          </cell>
          <cell r="P4386" t="str">
            <v>General Fund</v>
          </cell>
        </row>
        <row r="4387">
          <cell r="A4387">
            <v>192134</v>
          </cell>
          <cell r="B4387">
            <v>199</v>
          </cell>
          <cell r="C4387" t="str">
            <v>6</v>
          </cell>
          <cell r="D4387" t="str">
            <v>OTHER SUPPLIES</v>
          </cell>
          <cell r="E4387">
            <v>6399</v>
          </cell>
          <cell r="F4387" t="str">
            <v>STAPLES ADVANTAGE</v>
          </cell>
          <cell r="G4387" t="str">
            <v>STAPLES 000</v>
          </cell>
          <cell r="H4387">
            <v>1252100091</v>
          </cell>
          <cell r="I4387">
            <v>4.1399999999999997</v>
          </cell>
          <cell r="J4387">
            <v>44273</v>
          </cell>
          <cell r="K4387">
            <v>44273</v>
          </cell>
          <cell r="L4387" t="str">
            <v>Accounts Payable (Operations)</v>
          </cell>
          <cell r="M4387" t="str">
            <v>APMN0318</v>
          </cell>
          <cell r="N4387" t="str">
            <v>R</v>
          </cell>
          <cell r="O4387" t="str">
            <v>199 E 11 6399 00 125 0 11 000</v>
          </cell>
          <cell r="P4387" t="str">
            <v>General Fund</v>
          </cell>
        </row>
        <row r="4388">
          <cell r="A4388">
            <v>192134</v>
          </cell>
          <cell r="B4388">
            <v>199</v>
          </cell>
          <cell r="C4388" t="str">
            <v>6</v>
          </cell>
          <cell r="D4388" t="str">
            <v>OTHER SUPPLIES</v>
          </cell>
          <cell r="E4388">
            <v>6399</v>
          </cell>
          <cell r="F4388" t="str">
            <v>STAPLES ADVANTAGE</v>
          </cell>
          <cell r="G4388" t="str">
            <v>STAPLES 000</v>
          </cell>
          <cell r="H4388">
            <v>1252100091</v>
          </cell>
          <cell r="I4388">
            <v>11.22</v>
          </cell>
          <cell r="J4388">
            <v>44273</v>
          </cell>
          <cell r="K4388">
            <v>44273</v>
          </cell>
          <cell r="L4388" t="str">
            <v>Accounts Payable (Operations)</v>
          </cell>
          <cell r="M4388" t="str">
            <v>APMN0318</v>
          </cell>
          <cell r="N4388" t="str">
            <v>R</v>
          </cell>
          <cell r="O4388" t="str">
            <v>199 E 11 6399 00 125 0 11 000</v>
          </cell>
          <cell r="P4388" t="str">
            <v>General Fund</v>
          </cell>
        </row>
        <row r="4389">
          <cell r="A4389">
            <v>192134</v>
          </cell>
          <cell r="B4389">
            <v>199</v>
          </cell>
          <cell r="C4389" t="str">
            <v>6</v>
          </cell>
          <cell r="D4389" t="str">
            <v>OTHER SUPPLIES</v>
          </cell>
          <cell r="E4389">
            <v>6399</v>
          </cell>
          <cell r="F4389" t="str">
            <v>STAPLES ADVANTAGE</v>
          </cell>
          <cell r="G4389" t="str">
            <v>STAPLES 000</v>
          </cell>
          <cell r="H4389">
            <v>1252100091</v>
          </cell>
          <cell r="I4389">
            <v>12.88</v>
          </cell>
          <cell r="J4389">
            <v>44273</v>
          </cell>
          <cell r="K4389">
            <v>44273</v>
          </cell>
          <cell r="L4389" t="str">
            <v>Accounts Payable (Operations)</v>
          </cell>
          <cell r="M4389" t="str">
            <v>APMN0318</v>
          </cell>
          <cell r="N4389" t="str">
            <v>R</v>
          </cell>
          <cell r="O4389" t="str">
            <v>199 E 11 6399 00 125 0 11 000</v>
          </cell>
          <cell r="P4389" t="str">
            <v>General Fund</v>
          </cell>
        </row>
        <row r="4390">
          <cell r="A4390">
            <v>192134</v>
          </cell>
          <cell r="B4390">
            <v>199</v>
          </cell>
          <cell r="C4390" t="str">
            <v>6</v>
          </cell>
          <cell r="D4390" t="str">
            <v>OTHER SUPPLIES</v>
          </cell>
          <cell r="E4390">
            <v>6399</v>
          </cell>
          <cell r="F4390" t="str">
            <v>STAPLES ADVANTAGE</v>
          </cell>
          <cell r="G4390" t="str">
            <v>STAPLES 000</v>
          </cell>
          <cell r="H4390">
            <v>1252100091</v>
          </cell>
          <cell r="I4390">
            <v>12.48</v>
          </cell>
          <cell r="J4390">
            <v>44273</v>
          </cell>
          <cell r="K4390">
            <v>44273</v>
          </cell>
          <cell r="L4390" t="str">
            <v>Accounts Payable (Operations)</v>
          </cell>
          <cell r="M4390" t="str">
            <v>APMN0318</v>
          </cell>
          <cell r="N4390" t="str">
            <v>R</v>
          </cell>
          <cell r="O4390" t="str">
            <v>199 E 11 6399 00 125 0 11 000</v>
          </cell>
          <cell r="P4390" t="str">
            <v>General Fund</v>
          </cell>
        </row>
        <row r="4391">
          <cell r="A4391">
            <v>192134</v>
          </cell>
          <cell r="B4391">
            <v>199</v>
          </cell>
          <cell r="C4391" t="str">
            <v>6</v>
          </cell>
          <cell r="D4391" t="str">
            <v>OTHER SUPPLIES</v>
          </cell>
          <cell r="E4391">
            <v>6399</v>
          </cell>
          <cell r="F4391" t="str">
            <v>STAPLES ADVANTAGE</v>
          </cell>
          <cell r="G4391" t="str">
            <v>STAPLES 000</v>
          </cell>
          <cell r="H4391">
            <v>1252100091</v>
          </cell>
          <cell r="I4391">
            <v>20.2</v>
          </cell>
          <cell r="J4391">
            <v>44273</v>
          </cell>
          <cell r="K4391">
            <v>44273</v>
          </cell>
          <cell r="L4391" t="str">
            <v>Accounts Payable (Operations)</v>
          </cell>
          <cell r="M4391" t="str">
            <v>APMN0318</v>
          </cell>
          <cell r="N4391" t="str">
            <v>R</v>
          </cell>
          <cell r="O4391" t="str">
            <v>199 E 11 6399 00 125 0 11 000</v>
          </cell>
          <cell r="P4391" t="str">
            <v>General Fund</v>
          </cell>
        </row>
        <row r="4392">
          <cell r="A4392">
            <v>192134</v>
          </cell>
          <cell r="B4392">
            <v>199</v>
          </cell>
          <cell r="C4392" t="str">
            <v>6</v>
          </cell>
          <cell r="D4392" t="str">
            <v>OTHER SUPPLIES</v>
          </cell>
          <cell r="E4392">
            <v>6399</v>
          </cell>
          <cell r="F4392" t="str">
            <v>STAPLES ADVANTAGE</v>
          </cell>
          <cell r="G4392" t="str">
            <v>STAPLES 000</v>
          </cell>
          <cell r="H4392">
            <v>1252100091</v>
          </cell>
          <cell r="I4392">
            <v>10.1</v>
          </cell>
          <cell r="J4392">
            <v>44273</v>
          </cell>
          <cell r="K4392">
            <v>44273</v>
          </cell>
          <cell r="L4392" t="str">
            <v>Accounts Payable (Operations)</v>
          </cell>
          <cell r="M4392" t="str">
            <v>APMN0318</v>
          </cell>
          <cell r="N4392" t="str">
            <v>R</v>
          </cell>
          <cell r="O4392" t="str">
            <v>199 E 11 6399 00 125 0 11 000</v>
          </cell>
          <cell r="P4392" t="str">
            <v>General Fund</v>
          </cell>
        </row>
        <row r="4393">
          <cell r="A4393">
            <v>192134</v>
          </cell>
          <cell r="B4393">
            <v>199</v>
          </cell>
          <cell r="C4393" t="str">
            <v>6</v>
          </cell>
          <cell r="D4393" t="str">
            <v>OTHER SUPPLIES</v>
          </cell>
          <cell r="E4393">
            <v>6399</v>
          </cell>
          <cell r="F4393" t="str">
            <v>STAPLES ADVANTAGE</v>
          </cell>
          <cell r="G4393" t="str">
            <v>STAPLES 000</v>
          </cell>
          <cell r="H4393">
            <v>1252100091</v>
          </cell>
          <cell r="I4393">
            <v>26.42</v>
          </cell>
          <cell r="J4393">
            <v>44273</v>
          </cell>
          <cell r="K4393">
            <v>44273</v>
          </cell>
          <cell r="L4393" t="str">
            <v>Accounts Payable (Operations)</v>
          </cell>
          <cell r="M4393" t="str">
            <v>APMN0318</v>
          </cell>
          <cell r="N4393" t="str">
            <v>R</v>
          </cell>
          <cell r="O4393" t="str">
            <v>199 E 11 6399 00 125 0 11 000</v>
          </cell>
          <cell r="P4393" t="str">
            <v>General Fund</v>
          </cell>
        </row>
        <row r="4394">
          <cell r="A4394">
            <v>192134</v>
          </cell>
          <cell r="B4394">
            <v>199</v>
          </cell>
          <cell r="C4394" t="str">
            <v>6</v>
          </cell>
          <cell r="D4394" t="str">
            <v>OTHER SUPPLIES</v>
          </cell>
          <cell r="E4394">
            <v>6399</v>
          </cell>
          <cell r="F4394" t="str">
            <v>STAPLES ADVANTAGE</v>
          </cell>
          <cell r="G4394" t="str">
            <v>STAPLES 000</v>
          </cell>
          <cell r="H4394">
            <v>1252100091</v>
          </cell>
          <cell r="I4394">
            <v>20.99</v>
          </cell>
          <cell r="J4394">
            <v>44273</v>
          </cell>
          <cell r="K4394">
            <v>44273</v>
          </cell>
          <cell r="L4394" t="str">
            <v>Accounts Payable (Operations)</v>
          </cell>
          <cell r="M4394" t="str">
            <v>APMN0318</v>
          </cell>
          <cell r="N4394" t="str">
            <v>R</v>
          </cell>
          <cell r="O4394" t="str">
            <v>199 E 11 6399 00 125 0 11 000</v>
          </cell>
          <cell r="P4394" t="str">
            <v>General Fund</v>
          </cell>
        </row>
        <row r="4395">
          <cell r="A4395">
            <v>192134</v>
          </cell>
          <cell r="B4395">
            <v>199</v>
          </cell>
          <cell r="C4395" t="str">
            <v>6</v>
          </cell>
          <cell r="D4395" t="str">
            <v>OTHER SUPPLIES</v>
          </cell>
          <cell r="E4395">
            <v>6399</v>
          </cell>
          <cell r="F4395" t="str">
            <v>STAPLES ADVANTAGE</v>
          </cell>
          <cell r="G4395" t="str">
            <v>STAPLES 000</v>
          </cell>
          <cell r="H4395">
            <v>1252100091</v>
          </cell>
          <cell r="I4395">
            <v>6.91</v>
          </cell>
          <cell r="J4395">
            <v>44273</v>
          </cell>
          <cell r="K4395">
            <v>44273</v>
          </cell>
          <cell r="L4395" t="str">
            <v>Accounts Payable (Operations)</v>
          </cell>
          <cell r="M4395" t="str">
            <v>APMN0318</v>
          </cell>
          <cell r="N4395" t="str">
            <v>R</v>
          </cell>
          <cell r="O4395" t="str">
            <v>199 E 11 6399 00 125 0 11 000</v>
          </cell>
          <cell r="P4395" t="str">
            <v>General Fund</v>
          </cell>
        </row>
        <row r="4396">
          <cell r="A4396">
            <v>192134</v>
          </cell>
          <cell r="B4396">
            <v>199</v>
          </cell>
          <cell r="C4396" t="str">
            <v>6</v>
          </cell>
          <cell r="D4396" t="str">
            <v>OTHER SUPPLIES</v>
          </cell>
          <cell r="E4396">
            <v>6399</v>
          </cell>
          <cell r="F4396" t="str">
            <v>STAPLES ADVANTAGE</v>
          </cell>
          <cell r="G4396" t="str">
            <v>STAPLES 000</v>
          </cell>
          <cell r="H4396">
            <v>1252100091</v>
          </cell>
          <cell r="I4396">
            <v>28.99</v>
          </cell>
          <cell r="J4396">
            <v>44273</v>
          </cell>
          <cell r="K4396">
            <v>44273</v>
          </cell>
          <cell r="L4396" t="str">
            <v>Accounts Payable (Operations)</v>
          </cell>
          <cell r="M4396" t="str">
            <v>APMN0318</v>
          </cell>
          <cell r="N4396" t="str">
            <v>R</v>
          </cell>
          <cell r="O4396" t="str">
            <v>199 E 11 6399 00 125 0 11 000</v>
          </cell>
          <cell r="P4396" t="str">
            <v>General Fund</v>
          </cell>
        </row>
        <row r="4397">
          <cell r="A4397">
            <v>192134</v>
          </cell>
          <cell r="B4397">
            <v>199</v>
          </cell>
          <cell r="C4397" t="str">
            <v>6</v>
          </cell>
          <cell r="D4397" t="str">
            <v>OTHER SUPPLIES</v>
          </cell>
          <cell r="E4397">
            <v>6399</v>
          </cell>
          <cell r="F4397" t="str">
            <v>STAPLES ADVANTAGE</v>
          </cell>
          <cell r="G4397" t="str">
            <v>STAPLES 000</v>
          </cell>
          <cell r="H4397">
            <v>1252100091</v>
          </cell>
          <cell r="I4397">
            <v>254</v>
          </cell>
          <cell r="J4397">
            <v>44273</v>
          </cell>
          <cell r="K4397">
            <v>44273</v>
          </cell>
          <cell r="L4397" t="str">
            <v>Accounts Payable (Operations)</v>
          </cell>
          <cell r="M4397" t="str">
            <v>APMN0318</v>
          </cell>
          <cell r="N4397" t="str">
            <v>R</v>
          </cell>
          <cell r="O4397" t="str">
            <v>199 E 11 6399 00 125 0 11 000</v>
          </cell>
          <cell r="P4397" t="str">
            <v>General Fund</v>
          </cell>
        </row>
        <row r="4398">
          <cell r="A4398">
            <v>192134</v>
          </cell>
          <cell r="B4398">
            <v>199</v>
          </cell>
          <cell r="C4398" t="str">
            <v>6</v>
          </cell>
          <cell r="D4398" t="str">
            <v>OTHER SUPPLIES</v>
          </cell>
          <cell r="E4398">
            <v>6399</v>
          </cell>
          <cell r="F4398" t="str">
            <v>STAPLES ADVANTAGE</v>
          </cell>
          <cell r="G4398" t="str">
            <v>STAPLES 000</v>
          </cell>
          <cell r="H4398">
            <v>1252100091</v>
          </cell>
          <cell r="I4398">
            <v>254</v>
          </cell>
          <cell r="J4398">
            <v>44273</v>
          </cell>
          <cell r="K4398">
            <v>44273</v>
          </cell>
          <cell r="L4398" t="str">
            <v>Accounts Payable (Operations)</v>
          </cell>
          <cell r="M4398" t="str">
            <v>APMN0318</v>
          </cell>
          <cell r="N4398" t="str">
            <v>R</v>
          </cell>
          <cell r="O4398" t="str">
            <v>199 E 11 6399 00 125 0 11 000</v>
          </cell>
          <cell r="P4398" t="str">
            <v>General Fund</v>
          </cell>
        </row>
        <row r="4399">
          <cell r="A4399">
            <v>192134</v>
          </cell>
          <cell r="B4399">
            <v>199</v>
          </cell>
          <cell r="C4399" t="str">
            <v>6</v>
          </cell>
          <cell r="D4399" t="str">
            <v>OTHER SUPPLIES</v>
          </cell>
          <cell r="E4399">
            <v>6399</v>
          </cell>
          <cell r="F4399" t="str">
            <v>STAPLES ADVANTAGE</v>
          </cell>
          <cell r="G4399" t="str">
            <v>STAPLES 000</v>
          </cell>
          <cell r="H4399">
            <v>1252100091</v>
          </cell>
          <cell r="I4399">
            <v>254</v>
          </cell>
          <cell r="J4399">
            <v>44273</v>
          </cell>
          <cell r="K4399">
            <v>44273</v>
          </cell>
          <cell r="L4399" t="str">
            <v>Accounts Payable (Operations)</v>
          </cell>
          <cell r="M4399" t="str">
            <v>APMN0318</v>
          </cell>
          <cell r="N4399" t="str">
            <v>R</v>
          </cell>
          <cell r="O4399" t="str">
            <v>199 E 11 6399 00 125 0 11 000</v>
          </cell>
          <cell r="P4399" t="str">
            <v>General Fund</v>
          </cell>
        </row>
        <row r="4400">
          <cell r="A4400">
            <v>192134</v>
          </cell>
          <cell r="B4400">
            <v>199</v>
          </cell>
          <cell r="C4400" t="str">
            <v>6</v>
          </cell>
          <cell r="D4400" t="str">
            <v>OTHER SUPPLIES</v>
          </cell>
          <cell r="E4400">
            <v>6399</v>
          </cell>
          <cell r="F4400" t="str">
            <v>STAPLES ADVANTAGE</v>
          </cell>
          <cell r="G4400" t="str">
            <v>STAPLES 000</v>
          </cell>
          <cell r="H4400">
            <v>1252100091</v>
          </cell>
          <cell r="I4400">
            <v>104.12</v>
          </cell>
          <cell r="J4400">
            <v>44273</v>
          </cell>
          <cell r="K4400">
            <v>44273</v>
          </cell>
          <cell r="L4400" t="str">
            <v>Accounts Payable (Operations)</v>
          </cell>
          <cell r="M4400" t="str">
            <v>APMN0318</v>
          </cell>
          <cell r="N4400" t="str">
            <v>R</v>
          </cell>
          <cell r="O4400" t="str">
            <v>199 E 11 6399 00 125 0 11 000</v>
          </cell>
          <cell r="P4400" t="str">
            <v>General Fund</v>
          </cell>
        </row>
        <row r="4401">
          <cell r="A4401">
            <v>192134</v>
          </cell>
          <cell r="B4401">
            <v>199</v>
          </cell>
          <cell r="C4401" t="str">
            <v>6</v>
          </cell>
          <cell r="D4401" t="str">
            <v>OTHER SUPPLIES</v>
          </cell>
          <cell r="E4401">
            <v>6399</v>
          </cell>
          <cell r="F4401" t="str">
            <v>STAPLES ADVANTAGE</v>
          </cell>
          <cell r="G4401" t="str">
            <v>STAPLES 000</v>
          </cell>
          <cell r="H4401">
            <v>1252100091</v>
          </cell>
          <cell r="I4401">
            <v>10.99</v>
          </cell>
          <cell r="J4401">
            <v>44273</v>
          </cell>
          <cell r="K4401">
            <v>44273</v>
          </cell>
          <cell r="L4401" t="str">
            <v>Accounts Payable (Operations)</v>
          </cell>
          <cell r="M4401" t="str">
            <v>APMN0318</v>
          </cell>
          <cell r="N4401" t="str">
            <v>R</v>
          </cell>
          <cell r="O4401" t="str">
            <v>199 E 11 6399 00 125 0 11 000</v>
          </cell>
          <cell r="P4401" t="str">
            <v>General Fund</v>
          </cell>
        </row>
        <row r="4402">
          <cell r="A4402">
            <v>192134</v>
          </cell>
          <cell r="B4402">
            <v>199</v>
          </cell>
          <cell r="C4402" t="str">
            <v>6</v>
          </cell>
          <cell r="D4402" t="str">
            <v>OTHER SUPPLIES</v>
          </cell>
          <cell r="E4402">
            <v>6399</v>
          </cell>
          <cell r="F4402" t="str">
            <v>STAPLES ADVANTAGE</v>
          </cell>
          <cell r="G4402" t="str">
            <v>STAPLES 000</v>
          </cell>
          <cell r="H4402">
            <v>1252100091</v>
          </cell>
          <cell r="I4402">
            <v>6.06</v>
          </cell>
          <cell r="J4402">
            <v>44273</v>
          </cell>
          <cell r="K4402">
            <v>44273</v>
          </cell>
          <cell r="L4402" t="str">
            <v>Accounts Payable (Operations)</v>
          </cell>
          <cell r="M4402" t="str">
            <v>APMN0318</v>
          </cell>
          <cell r="N4402" t="str">
            <v>R</v>
          </cell>
          <cell r="O4402" t="str">
            <v>199 E 11 6399 00 125 0 11 000</v>
          </cell>
          <cell r="P4402" t="str">
            <v>General Fund</v>
          </cell>
        </row>
        <row r="4403">
          <cell r="A4403">
            <v>192134</v>
          </cell>
          <cell r="B4403">
            <v>199</v>
          </cell>
          <cell r="C4403" t="str">
            <v>6</v>
          </cell>
          <cell r="D4403" t="str">
            <v>OTHER SUPPLIES</v>
          </cell>
          <cell r="E4403">
            <v>6399</v>
          </cell>
          <cell r="F4403" t="str">
            <v>STAPLES ADVANTAGE</v>
          </cell>
          <cell r="G4403" t="str">
            <v>STAPLES 000</v>
          </cell>
          <cell r="H4403">
            <v>1252100091</v>
          </cell>
          <cell r="I4403">
            <v>11.62</v>
          </cell>
          <cell r="J4403">
            <v>44273</v>
          </cell>
          <cell r="K4403">
            <v>44273</v>
          </cell>
          <cell r="L4403" t="str">
            <v>Accounts Payable (Operations)</v>
          </cell>
          <cell r="M4403" t="str">
            <v>APMN0318</v>
          </cell>
          <cell r="N4403" t="str">
            <v>R</v>
          </cell>
          <cell r="O4403" t="str">
            <v>199 E 11 6399 00 125 0 11 000</v>
          </cell>
          <cell r="P4403" t="str">
            <v>General Fund</v>
          </cell>
        </row>
        <row r="4404">
          <cell r="A4404">
            <v>192134</v>
          </cell>
          <cell r="B4404">
            <v>199</v>
          </cell>
          <cell r="C4404" t="str">
            <v>6</v>
          </cell>
          <cell r="D4404" t="str">
            <v>OTHER SUPPLIES</v>
          </cell>
          <cell r="E4404">
            <v>6399</v>
          </cell>
          <cell r="F4404" t="str">
            <v>STAPLES ADVANTAGE</v>
          </cell>
          <cell r="G4404" t="str">
            <v>STAPLES 000</v>
          </cell>
          <cell r="H4404">
            <v>1252100091</v>
          </cell>
          <cell r="I4404">
            <v>15.21</v>
          </cell>
          <cell r="J4404">
            <v>44273</v>
          </cell>
          <cell r="K4404">
            <v>44273</v>
          </cell>
          <cell r="L4404" t="str">
            <v>Accounts Payable (Operations)</v>
          </cell>
          <cell r="M4404" t="str">
            <v>APMN0318</v>
          </cell>
          <cell r="N4404" t="str">
            <v>R</v>
          </cell>
          <cell r="O4404" t="str">
            <v>199 E 11 6399 00 125 0 11 000</v>
          </cell>
          <cell r="P4404" t="str">
            <v>General Fund</v>
          </cell>
        </row>
        <row r="4405">
          <cell r="A4405">
            <v>192134</v>
          </cell>
          <cell r="B4405">
            <v>199</v>
          </cell>
          <cell r="C4405" t="str">
            <v>6</v>
          </cell>
          <cell r="D4405" t="str">
            <v>OTHER SUPPLIES</v>
          </cell>
          <cell r="E4405">
            <v>6399</v>
          </cell>
          <cell r="F4405" t="str">
            <v>STAPLES ADVANTAGE</v>
          </cell>
          <cell r="G4405" t="str">
            <v>STAPLES 000</v>
          </cell>
          <cell r="H4405">
            <v>1292100175</v>
          </cell>
          <cell r="I4405">
            <v>9.93</v>
          </cell>
          <cell r="J4405">
            <v>44273</v>
          </cell>
          <cell r="K4405">
            <v>44273</v>
          </cell>
          <cell r="L4405" t="str">
            <v>Accounts Payable (Operations)</v>
          </cell>
          <cell r="M4405" t="str">
            <v>APMN0318</v>
          </cell>
          <cell r="N4405" t="str">
            <v>R</v>
          </cell>
          <cell r="O4405" t="str">
            <v>199 E 11 6399 00 129 0 11 000</v>
          </cell>
          <cell r="P4405" t="str">
            <v>General Fund</v>
          </cell>
        </row>
        <row r="4406">
          <cell r="A4406">
            <v>192134</v>
          </cell>
          <cell r="B4406">
            <v>199</v>
          </cell>
          <cell r="C4406" t="str">
            <v>6</v>
          </cell>
          <cell r="D4406" t="str">
            <v>OTHER SUPPLIES</v>
          </cell>
          <cell r="E4406">
            <v>6399</v>
          </cell>
          <cell r="F4406" t="str">
            <v>STAPLES ADVANTAGE</v>
          </cell>
          <cell r="G4406" t="str">
            <v>STAPLES 000</v>
          </cell>
          <cell r="H4406">
            <v>1302100108</v>
          </cell>
          <cell r="I4406">
            <v>9.59</v>
          </cell>
          <cell r="J4406">
            <v>44273</v>
          </cell>
          <cell r="K4406">
            <v>44273</v>
          </cell>
          <cell r="L4406" t="str">
            <v>Accounts Payable (Operations)</v>
          </cell>
          <cell r="M4406" t="str">
            <v>APMN0318</v>
          </cell>
          <cell r="N4406" t="str">
            <v>R</v>
          </cell>
          <cell r="O4406" t="str">
            <v>199 E 11 6399 00 130 0 11 000</v>
          </cell>
          <cell r="P4406" t="str">
            <v>General Fund</v>
          </cell>
        </row>
        <row r="4407">
          <cell r="A4407">
            <v>192134</v>
          </cell>
          <cell r="B4407">
            <v>199</v>
          </cell>
          <cell r="C4407" t="str">
            <v>6</v>
          </cell>
          <cell r="D4407" t="str">
            <v>OTHER SUPPLIES</v>
          </cell>
          <cell r="E4407">
            <v>6399</v>
          </cell>
          <cell r="F4407" t="str">
            <v>STAPLES ADVANTAGE</v>
          </cell>
          <cell r="G4407" t="str">
            <v>STAPLES 000</v>
          </cell>
          <cell r="H4407">
            <v>1302100111</v>
          </cell>
          <cell r="I4407">
            <v>4.57</v>
          </cell>
          <cell r="J4407">
            <v>44273</v>
          </cell>
          <cell r="K4407">
            <v>44273</v>
          </cell>
          <cell r="L4407" t="str">
            <v>Accounts Payable (Operations)</v>
          </cell>
          <cell r="M4407" t="str">
            <v>APMN0318</v>
          </cell>
          <cell r="N4407" t="str">
            <v>R</v>
          </cell>
          <cell r="O4407" t="str">
            <v>199 E 11 6399 00 130 0 11 000</v>
          </cell>
          <cell r="P4407" t="str">
            <v>General Fund</v>
          </cell>
        </row>
        <row r="4408">
          <cell r="A4408">
            <v>192134</v>
          </cell>
          <cell r="B4408">
            <v>199</v>
          </cell>
          <cell r="C4408" t="str">
            <v>6</v>
          </cell>
          <cell r="D4408" t="str">
            <v>OTHER SUPPLIES</v>
          </cell>
          <cell r="E4408">
            <v>6399</v>
          </cell>
          <cell r="F4408" t="str">
            <v>STAPLES ADVANTAGE</v>
          </cell>
          <cell r="G4408" t="str">
            <v>STAPLES 000</v>
          </cell>
          <cell r="H4408">
            <v>1302100163</v>
          </cell>
          <cell r="I4408">
            <v>3.88</v>
          </cell>
          <cell r="J4408">
            <v>44273</v>
          </cell>
          <cell r="K4408">
            <v>44273</v>
          </cell>
          <cell r="L4408" t="str">
            <v>Accounts Payable (Operations)</v>
          </cell>
          <cell r="M4408" t="str">
            <v>APMN0318</v>
          </cell>
          <cell r="N4408" t="str">
            <v>R</v>
          </cell>
          <cell r="O4408" t="str">
            <v>199 E 12 6399 00 130 0 99 000</v>
          </cell>
          <cell r="P4408" t="str">
            <v>General Fund</v>
          </cell>
        </row>
        <row r="4409">
          <cell r="A4409">
            <v>192134</v>
          </cell>
          <cell r="B4409">
            <v>199</v>
          </cell>
          <cell r="C4409" t="str">
            <v>6</v>
          </cell>
          <cell r="D4409" t="str">
            <v>OTHER SUPPLIES</v>
          </cell>
          <cell r="E4409">
            <v>6399</v>
          </cell>
          <cell r="F4409" t="str">
            <v>STAPLES ADVANTAGE</v>
          </cell>
          <cell r="G4409" t="str">
            <v>STAPLES 000</v>
          </cell>
          <cell r="H4409">
            <v>7262100119</v>
          </cell>
          <cell r="I4409">
            <v>10.88</v>
          </cell>
          <cell r="J4409">
            <v>44273</v>
          </cell>
          <cell r="K4409">
            <v>44273</v>
          </cell>
          <cell r="L4409" t="str">
            <v>Accounts Payable (Operations)</v>
          </cell>
          <cell r="M4409" t="str">
            <v>APMN0318</v>
          </cell>
          <cell r="N4409" t="str">
            <v>R</v>
          </cell>
          <cell r="O4409" t="str">
            <v>199 E 41 6399 00 726 0 99 000</v>
          </cell>
          <cell r="P4409" t="str">
            <v>General Fund</v>
          </cell>
        </row>
        <row r="4410">
          <cell r="A4410">
            <v>192134</v>
          </cell>
          <cell r="B4410">
            <v>199</v>
          </cell>
          <cell r="C4410" t="str">
            <v>6</v>
          </cell>
          <cell r="D4410" t="str">
            <v>OTHER SUPPLIES</v>
          </cell>
          <cell r="E4410">
            <v>6399</v>
          </cell>
          <cell r="F4410" t="str">
            <v>STAPLES ADVANTAGE</v>
          </cell>
          <cell r="G4410" t="str">
            <v>STAPLES 000</v>
          </cell>
          <cell r="H4410">
            <v>7262100119</v>
          </cell>
          <cell r="I4410">
            <v>28.99</v>
          </cell>
          <cell r="J4410">
            <v>44273</v>
          </cell>
          <cell r="K4410">
            <v>44273</v>
          </cell>
          <cell r="L4410" t="str">
            <v>Accounts Payable (Operations)</v>
          </cell>
          <cell r="M4410" t="str">
            <v>APMN0318</v>
          </cell>
          <cell r="N4410" t="str">
            <v>R</v>
          </cell>
          <cell r="O4410" t="str">
            <v>199 E 41 6399 00 726 0 99 000</v>
          </cell>
          <cell r="P4410" t="str">
            <v>General Fund</v>
          </cell>
        </row>
        <row r="4411">
          <cell r="A4411">
            <v>192134</v>
          </cell>
          <cell r="B4411">
            <v>199</v>
          </cell>
          <cell r="C4411" t="str">
            <v>6</v>
          </cell>
          <cell r="D4411" t="str">
            <v>OTHER SUPPLIES</v>
          </cell>
          <cell r="E4411">
            <v>6399</v>
          </cell>
          <cell r="F4411" t="str">
            <v>STAPLES ADVANTAGE</v>
          </cell>
          <cell r="G4411" t="str">
            <v>STAPLES 000</v>
          </cell>
          <cell r="H4411">
            <v>8032100033</v>
          </cell>
          <cell r="I4411">
            <v>24.9</v>
          </cell>
          <cell r="J4411">
            <v>44273</v>
          </cell>
          <cell r="K4411">
            <v>44273</v>
          </cell>
          <cell r="L4411" t="str">
            <v>Accounts Payable (Operations)</v>
          </cell>
          <cell r="M4411" t="str">
            <v>APMN0318</v>
          </cell>
          <cell r="N4411" t="str">
            <v>R</v>
          </cell>
          <cell r="O4411" t="str">
            <v>199 E 11 6399 00 803 0 11 000</v>
          </cell>
          <cell r="P4411" t="str">
            <v>General Fund</v>
          </cell>
        </row>
        <row r="4412">
          <cell r="A4412">
            <v>192134</v>
          </cell>
          <cell r="B4412">
            <v>199</v>
          </cell>
          <cell r="C4412" t="str">
            <v>6</v>
          </cell>
          <cell r="D4412" t="str">
            <v>OTHER SUPPLIES</v>
          </cell>
          <cell r="E4412">
            <v>6399</v>
          </cell>
          <cell r="F4412" t="str">
            <v>STAPLES ADVANTAGE</v>
          </cell>
          <cell r="G4412" t="str">
            <v>STAPLES 000</v>
          </cell>
          <cell r="H4412">
            <v>8032100033</v>
          </cell>
          <cell r="I4412">
            <v>125</v>
          </cell>
          <cell r="J4412">
            <v>44273</v>
          </cell>
          <cell r="K4412">
            <v>44273</v>
          </cell>
          <cell r="L4412" t="str">
            <v>Accounts Payable (Operations)</v>
          </cell>
          <cell r="M4412" t="str">
            <v>APMN0318</v>
          </cell>
          <cell r="N4412" t="str">
            <v>R</v>
          </cell>
          <cell r="O4412" t="str">
            <v>199 E 11 6399 00 803 0 11 000</v>
          </cell>
          <cell r="P4412" t="str">
            <v>General Fund</v>
          </cell>
        </row>
        <row r="4413">
          <cell r="A4413">
            <v>192134</v>
          </cell>
          <cell r="B4413">
            <v>199</v>
          </cell>
          <cell r="C4413" t="str">
            <v>6</v>
          </cell>
          <cell r="D4413" t="str">
            <v>OTHER SUPPLIES</v>
          </cell>
          <cell r="E4413">
            <v>6399</v>
          </cell>
          <cell r="F4413" t="str">
            <v>STAPLES ADVANTAGE</v>
          </cell>
          <cell r="G4413" t="str">
            <v>STAPLES 000</v>
          </cell>
          <cell r="H4413">
            <v>8032100033</v>
          </cell>
          <cell r="I4413">
            <v>134.30000000000001</v>
          </cell>
          <cell r="J4413">
            <v>44273</v>
          </cell>
          <cell r="K4413">
            <v>44273</v>
          </cell>
          <cell r="L4413" t="str">
            <v>Accounts Payable (Operations)</v>
          </cell>
          <cell r="M4413" t="str">
            <v>APMN0318</v>
          </cell>
          <cell r="N4413" t="str">
            <v>R</v>
          </cell>
          <cell r="O4413" t="str">
            <v>199 E 11 6399 00 803 0 11 000</v>
          </cell>
          <cell r="P4413" t="str">
            <v>General Fund</v>
          </cell>
        </row>
        <row r="4414">
          <cell r="A4414">
            <v>192134</v>
          </cell>
          <cell r="B4414">
            <v>199</v>
          </cell>
          <cell r="C4414" t="str">
            <v>6</v>
          </cell>
          <cell r="D4414" t="str">
            <v>OTHER SUPPLIES</v>
          </cell>
          <cell r="E4414">
            <v>6399</v>
          </cell>
          <cell r="F4414" t="str">
            <v>STAPLES ADVANTAGE</v>
          </cell>
          <cell r="G4414" t="str">
            <v>STAPLES 000</v>
          </cell>
          <cell r="H4414">
            <v>8032100033</v>
          </cell>
          <cell r="I4414">
            <v>134.19999999999999</v>
          </cell>
          <cell r="J4414">
            <v>44273</v>
          </cell>
          <cell r="K4414">
            <v>44273</v>
          </cell>
          <cell r="L4414" t="str">
            <v>Accounts Payable (Operations)</v>
          </cell>
          <cell r="M4414" t="str">
            <v>APMN0318</v>
          </cell>
          <cell r="N4414" t="str">
            <v>R</v>
          </cell>
          <cell r="O4414" t="str">
            <v>199 E 11 6399 00 803 0 11 000</v>
          </cell>
          <cell r="P4414" t="str">
            <v>General Fund</v>
          </cell>
        </row>
        <row r="4415">
          <cell r="A4415">
            <v>192134</v>
          </cell>
          <cell r="B4415">
            <v>199</v>
          </cell>
          <cell r="C4415" t="str">
            <v>6</v>
          </cell>
          <cell r="D4415" t="str">
            <v>OTHER SUPPLIES</v>
          </cell>
          <cell r="E4415">
            <v>6399</v>
          </cell>
          <cell r="F4415" t="str">
            <v>STAPLES ADVANTAGE</v>
          </cell>
          <cell r="G4415" t="str">
            <v>STAPLES 000</v>
          </cell>
          <cell r="H4415">
            <v>8032100033</v>
          </cell>
          <cell r="I4415">
            <v>134.19999999999999</v>
          </cell>
          <cell r="J4415">
            <v>44273</v>
          </cell>
          <cell r="K4415">
            <v>44273</v>
          </cell>
          <cell r="L4415" t="str">
            <v>Accounts Payable (Operations)</v>
          </cell>
          <cell r="M4415" t="str">
            <v>APMN0318</v>
          </cell>
          <cell r="N4415" t="str">
            <v>R</v>
          </cell>
          <cell r="O4415" t="str">
            <v>199 E 11 6399 00 803 0 11 000</v>
          </cell>
          <cell r="P4415" t="str">
            <v>General Fund</v>
          </cell>
        </row>
        <row r="4416">
          <cell r="A4416">
            <v>192134</v>
          </cell>
          <cell r="B4416">
            <v>199</v>
          </cell>
          <cell r="C4416" t="str">
            <v>6</v>
          </cell>
          <cell r="D4416" t="str">
            <v>OTHER SUPPLIES</v>
          </cell>
          <cell r="E4416">
            <v>6399</v>
          </cell>
          <cell r="F4416" t="str">
            <v>STAPLES ADVANTAGE</v>
          </cell>
          <cell r="G4416" t="str">
            <v>STAPLES 000</v>
          </cell>
          <cell r="H4416">
            <v>8032100033</v>
          </cell>
          <cell r="I4416">
            <v>18.48</v>
          </cell>
          <cell r="J4416">
            <v>44273</v>
          </cell>
          <cell r="K4416">
            <v>44273</v>
          </cell>
          <cell r="L4416" t="str">
            <v>Accounts Payable (Operations)</v>
          </cell>
          <cell r="M4416" t="str">
            <v>APMN0318</v>
          </cell>
          <cell r="N4416" t="str">
            <v>R</v>
          </cell>
          <cell r="O4416" t="str">
            <v>199 E 11 6399 00 803 0 11 000</v>
          </cell>
          <cell r="P4416" t="str">
            <v>General Fund</v>
          </cell>
        </row>
        <row r="4417">
          <cell r="A4417">
            <v>192134</v>
          </cell>
          <cell r="B4417">
            <v>199</v>
          </cell>
          <cell r="C4417" t="str">
            <v>6</v>
          </cell>
          <cell r="D4417" t="str">
            <v>OTHER SUPPLIES</v>
          </cell>
          <cell r="E4417">
            <v>6399</v>
          </cell>
          <cell r="F4417" t="str">
            <v>STAPLES ADVANTAGE</v>
          </cell>
          <cell r="G4417" t="str">
            <v>STAPLES 000</v>
          </cell>
          <cell r="H4417">
            <v>8032100033</v>
          </cell>
          <cell r="I4417">
            <v>131.88</v>
          </cell>
          <cell r="J4417">
            <v>44273</v>
          </cell>
          <cell r="K4417">
            <v>44273</v>
          </cell>
          <cell r="L4417" t="str">
            <v>Accounts Payable (Operations)</v>
          </cell>
          <cell r="M4417" t="str">
            <v>APMN0318</v>
          </cell>
          <cell r="N4417" t="str">
            <v>R</v>
          </cell>
          <cell r="O4417" t="str">
            <v>199 E 11 6399 00 803 0 11 000</v>
          </cell>
          <cell r="P4417" t="str">
            <v>General Fund</v>
          </cell>
        </row>
        <row r="4418">
          <cell r="A4418">
            <v>192134</v>
          </cell>
          <cell r="B4418">
            <v>199</v>
          </cell>
          <cell r="C4418" t="str">
            <v>6</v>
          </cell>
          <cell r="D4418" t="str">
            <v>OTHER SUPPLIES</v>
          </cell>
          <cell r="E4418">
            <v>6399</v>
          </cell>
          <cell r="F4418" t="str">
            <v>STAPLES ADVANTAGE</v>
          </cell>
          <cell r="G4418" t="str">
            <v>STAPLES 000</v>
          </cell>
          <cell r="H4418">
            <v>9762100091</v>
          </cell>
          <cell r="I4418">
            <v>620.1</v>
          </cell>
          <cell r="J4418">
            <v>44273</v>
          </cell>
          <cell r="K4418">
            <v>44273</v>
          </cell>
          <cell r="L4418" t="str">
            <v>Accounts Payable (Operations)</v>
          </cell>
          <cell r="M4418" t="str">
            <v>APMN0318</v>
          </cell>
          <cell r="N4418" t="str">
            <v>R</v>
          </cell>
          <cell r="O4418" t="str">
            <v>199 E 51 6399 00 976 0 99 000</v>
          </cell>
          <cell r="P4418" t="str">
            <v>General Fund</v>
          </cell>
        </row>
        <row r="4419">
          <cell r="A4419">
            <v>192134</v>
          </cell>
          <cell r="B4419">
            <v>199</v>
          </cell>
          <cell r="C4419" t="str">
            <v>6</v>
          </cell>
          <cell r="D4419" t="str">
            <v>OTHER SUPPLIES</v>
          </cell>
          <cell r="E4419">
            <v>6399</v>
          </cell>
          <cell r="F4419" t="str">
            <v>STAPLES ADVANTAGE</v>
          </cell>
          <cell r="G4419" t="str">
            <v>STAPLES 000</v>
          </cell>
          <cell r="H4419">
            <v>9762100091</v>
          </cell>
          <cell r="I4419">
            <v>17.98</v>
          </cell>
          <cell r="J4419">
            <v>44273</v>
          </cell>
          <cell r="K4419">
            <v>44273</v>
          </cell>
          <cell r="L4419" t="str">
            <v>Accounts Payable (Operations)</v>
          </cell>
          <cell r="M4419" t="str">
            <v>APMN0318</v>
          </cell>
          <cell r="N4419" t="str">
            <v>R</v>
          </cell>
          <cell r="O4419" t="str">
            <v>199 E 51 6399 00 976 0 99 000</v>
          </cell>
          <cell r="P4419" t="str">
            <v>General Fund</v>
          </cell>
        </row>
        <row r="4420">
          <cell r="A4420">
            <v>192134</v>
          </cell>
          <cell r="B4420">
            <v>199</v>
          </cell>
          <cell r="C4420" t="str">
            <v>6</v>
          </cell>
          <cell r="D4420" t="str">
            <v>OTHER SUPPLIES</v>
          </cell>
          <cell r="E4420">
            <v>6399</v>
          </cell>
          <cell r="F4420" t="str">
            <v>STAPLES ADVANTAGE</v>
          </cell>
          <cell r="G4420" t="str">
            <v>STAPLES 000</v>
          </cell>
          <cell r="H4420">
            <v>9762100091</v>
          </cell>
          <cell r="I4420">
            <v>32.659999999999997</v>
          </cell>
          <cell r="J4420">
            <v>44273</v>
          </cell>
          <cell r="K4420">
            <v>44273</v>
          </cell>
          <cell r="L4420" t="str">
            <v>Accounts Payable (Operations)</v>
          </cell>
          <cell r="M4420" t="str">
            <v>APMN0318</v>
          </cell>
          <cell r="N4420" t="str">
            <v>R</v>
          </cell>
          <cell r="O4420" t="str">
            <v>199 E 51 6399 00 976 0 99 000</v>
          </cell>
          <cell r="P4420" t="str">
            <v>General Fund</v>
          </cell>
        </row>
        <row r="4421">
          <cell r="A4421">
            <v>192134</v>
          </cell>
          <cell r="B4421">
            <v>199</v>
          </cell>
          <cell r="C4421" t="str">
            <v>6</v>
          </cell>
          <cell r="D4421" t="str">
            <v>OTHER SUPPLIES</v>
          </cell>
          <cell r="E4421">
            <v>6399</v>
          </cell>
          <cell r="F4421" t="str">
            <v>STAPLES ADVANTAGE</v>
          </cell>
          <cell r="G4421" t="str">
            <v>STAPLES 000</v>
          </cell>
          <cell r="H4421">
            <v>9762100091</v>
          </cell>
          <cell r="I4421">
            <v>95.96</v>
          </cell>
          <cell r="J4421">
            <v>44273</v>
          </cell>
          <cell r="K4421">
            <v>44273</v>
          </cell>
          <cell r="L4421" t="str">
            <v>Accounts Payable (Operations)</v>
          </cell>
          <cell r="M4421" t="str">
            <v>APMN0318</v>
          </cell>
          <cell r="N4421" t="str">
            <v>R</v>
          </cell>
          <cell r="O4421" t="str">
            <v>199 E 51 6399 00 976 0 99 000</v>
          </cell>
          <cell r="P4421" t="str">
            <v>General Fund</v>
          </cell>
        </row>
        <row r="4422">
          <cell r="A4422">
            <v>192134</v>
          </cell>
          <cell r="B4422">
            <v>199</v>
          </cell>
          <cell r="C4422" t="str">
            <v>6</v>
          </cell>
          <cell r="D4422" t="str">
            <v>OTHER SUPPLIES</v>
          </cell>
          <cell r="E4422">
            <v>6399</v>
          </cell>
          <cell r="F4422" t="str">
            <v>STAPLES ADVANTAGE</v>
          </cell>
          <cell r="G4422" t="str">
            <v>STAPLES 000</v>
          </cell>
          <cell r="H4422">
            <v>9762100091</v>
          </cell>
          <cell r="I4422">
            <v>9</v>
          </cell>
          <cell r="J4422">
            <v>44273</v>
          </cell>
          <cell r="K4422">
            <v>44273</v>
          </cell>
          <cell r="L4422" t="str">
            <v>Accounts Payable (Operations)</v>
          </cell>
          <cell r="M4422" t="str">
            <v>APMN0318</v>
          </cell>
          <cell r="N4422" t="str">
            <v>R</v>
          </cell>
          <cell r="O4422" t="str">
            <v>199 E 51 6399 00 976 0 99 000</v>
          </cell>
          <cell r="P4422" t="str">
            <v>General Fund</v>
          </cell>
        </row>
        <row r="4423">
          <cell r="A4423">
            <v>192134</v>
          </cell>
          <cell r="B4423">
            <v>199</v>
          </cell>
          <cell r="C4423" t="str">
            <v>6</v>
          </cell>
          <cell r="D4423" t="str">
            <v>OTHER SUPPLIES</v>
          </cell>
          <cell r="E4423">
            <v>6399</v>
          </cell>
          <cell r="F4423" t="str">
            <v>STAPLES ADVANTAGE</v>
          </cell>
          <cell r="G4423" t="str">
            <v>STAPLES 000</v>
          </cell>
          <cell r="H4423">
            <v>9762100091</v>
          </cell>
          <cell r="I4423">
            <v>81.56</v>
          </cell>
          <cell r="J4423">
            <v>44273</v>
          </cell>
          <cell r="K4423">
            <v>44273</v>
          </cell>
          <cell r="L4423" t="str">
            <v>Accounts Payable (Operations)</v>
          </cell>
          <cell r="M4423" t="str">
            <v>APMN0318</v>
          </cell>
          <cell r="N4423" t="str">
            <v>R</v>
          </cell>
          <cell r="O4423" t="str">
            <v>199 E 51 6399 00 976 0 99 000</v>
          </cell>
          <cell r="P4423" t="str">
            <v>General Fund</v>
          </cell>
        </row>
        <row r="4424">
          <cell r="A4424">
            <v>192134</v>
          </cell>
          <cell r="B4424">
            <v>199</v>
          </cell>
          <cell r="C4424" t="str">
            <v>6</v>
          </cell>
          <cell r="D4424" t="str">
            <v>OTHER SUPPLIES</v>
          </cell>
          <cell r="E4424">
            <v>6399</v>
          </cell>
          <cell r="F4424" t="str">
            <v>STAPLES ADVANTAGE</v>
          </cell>
          <cell r="G4424" t="str">
            <v>STAPLES 000</v>
          </cell>
          <cell r="H4424">
            <v>9762100091</v>
          </cell>
          <cell r="I4424">
            <v>118.99</v>
          </cell>
          <cell r="J4424">
            <v>44273</v>
          </cell>
          <cell r="K4424">
            <v>44273</v>
          </cell>
          <cell r="L4424" t="str">
            <v>Accounts Payable (Operations)</v>
          </cell>
          <cell r="M4424" t="str">
            <v>APMN0318</v>
          </cell>
          <cell r="N4424" t="str">
            <v>R</v>
          </cell>
          <cell r="O4424" t="str">
            <v>199 E 51 6399 00 976 0 99 000</v>
          </cell>
          <cell r="P4424" t="str">
            <v>General Fund</v>
          </cell>
        </row>
        <row r="4425">
          <cell r="A4425">
            <v>192134</v>
          </cell>
          <cell r="B4425">
            <v>199</v>
          </cell>
          <cell r="C4425" t="str">
            <v>6</v>
          </cell>
          <cell r="D4425" t="str">
            <v>OTHER SUPPLIES</v>
          </cell>
          <cell r="E4425">
            <v>6399</v>
          </cell>
          <cell r="F4425" t="str">
            <v>STAPLES ADVANTAGE</v>
          </cell>
          <cell r="G4425" t="str">
            <v>STAPLES 000</v>
          </cell>
          <cell r="H4425">
            <v>9762100091</v>
          </cell>
          <cell r="I4425">
            <v>27.08</v>
          </cell>
          <cell r="J4425">
            <v>44273</v>
          </cell>
          <cell r="K4425">
            <v>44273</v>
          </cell>
          <cell r="L4425" t="str">
            <v>Accounts Payable (Operations)</v>
          </cell>
          <cell r="M4425" t="str">
            <v>APMN0318</v>
          </cell>
          <cell r="N4425" t="str">
            <v>R</v>
          </cell>
          <cell r="O4425" t="str">
            <v>199 E 51 6399 00 976 0 99 000</v>
          </cell>
          <cell r="P4425" t="str">
            <v>General Fund</v>
          </cell>
        </row>
        <row r="4426">
          <cell r="A4426">
            <v>192134</v>
          </cell>
          <cell r="B4426">
            <v>199</v>
          </cell>
          <cell r="C4426" t="str">
            <v>6</v>
          </cell>
          <cell r="D4426" t="str">
            <v>OTHER SUPPLIES</v>
          </cell>
          <cell r="E4426">
            <v>6399</v>
          </cell>
          <cell r="F4426" t="str">
            <v>STAPLES ADVANTAGE</v>
          </cell>
          <cell r="G4426" t="str">
            <v>STAPLES 000</v>
          </cell>
          <cell r="H4426">
            <v>22100271</v>
          </cell>
          <cell r="I4426">
            <v>14.15</v>
          </cell>
          <cell r="J4426">
            <v>44273</v>
          </cell>
          <cell r="K4426">
            <v>44273</v>
          </cell>
          <cell r="L4426" t="str">
            <v>Accounts Payable (Operations)</v>
          </cell>
          <cell r="M4426" t="str">
            <v>APMN0318</v>
          </cell>
          <cell r="N4426" t="str">
            <v>R</v>
          </cell>
          <cell r="O4426" t="str">
            <v>199 E 23 6399 00 002 0 99 000</v>
          </cell>
          <cell r="P4426" t="str">
            <v>General Fund</v>
          </cell>
        </row>
        <row r="4427">
          <cell r="A4427">
            <v>192134</v>
          </cell>
          <cell r="B4427">
            <v>199</v>
          </cell>
          <cell r="C4427" t="str">
            <v>6</v>
          </cell>
          <cell r="D4427" t="str">
            <v>OTHER SUPPLIES</v>
          </cell>
          <cell r="E4427">
            <v>6399</v>
          </cell>
          <cell r="F4427" t="str">
            <v>STAPLES ADVANTAGE</v>
          </cell>
          <cell r="G4427" t="str">
            <v>STAPLES 000</v>
          </cell>
          <cell r="H4427">
            <v>22100271</v>
          </cell>
          <cell r="I4427">
            <v>9.49</v>
          </cell>
          <cell r="J4427">
            <v>44273</v>
          </cell>
          <cell r="K4427">
            <v>44273</v>
          </cell>
          <cell r="L4427" t="str">
            <v>Accounts Payable (Operations)</v>
          </cell>
          <cell r="M4427" t="str">
            <v>APMN0318</v>
          </cell>
          <cell r="N4427" t="str">
            <v>R</v>
          </cell>
          <cell r="O4427" t="str">
            <v>199 E 23 6399 00 002 0 99 000</v>
          </cell>
          <cell r="P4427" t="str">
            <v>General Fund</v>
          </cell>
        </row>
        <row r="4428">
          <cell r="A4428">
            <v>192134</v>
          </cell>
          <cell r="B4428">
            <v>199</v>
          </cell>
          <cell r="C4428" t="str">
            <v>6</v>
          </cell>
          <cell r="D4428" t="str">
            <v>OTHER SUPPLIES</v>
          </cell>
          <cell r="E4428">
            <v>6399</v>
          </cell>
          <cell r="F4428" t="str">
            <v>STAPLES ADVANTAGE</v>
          </cell>
          <cell r="G4428" t="str">
            <v>STAPLES 000</v>
          </cell>
          <cell r="H4428">
            <v>442100155</v>
          </cell>
          <cell r="I4428">
            <v>194.72</v>
          </cell>
          <cell r="J4428">
            <v>44273</v>
          </cell>
          <cell r="K4428">
            <v>44273</v>
          </cell>
          <cell r="L4428" t="str">
            <v>Accounts Payable (Operations)</v>
          </cell>
          <cell r="M4428" t="str">
            <v>APMN0318</v>
          </cell>
          <cell r="N4428" t="str">
            <v>R</v>
          </cell>
          <cell r="O4428" t="str">
            <v>199 E 11 6399 00 044 0 11 000</v>
          </cell>
          <cell r="P4428" t="str">
            <v>General Fund</v>
          </cell>
        </row>
        <row r="4429">
          <cell r="A4429">
            <v>192134</v>
          </cell>
          <cell r="B4429">
            <v>199</v>
          </cell>
          <cell r="C4429" t="str">
            <v>6</v>
          </cell>
          <cell r="D4429" t="str">
            <v>OTHER SUPPLIES</v>
          </cell>
          <cell r="E4429">
            <v>6399</v>
          </cell>
          <cell r="F4429" t="str">
            <v>STAPLES ADVANTAGE</v>
          </cell>
          <cell r="G4429" t="str">
            <v>STAPLES 000</v>
          </cell>
          <cell r="H4429">
            <v>9762100091</v>
          </cell>
          <cell r="I4429">
            <v>12.86</v>
          </cell>
          <cell r="J4429">
            <v>44273</v>
          </cell>
          <cell r="K4429">
            <v>44273</v>
          </cell>
          <cell r="L4429" t="str">
            <v>Accounts Payable (Operations)</v>
          </cell>
          <cell r="M4429" t="str">
            <v>APMN0318</v>
          </cell>
          <cell r="N4429" t="str">
            <v>R</v>
          </cell>
          <cell r="O4429" t="str">
            <v>199 E 51 6399 00 976 0 99 000</v>
          </cell>
          <cell r="P4429" t="str">
            <v>General Fund</v>
          </cell>
        </row>
        <row r="4430">
          <cell r="A4430">
            <v>192134</v>
          </cell>
          <cell r="B4430">
            <v>199</v>
          </cell>
          <cell r="C4430" t="str">
            <v>6</v>
          </cell>
          <cell r="D4430" t="str">
            <v>OTHER SUPPLIES</v>
          </cell>
          <cell r="E4430">
            <v>6399</v>
          </cell>
          <cell r="F4430" t="str">
            <v>STAPLES ADVANTAGE</v>
          </cell>
          <cell r="G4430" t="str">
            <v>STAPLES 000</v>
          </cell>
          <cell r="H4430">
            <v>32100212</v>
          </cell>
          <cell r="I4430">
            <v>27.09</v>
          </cell>
          <cell r="J4430">
            <v>44273</v>
          </cell>
          <cell r="K4430">
            <v>44273</v>
          </cell>
          <cell r="L4430" t="str">
            <v>Accounts Payable (Operations)</v>
          </cell>
          <cell r="M4430" t="str">
            <v>APMN0318</v>
          </cell>
          <cell r="N4430" t="str">
            <v>R</v>
          </cell>
          <cell r="O4430" t="str">
            <v>199 E 11 6399 00 003 0 11 000</v>
          </cell>
          <cell r="P4430" t="str">
            <v>General Fund</v>
          </cell>
        </row>
        <row r="4431">
          <cell r="A4431">
            <v>192134</v>
          </cell>
          <cell r="B4431">
            <v>199</v>
          </cell>
          <cell r="C4431" t="str">
            <v>6</v>
          </cell>
          <cell r="D4431" t="str">
            <v>OTHER SUPPLIES</v>
          </cell>
          <cell r="E4431">
            <v>6399</v>
          </cell>
          <cell r="F4431" t="str">
            <v>STAPLES ADVANTAGE</v>
          </cell>
          <cell r="G4431" t="str">
            <v>STAPLES 000</v>
          </cell>
          <cell r="H4431">
            <v>32100212</v>
          </cell>
          <cell r="I4431">
            <v>49.78</v>
          </cell>
          <cell r="J4431">
            <v>44273</v>
          </cell>
          <cell r="K4431">
            <v>44273</v>
          </cell>
          <cell r="L4431" t="str">
            <v>Accounts Payable (Operations)</v>
          </cell>
          <cell r="M4431" t="str">
            <v>APMN0318</v>
          </cell>
          <cell r="N4431" t="str">
            <v>R</v>
          </cell>
          <cell r="O4431" t="str">
            <v>199 E 11 6399 00 003 0 11 000</v>
          </cell>
          <cell r="P4431" t="str">
            <v>General Fund</v>
          </cell>
        </row>
        <row r="4432">
          <cell r="A4432">
            <v>192134</v>
          </cell>
          <cell r="B4432">
            <v>199</v>
          </cell>
          <cell r="C4432" t="str">
            <v>6</v>
          </cell>
          <cell r="D4432" t="str">
            <v>OTHER SUPPLIES</v>
          </cell>
          <cell r="E4432">
            <v>6399</v>
          </cell>
          <cell r="F4432" t="str">
            <v>STAPLES ADVANTAGE</v>
          </cell>
          <cell r="G4432" t="str">
            <v>STAPLES 000</v>
          </cell>
          <cell r="H4432">
            <v>32100215</v>
          </cell>
          <cell r="I4432">
            <v>49.78</v>
          </cell>
          <cell r="J4432">
            <v>44273</v>
          </cell>
          <cell r="K4432">
            <v>44273</v>
          </cell>
          <cell r="L4432" t="str">
            <v>Accounts Payable (Operations)</v>
          </cell>
          <cell r="M4432" t="str">
            <v>APMN0318</v>
          </cell>
          <cell r="N4432" t="str">
            <v>R</v>
          </cell>
          <cell r="O4432" t="str">
            <v>199 E 11 6399 00 003 0 11 000</v>
          </cell>
          <cell r="P4432" t="str">
            <v>General Fund</v>
          </cell>
        </row>
        <row r="4433">
          <cell r="A4433">
            <v>192134</v>
          </cell>
          <cell r="B4433">
            <v>199</v>
          </cell>
          <cell r="C4433" t="str">
            <v>6</v>
          </cell>
          <cell r="D4433" t="str">
            <v>OTHER SUPPLIES</v>
          </cell>
          <cell r="E4433">
            <v>6399</v>
          </cell>
          <cell r="F4433" t="str">
            <v>STAPLES ADVANTAGE</v>
          </cell>
          <cell r="G4433" t="str">
            <v>STAPLES 000</v>
          </cell>
          <cell r="H4433">
            <v>32100215</v>
          </cell>
          <cell r="I4433">
            <v>27.09</v>
          </cell>
          <cell r="J4433">
            <v>44273</v>
          </cell>
          <cell r="K4433">
            <v>44273</v>
          </cell>
          <cell r="L4433" t="str">
            <v>Accounts Payable (Operations)</v>
          </cell>
          <cell r="M4433" t="str">
            <v>APMN0318</v>
          </cell>
          <cell r="N4433" t="str">
            <v>R</v>
          </cell>
          <cell r="O4433" t="str">
            <v>199 E 11 6399 00 003 0 11 000</v>
          </cell>
          <cell r="P4433" t="str">
            <v>General Fund</v>
          </cell>
        </row>
        <row r="4434">
          <cell r="A4434">
            <v>192134</v>
          </cell>
          <cell r="B4434">
            <v>174</v>
          </cell>
          <cell r="C4434" t="str">
            <v>6</v>
          </cell>
          <cell r="D4434" t="str">
            <v>OTHER SUPPLIES</v>
          </cell>
          <cell r="E4434">
            <v>6399</v>
          </cell>
          <cell r="F4434" t="str">
            <v>STAPLES ADVANTAGE</v>
          </cell>
          <cell r="G4434" t="str">
            <v>STAPLES 000</v>
          </cell>
          <cell r="H4434">
            <v>302100038</v>
          </cell>
          <cell r="I4434">
            <v>46.6</v>
          </cell>
          <cell r="J4434">
            <v>44273</v>
          </cell>
          <cell r="K4434">
            <v>44273</v>
          </cell>
          <cell r="L4434" t="str">
            <v>Accounts Payable (Operations)</v>
          </cell>
          <cell r="M4434" t="str">
            <v>APMN0318</v>
          </cell>
          <cell r="N4434" t="str">
            <v>R</v>
          </cell>
          <cell r="O4434" t="str">
            <v>174 E 31 6399 00 030 0 28 000</v>
          </cell>
          <cell r="P4434" t="str">
            <v>General Fund</v>
          </cell>
        </row>
        <row r="4435">
          <cell r="A4435">
            <v>192134</v>
          </cell>
          <cell r="B4435">
            <v>199</v>
          </cell>
          <cell r="C4435" t="str">
            <v>6</v>
          </cell>
          <cell r="D4435" t="str">
            <v>OTHER SUPPLIES</v>
          </cell>
          <cell r="E4435">
            <v>6399</v>
          </cell>
          <cell r="F4435" t="str">
            <v>STAPLES ADVANTAGE</v>
          </cell>
          <cell r="G4435" t="str">
            <v>STAPLES 000</v>
          </cell>
          <cell r="H4435">
            <v>1302100148</v>
          </cell>
          <cell r="I4435">
            <v>222.1</v>
          </cell>
          <cell r="J4435">
            <v>44273</v>
          </cell>
          <cell r="K4435">
            <v>44273</v>
          </cell>
          <cell r="L4435" t="str">
            <v>Accounts Payable (Operations)</v>
          </cell>
          <cell r="M4435" t="str">
            <v>APMN0318</v>
          </cell>
          <cell r="N4435" t="str">
            <v>R</v>
          </cell>
          <cell r="O4435" t="str">
            <v>199 E 13 6399 00 130 0 99 000</v>
          </cell>
          <cell r="P4435" t="str">
            <v>General Fund</v>
          </cell>
        </row>
        <row r="4436">
          <cell r="A4436">
            <v>192134</v>
          </cell>
          <cell r="B4436">
            <v>174</v>
          </cell>
          <cell r="C4436" t="str">
            <v>6</v>
          </cell>
          <cell r="D4436" t="str">
            <v>OTHER SUPPLIES</v>
          </cell>
          <cell r="E4436">
            <v>6399</v>
          </cell>
          <cell r="F4436" t="str">
            <v>STAPLES ADVANTAGE</v>
          </cell>
          <cell r="G4436" t="str">
            <v>STAPLES 000</v>
          </cell>
          <cell r="H4436">
            <v>302100038</v>
          </cell>
          <cell r="I4436">
            <v>-46.6</v>
          </cell>
          <cell r="J4436">
            <v>44273</v>
          </cell>
          <cell r="K4436">
            <v>44273</v>
          </cell>
          <cell r="L4436" t="str">
            <v>Accounts Payable (Operations)</v>
          </cell>
          <cell r="M4436" t="str">
            <v>APMN0318</v>
          </cell>
          <cell r="N4436" t="str">
            <v>R</v>
          </cell>
          <cell r="O4436" t="str">
            <v>174 E 31 6399 00 030 0 28 000</v>
          </cell>
          <cell r="P4436" t="str">
            <v>General Fund</v>
          </cell>
        </row>
        <row r="4437">
          <cell r="A4437">
            <v>192134</v>
          </cell>
          <cell r="B4437">
            <v>199</v>
          </cell>
          <cell r="C4437" t="str">
            <v>6</v>
          </cell>
          <cell r="D4437" t="str">
            <v>OTHER SUPPLIES</v>
          </cell>
          <cell r="E4437">
            <v>6399</v>
          </cell>
          <cell r="F4437" t="str">
            <v>STAPLES ADVANTAGE</v>
          </cell>
          <cell r="G4437" t="str">
            <v>STAPLES 000</v>
          </cell>
          <cell r="H4437">
            <v>1122100090</v>
          </cell>
          <cell r="I4437">
            <v>49.98</v>
          </cell>
          <cell r="J4437">
            <v>44273</v>
          </cell>
          <cell r="K4437">
            <v>44273</v>
          </cell>
          <cell r="L4437" t="str">
            <v>Accounts Payable (Operations)</v>
          </cell>
          <cell r="M4437" t="str">
            <v>APMN0318</v>
          </cell>
          <cell r="N4437" t="str">
            <v>R</v>
          </cell>
          <cell r="O4437" t="str">
            <v>199 E 11 6399 00 112 0 11 000</v>
          </cell>
          <cell r="P4437" t="str">
            <v>General Fund</v>
          </cell>
        </row>
        <row r="4438">
          <cell r="A4438">
            <v>192134</v>
          </cell>
          <cell r="B4438">
            <v>199</v>
          </cell>
          <cell r="C4438" t="str">
            <v>6</v>
          </cell>
          <cell r="D4438" t="str">
            <v>OTHER SUPPLIES</v>
          </cell>
          <cell r="E4438">
            <v>6399</v>
          </cell>
          <cell r="F4438" t="str">
            <v>STAPLES ADVANTAGE</v>
          </cell>
          <cell r="G4438" t="str">
            <v>STAPLES 000</v>
          </cell>
          <cell r="H4438">
            <v>1252100091</v>
          </cell>
          <cell r="I4438">
            <v>27.27</v>
          </cell>
          <cell r="J4438">
            <v>44273</v>
          </cell>
          <cell r="K4438">
            <v>44273</v>
          </cell>
          <cell r="L4438" t="str">
            <v>Accounts Payable (Operations)</v>
          </cell>
          <cell r="M4438" t="str">
            <v>APMN0318</v>
          </cell>
          <cell r="N4438" t="str">
            <v>R</v>
          </cell>
          <cell r="O4438" t="str">
            <v>199 E 11 6399 00 125 0 11 000</v>
          </cell>
          <cell r="P4438" t="str">
            <v>General Fund</v>
          </cell>
        </row>
        <row r="4439">
          <cell r="A4439">
            <v>192134</v>
          </cell>
          <cell r="B4439">
            <v>199</v>
          </cell>
          <cell r="C4439" t="str">
            <v>6</v>
          </cell>
          <cell r="D4439" t="str">
            <v>OTHER SUPPLIES</v>
          </cell>
          <cell r="E4439">
            <v>6399</v>
          </cell>
          <cell r="F4439" t="str">
            <v>STAPLES ADVANTAGE</v>
          </cell>
          <cell r="G4439" t="str">
            <v>STAPLES 000</v>
          </cell>
          <cell r="H4439">
            <v>1252100091</v>
          </cell>
          <cell r="I4439">
            <v>51.28</v>
          </cell>
          <cell r="J4439">
            <v>44273</v>
          </cell>
          <cell r="K4439">
            <v>44273</v>
          </cell>
          <cell r="L4439" t="str">
            <v>Accounts Payable (Operations)</v>
          </cell>
          <cell r="M4439" t="str">
            <v>APMN0318</v>
          </cell>
          <cell r="N4439" t="str">
            <v>R</v>
          </cell>
          <cell r="O4439" t="str">
            <v>199 E 11 6399 00 125 0 11 000</v>
          </cell>
          <cell r="P4439" t="str">
            <v>General Fund</v>
          </cell>
        </row>
        <row r="4440">
          <cell r="A4440">
            <v>192134</v>
          </cell>
          <cell r="B4440">
            <v>199</v>
          </cell>
          <cell r="C4440" t="str">
            <v>6</v>
          </cell>
          <cell r="D4440" t="str">
            <v>OTHER SUPPLIES</v>
          </cell>
          <cell r="E4440">
            <v>6399</v>
          </cell>
          <cell r="F4440" t="str">
            <v>STAPLES ADVANTAGE</v>
          </cell>
          <cell r="G4440" t="str">
            <v>STAPLES 000</v>
          </cell>
          <cell r="H4440">
            <v>7262100115</v>
          </cell>
          <cell r="I4440">
            <v>45.99</v>
          </cell>
          <cell r="J4440">
            <v>44273</v>
          </cell>
          <cell r="K4440">
            <v>44273</v>
          </cell>
          <cell r="L4440" t="str">
            <v>Accounts Payable (Operations)</v>
          </cell>
          <cell r="M4440" t="str">
            <v>APMN0318</v>
          </cell>
          <cell r="N4440" t="str">
            <v>R</v>
          </cell>
          <cell r="O4440" t="str">
            <v>199 E 53 6399 PM 973 0 99 000</v>
          </cell>
          <cell r="P4440" t="str">
            <v>General Fund</v>
          </cell>
        </row>
        <row r="4441">
          <cell r="A4441">
            <v>192134</v>
          </cell>
          <cell r="B4441">
            <v>199</v>
          </cell>
          <cell r="C4441" t="str">
            <v>6</v>
          </cell>
          <cell r="D4441" t="str">
            <v>OTHER SUPPLIES</v>
          </cell>
          <cell r="E4441">
            <v>6399</v>
          </cell>
          <cell r="F4441" t="str">
            <v>STAPLES ADVANTAGE</v>
          </cell>
          <cell r="G4441" t="str">
            <v>STAPLES 000</v>
          </cell>
          <cell r="H4441">
            <v>7262100115</v>
          </cell>
          <cell r="I4441">
            <v>186.36</v>
          </cell>
          <cell r="J4441">
            <v>44273</v>
          </cell>
          <cell r="K4441">
            <v>44273</v>
          </cell>
          <cell r="L4441" t="str">
            <v>Accounts Payable (Operations)</v>
          </cell>
          <cell r="M4441" t="str">
            <v>APMN0318</v>
          </cell>
          <cell r="N4441" t="str">
            <v>R</v>
          </cell>
          <cell r="O4441" t="str">
            <v>199 E 53 6399 PM 973 0 99 000</v>
          </cell>
          <cell r="P4441" t="str">
            <v>General Fund</v>
          </cell>
        </row>
        <row r="4442">
          <cell r="A4442">
            <v>192134</v>
          </cell>
          <cell r="B4442">
            <v>199</v>
          </cell>
          <cell r="C4442" t="str">
            <v>6</v>
          </cell>
          <cell r="D4442" t="str">
            <v>OTHER SUPPLIES</v>
          </cell>
          <cell r="E4442">
            <v>6399</v>
          </cell>
          <cell r="F4442" t="str">
            <v>STAPLES ADVANTAGE</v>
          </cell>
          <cell r="G4442" t="str">
            <v>STAPLES 000</v>
          </cell>
          <cell r="H4442">
            <v>7262100115</v>
          </cell>
          <cell r="I4442">
            <v>355.98</v>
          </cell>
          <cell r="J4442">
            <v>44273</v>
          </cell>
          <cell r="K4442">
            <v>44273</v>
          </cell>
          <cell r="L4442" t="str">
            <v>Accounts Payable (Operations)</v>
          </cell>
          <cell r="M4442" t="str">
            <v>APMN0318</v>
          </cell>
          <cell r="N4442" t="str">
            <v>R</v>
          </cell>
          <cell r="O4442" t="str">
            <v>199 E 53 6399 PM 973 0 99 000</v>
          </cell>
          <cell r="P4442" t="str">
            <v>General Fund</v>
          </cell>
        </row>
        <row r="4443">
          <cell r="A4443">
            <v>192134</v>
          </cell>
          <cell r="B4443">
            <v>199</v>
          </cell>
          <cell r="C4443" t="str">
            <v>6</v>
          </cell>
          <cell r="D4443" t="str">
            <v>OTHER SUPPLIES</v>
          </cell>
          <cell r="E4443">
            <v>6399</v>
          </cell>
          <cell r="F4443" t="str">
            <v>STAPLES ADVANTAGE</v>
          </cell>
          <cell r="G4443" t="str">
            <v>STAPLES 000</v>
          </cell>
          <cell r="H4443">
            <v>7262100119</v>
          </cell>
          <cell r="I4443">
            <v>9.69</v>
          </cell>
          <cell r="J4443">
            <v>44273</v>
          </cell>
          <cell r="K4443">
            <v>44273</v>
          </cell>
          <cell r="L4443" t="str">
            <v>Accounts Payable (Operations)</v>
          </cell>
          <cell r="M4443" t="str">
            <v>APMN0318</v>
          </cell>
          <cell r="N4443" t="str">
            <v>R</v>
          </cell>
          <cell r="O4443" t="str">
            <v>199 E 41 6399 00 726 0 99 000</v>
          </cell>
          <cell r="P4443" t="str">
            <v>General Fund</v>
          </cell>
        </row>
        <row r="4444">
          <cell r="A4444">
            <v>192134</v>
          </cell>
          <cell r="B4444">
            <v>199</v>
          </cell>
          <cell r="C4444" t="str">
            <v>6</v>
          </cell>
          <cell r="D4444" t="str">
            <v>OTHER SUPPLIES</v>
          </cell>
          <cell r="E4444">
            <v>6399</v>
          </cell>
          <cell r="F4444" t="str">
            <v>STAPLES ADVANTAGE</v>
          </cell>
          <cell r="G4444" t="str">
            <v>STAPLES 000</v>
          </cell>
          <cell r="H4444">
            <v>8032100033</v>
          </cell>
          <cell r="I4444">
            <v>41.67</v>
          </cell>
          <cell r="J4444">
            <v>44273</v>
          </cell>
          <cell r="K4444">
            <v>44273</v>
          </cell>
          <cell r="L4444" t="str">
            <v>Accounts Payable (Operations)</v>
          </cell>
          <cell r="M4444" t="str">
            <v>APMN0318</v>
          </cell>
          <cell r="N4444" t="str">
            <v>R</v>
          </cell>
          <cell r="O4444" t="str">
            <v>199 E 11 6399 00 803 0 11 000</v>
          </cell>
          <cell r="P4444" t="str">
            <v>General Fund</v>
          </cell>
        </row>
        <row r="4445">
          <cell r="A4445">
            <v>192134</v>
          </cell>
          <cell r="B4445">
            <v>199</v>
          </cell>
          <cell r="C4445" t="str">
            <v>6</v>
          </cell>
          <cell r="D4445" t="str">
            <v>OTHER SUPPLIES</v>
          </cell>
          <cell r="E4445">
            <v>6399</v>
          </cell>
          <cell r="F4445" t="str">
            <v>STAPLES ADVANTAGE</v>
          </cell>
          <cell r="G4445" t="str">
            <v>STAPLES 000</v>
          </cell>
          <cell r="H4445">
            <v>8032100033</v>
          </cell>
          <cell r="I4445">
            <v>16.940000000000001</v>
          </cell>
          <cell r="J4445">
            <v>44273</v>
          </cell>
          <cell r="K4445">
            <v>44273</v>
          </cell>
          <cell r="L4445" t="str">
            <v>Accounts Payable (Operations)</v>
          </cell>
          <cell r="M4445" t="str">
            <v>APMN0318</v>
          </cell>
          <cell r="N4445" t="str">
            <v>R</v>
          </cell>
          <cell r="O4445" t="str">
            <v>199 E 11 6399 00 803 0 11 000</v>
          </cell>
          <cell r="P4445" t="str">
            <v>General Fund</v>
          </cell>
        </row>
        <row r="4446">
          <cell r="A4446">
            <v>192134</v>
          </cell>
          <cell r="B4446">
            <v>199</v>
          </cell>
          <cell r="C4446" t="str">
            <v>6</v>
          </cell>
          <cell r="D4446" t="str">
            <v>OTHER SUPPLIES</v>
          </cell>
          <cell r="E4446">
            <v>6399</v>
          </cell>
          <cell r="F4446" t="str">
            <v>STAPLES ADVANTAGE</v>
          </cell>
          <cell r="G4446" t="str">
            <v>STAPLES 000</v>
          </cell>
          <cell r="H4446">
            <v>9762100091</v>
          </cell>
          <cell r="I4446">
            <v>615.96</v>
          </cell>
          <cell r="J4446">
            <v>44273</v>
          </cell>
          <cell r="K4446">
            <v>44273</v>
          </cell>
          <cell r="L4446" t="str">
            <v>Accounts Payable (Operations)</v>
          </cell>
          <cell r="M4446" t="str">
            <v>APMN0318</v>
          </cell>
          <cell r="N4446" t="str">
            <v>R</v>
          </cell>
          <cell r="O4446" t="str">
            <v>199 E 51 6399 00 976 0 99 000</v>
          </cell>
          <cell r="P4446" t="str">
            <v>General Fund</v>
          </cell>
        </row>
        <row r="4447">
          <cell r="A4447">
            <v>192134</v>
          </cell>
          <cell r="B4447">
            <v>199</v>
          </cell>
          <cell r="C4447" t="str">
            <v>6</v>
          </cell>
          <cell r="D4447" t="str">
            <v>OTHER SUPPLIES</v>
          </cell>
          <cell r="E4447">
            <v>6399</v>
          </cell>
          <cell r="F4447" t="str">
            <v>STAPLES ADVANTAGE</v>
          </cell>
          <cell r="G4447" t="str">
            <v>STAPLES 000</v>
          </cell>
          <cell r="H4447">
            <v>9762100091</v>
          </cell>
          <cell r="I4447">
            <v>33.700000000000003</v>
          </cell>
          <cell r="J4447">
            <v>44273</v>
          </cell>
          <cell r="K4447">
            <v>44273</v>
          </cell>
          <cell r="L4447" t="str">
            <v>Accounts Payable (Operations)</v>
          </cell>
          <cell r="M4447" t="str">
            <v>APMN0318</v>
          </cell>
          <cell r="N4447" t="str">
            <v>R</v>
          </cell>
          <cell r="O4447" t="str">
            <v>199 E 51 6399 00 976 0 99 000</v>
          </cell>
          <cell r="P4447" t="str">
            <v>General Fund</v>
          </cell>
        </row>
        <row r="4448">
          <cell r="A4448">
            <v>192134</v>
          </cell>
          <cell r="B4448">
            <v>199</v>
          </cell>
          <cell r="C4448" t="str">
            <v>6</v>
          </cell>
          <cell r="D4448" t="str">
            <v>OTHER SUPPLIES</v>
          </cell>
          <cell r="E4448">
            <v>6399</v>
          </cell>
          <cell r="F4448" t="str">
            <v>STAPLES ADVANTAGE</v>
          </cell>
          <cell r="G4448" t="str">
            <v>STAPLES 000</v>
          </cell>
          <cell r="H4448">
            <v>8032100033</v>
          </cell>
          <cell r="I4448">
            <v>46.66</v>
          </cell>
          <cell r="J4448">
            <v>44273</v>
          </cell>
          <cell r="K4448">
            <v>44273</v>
          </cell>
          <cell r="L4448" t="str">
            <v>Accounts Payable (Operations)</v>
          </cell>
          <cell r="M4448" t="str">
            <v>APMN0318</v>
          </cell>
          <cell r="N4448" t="str">
            <v>R</v>
          </cell>
          <cell r="O4448" t="str">
            <v>199 E 11 6399 00 803 0 11 000</v>
          </cell>
          <cell r="P4448" t="str">
            <v>General Fund</v>
          </cell>
        </row>
        <row r="4449">
          <cell r="A4449">
            <v>192134</v>
          </cell>
          <cell r="B4449">
            <v>199</v>
          </cell>
          <cell r="C4449" t="str">
            <v>6</v>
          </cell>
          <cell r="D4449" t="str">
            <v>OTHER SUPPLIES</v>
          </cell>
          <cell r="E4449">
            <v>6399</v>
          </cell>
          <cell r="F4449" t="str">
            <v>STAPLES ADVANTAGE</v>
          </cell>
          <cell r="G4449" t="str">
            <v>STAPLES 000</v>
          </cell>
          <cell r="H4449">
            <v>7262100119</v>
          </cell>
          <cell r="I4449">
            <v>57.76</v>
          </cell>
          <cell r="J4449">
            <v>44273</v>
          </cell>
          <cell r="K4449">
            <v>44273</v>
          </cell>
          <cell r="L4449" t="str">
            <v>Accounts Payable (Operations)</v>
          </cell>
          <cell r="M4449" t="str">
            <v>APMN0318</v>
          </cell>
          <cell r="N4449" t="str">
            <v>R</v>
          </cell>
          <cell r="O4449" t="str">
            <v>199 E 41 6399 00 726 0 99 000</v>
          </cell>
          <cell r="P4449" t="str">
            <v>General Fund</v>
          </cell>
        </row>
        <row r="4450">
          <cell r="A4450">
            <v>192239</v>
          </cell>
          <cell r="B4450">
            <v>199</v>
          </cell>
          <cell r="C4450" t="str">
            <v>6</v>
          </cell>
          <cell r="D4450" t="str">
            <v>OTHER SUPPLIES</v>
          </cell>
          <cell r="E4450">
            <v>6399</v>
          </cell>
          <cell r="F4450" t="str">
            <v>STAPLES ADVANTAGE</v>
          </cell>
          <cell r="G4450" t="str">
            <v>STAPLES 000</v>
          </cell>
          <cell r="H4450">
            <v>1302100082</v>
          </cell>
          <cell r="I4450">
            <v>86.48</v>
          </cell>
          <cell r="J4450">
            <v>44280</v>
          </cell>
          <cell r="K4450">
            <v>44280</v>
          </cell>
          <cell r="L4450" t="str">
            <v>Accounts Payable (Operations)</v>
          </cell>
          <cell r="M4450" t="str">
            <v>APMN0325</v>
          </cell>
          <cell r="N4450" t="str">
            <v>R</v>
          </cell>
          <cell r="O4450" t="str">
            <v>199 E 11 6399 00 130 0 11 000</v>
          </cell>
          <cell r="P4450" t="str">
            <v>General Fund</v>
          </cell>
        </row>
        <row r="4451">
          <cell r="A4451">
            <v>192239</v>
          </cell>
          <cell r="B4451">
            <v>199</v>
          </cell>
          <cell r="C4451" t="str">
            <v>6</v>
          </cell>
          <cell r="D4451" t="str">
            <v>OTHER SUPPLIES</v>
          </cell>
          <cell r="E4451">
            <v>6399</v>
          </cell>
          <cell r="F4451" t="str">
            <v>STAPLES ADVANTAGE</v>
          </cell>
          <cell r="G4451" t="str">
            <v>STAPLES 000</v>
          </cell>
          <cell r="H4451">
            <v>1302100082</v>
          </cell>
          <cell r="I4451">
            <v>108.1</v>
          </cell>
          <cell r="J4451">
            <v>44280</v>
          </cell>
          <cell r="K4451">
            <v>44280</v>
          </cell>
          <cell r="L4451" t="str">
            <v>Accounts Payable (Operations)</v>
          </cell>
          <cell r="M4451" t="str">
            <v>APMN0325</v>
          </cell>
          <cell r="N4451" t="str">
            <v>R</v>
          </cell>
          <cell r="O4451" t="str">
            <v>199 E 11 6399 00 130 0 11 000</v>
          </cell>
          <cell r="P4451" t="str">
            <v>General Fund</v>
          </cell>
        </row>
        <row r="4452">
          <cell r="A4452">
            <v>192239</v>
          </cell>
          <cell r="B4452">
            <v>199</v>
          </cell>
          <cell r="C4452" t="str">
            <v>6</v>
          </cell>
          <cell r="D4452" t="str">
            <v>OTHER SUPPLIES</v>
          </cell>
          <cell r="E4452">
            <v>6399</v>
          </cell>
          <cell r="F4452" t="str">
            <v>STAPLES ADVANTAGE</v>
          </cell>
          <cell r="G4452" t="str">
            <v>STAPLES 000</v>
          </cell>
          <cell r="H4452">
            <v>1302100082</v>
          </cell>
          <cell r="I4452">
            <v>31.28</v>
          </cell>
          <cell r="J4452">
            <v>44280</v>
          </cell>
          <cell r="K4452">
            <v>44280</v>
          </cell>
          <cell r="L4452" t="str">
            <v>Accounts Payable (Operations)</v>
          </cell>
          <cell r="M4452" t="str">
            <v>APMN0325</v>
          </cell>
          <cell r="N4452" t="str">
            <v>R</v>
          </cell>
          <cell r="O4452" t="str">
            <v>199 E 11 6399 00 130 0 11 000</v>
          </cell>
          <cell r="P4452" t="str">
            <v>General Fund</v>
          </cell>
        </row>
        <row r="4453">
          <cell r="A4453">
            <v>192239</v>
          </cell>
          <cell r="B4453">
            <v>199</v>
          </cell>
          <cell r="C4453" t="str">
            <v>6</v>
          </cell>
          <cell r="D4453" t="str">
            <v>OTHER SUPPLIES</v>
          </cell>
          <cell r="E4453">
            <v>6399</v>
          </cell>
          <cell r="F4453" t="str">
            <v>STAPLES ADVANTAGE</v>
          </cell>
          <cell r="G4453" t="str">
            <v>STAPLES 000</v>
          </cell>
          <cell r="H4453">
            <v>1302100082</v>
          </cell>
          <cell r="I4453">
            <v>86.48</v>
          </cell>
          <cell r="J4453">
            <v>44280</v>
          </cell>
          <cell r="K4453">
            <v>44280</v>
          </cell>
          <cell r="L4453" t="str">
            <v>Accounts Payable (Operations)</v>
          </cell>
          <cell r="M4453" t="str">
            <v>APMN0325</v>
          </cell>
          <cell r="N4453" t="str">
            <v>R</v>
          </cell>
          <cell r="O4453" t="str">
            <v>199 E 11 6399 00 130 0 11 000</v>
          </cell>
          <cell r="P4453" t="str">
            <v>General Fund</v>
          </cell>
        </row>
        <row r="4454">
          <cell r="A4454">
            <v>192239</v>
          </cell>
          <cell r="B4454">
            <v>199</v>
          </cell>
          <cell r="C4454" t="str">
            <v>6</v>
          </cell>
          <cell r="D4454" t="str">
            <v>FURNITURE &lt; $5,000</v>
          </cell>
          <cell r="E4454">
            <v>6396</v>
          </cell>
          <cell r="F4454" t="str">
            <v>STAPLES ADVANTAGE</v>
          </cell>
          <cell r="G4454" t="str">
            <v>STAPLES 000</v>
          </cell>
          <cell r="H4454">
            <v>8012100205</v>
          </cell>
          <cell r="I4454">
            <v>1391.58</v>
          </cell>
          <cell r="J4454">
            <v>44280</v>
          </cell>
          <cell r="K4454">
            <v>44280</v>
          </cell>
          <cell r="L4454" t="str">
            <v>Accounts Payable (Operations)</v>
          </cell>
          <cell r="M4454" t="str">
            <v>APMN0325</v>
          </cell>
          <cell r="N4454" t="str">
            <v>R</v>
          </cell>
          <cell r="O4454" t="str">
            <v>199 E 51 6396 00 801 0 23 000</v>
          </cell>
          <cell r="P4454" t="str">
            <v>General Fund</v>
          </cell>
        </row>
        <row r="4455">
          <cell r="A4455">
            <v>192239</v>
          </cell>
          <cell r="B4455">
            <v>199</v>
          </cell>
          <cell r="C4455" t="str">
            <v>6</v>
          </cell>
          <cell r="D4455" t="str">
            <v>OTHER SUPPLIES</v>
          </cell>
          <cell r="E4455">
            <v>6399</v>
          </cell>
          <cell r="F4455" t="str">
            <v>STAPLES ADVANTAGE</v>
          </cell>
          <cell r="G4455" t="str">
            <v>STAPLES 000</v>
          </cell>
          <cell r="H4455">
            <v>22100248</v>
          </cell>
          <cell r="I4455">
            <v>26.33</v>
          </cell>
          <cell r="J4455">
            <v>44280</v>
          </cell>
          <cell r="K4455">
            <v>44280</v>
          </cell>
          <cell r="L4455" t="str">
            <v>Accounts Payable (Operations)</v>
          </cell>
          <cell r="M4455" t="str">
            <v>APMN0325</v>
          </cell>
          <cell r="N4455" t="str">
            <v>R</v>
          </cell>
          <cell r="O4455" t="str">
            <v>199 E 11 6399 00 002 0 22 000</v>
          </cell>
          <cell r="P4455" t="str">
            <v>General Fund</v>
          </cell>
        </row>
        <row r="4456">
          <cell r="A4456">
            <v>192239</v>
          </cell>
          <cell r="B4456">
            <v>199</v>
          </cell>
          <cell r="C4456" t="str">
            <v>6</v>
          </cell>
          <cell r="D4456" t="str">
            <v>OTHER SUPPLIES</v>
          </cell>
          <cell r="E4456">
            <v>6399</v>
          </cell>
          <cell r="F4456" t="str">
            <v>STAPLES ADVANTAGE</v>
          </cell>
          <cell r="G4456" t="str">
            <v>STAPLES 000</v>
          </cell>
          <cell r="H4456">
            <v>22100248</v>
          </cell>
          <cell r="I4456">
            <v>6.96</v>
          </cell>
          <cell r="J4456">
            <v>44280</v>
          </cell>
          <cell r="K4456">
            <v>44280</v>
          </cell>
          <cell r="L4456" t="str">
            <v>Accounts Payable (Operations)</v>
          </cell>
          <cell r="M4456" t="str">
            <v>APMN0325</v>
          </cell>
          <cell r="N4456" t="str">
            <v>R</v>
          </cell>
          <cell r="O4456" t="str">
            <v>199 E 11 6399 00 002 0 22 000</v>
          </cell>
          <cell r="P4456" t="str">
            <v>General Fund</v>
          </cell>
        </row>
        <row r="4457">
          <cell r="A4457">
            <v>192239</v>
          </cell>
          <cell r="B4457">
            <v>199</v>
          </cell>
          <cell r="C4457" t="str">
            <v>6</v>
          </cell>
          <cell r="D4457" t="str">
            <v>OTHER SUPPLIES</v>
          </cell>
          <cell r="E4457">
            <v>6399</v>
          </cell>
          <cell r="F4457" t="str">
            <v>STAPLES ADVANTAGE</v>
          </cell>
          <cell r="G4457" t="str">
            <v>STAPLES 000</v>
          </cell>
          <cell r="H4457">
            <v>22100248</v>
          </cell>
          <cell r="I4457">
            <v>22.89</v>
          </cell>
          <cell r="J4457">
            <v>44280</v>
          </cell>
          <cell r="K4457">
            <v>44280</v>
          </cell>
          <cell r="L4457" t="str">
            <v>Accounts Payable (Operations)</v>
          </cell>
          <cell r="M4457" t="str">
            <v>APMN0325</v>
          </cell>
          <cell r="N4457" t="str">
            <v>R</v>
          </cell>
          <cell r="O4457" t="str">
            <v>199 E 11 6399 00 002 0 22 000</v>
          </cell>
          <cell r="P4457" t="str">
            <v>General Fund</v>
          </cell>
        </row>
        <row r="4458">
          <cell r="A4458">
            <v>192239</v>
          </cell>
          <cell r="B4458">
            <v>199</v>
          </cell>
          <cell r="C4458" t="str">
            <v>6</v>
          </cell>
          <cell r="D4458" t="str">
            <v>OTHER SUPPLIES</v>
          </cell>
          <cell r="E4458">
            <v>6399</v>
          </cell>
          <cell r="F4458" t="str">
            <v>STAPLES ADVANTAGE</v>
          </cell>
          <cell r="G4458" t="str">
            <v>STAPLES 000</v>
          </cell>
          <cell r="H4458">
            <v>22100267</v>
          </cell>
          <cell r="I4458">
            <v>14.82</v>
          </cell>
          <cell r="J4458">
            <v>44280</v>
          </cell>
          <cell r="K4458">
            <v>44280</v>
          </cell>
          <cell r="L4458" t="str">
            <v>Accounts Payable (Operations)</v>
          </cell>
          <cell r="M4458" t="str">
            <v>APMN0325</v>
          </cell>
          <cell r="N4458" t="str">
            <v>R</v>
          </cell>
          <cell r="O4458" t="str">
            <v>199 E 23 6399 00 002 0 99 000</v>
          </cell>
          <cell r="P4458" t="str">
            <v>General Fund</v>
          </cell>
        </row>
        <row r="4459">
          <cell r="A4459">
            <v>192239</v>
          </cell>
          <cell r="B4459">
            <v>199</v>
          </cell>
          <cell r="C4459" t="str">
            <v>6</v>
          </cell>
          <cell r="D4459" t="str">
            <v>OTHER SUPPLIES</v>
          </cell>
          <cell r="E4459">
            <v>6399</v>
          </cell>
          <cell r="F4459" t="str">
            <v>STAPLES ADVANTAGE</v>
          </cell>
          <cell r="G4459" t="str">
            <v>STAPLES 000</v>
          </cell>
          <cell r="H4459">
            <v>62100076</v>
          </cell>
          <cell r="I4459">
            <v>14.21</v>
          </cell>
          <cell r="J4459">
            <v>44280</v>
          </cell>
          <cell r="K4459">
            <v>44280</v>
          </cell>
          <cell r="L4459" t="str">
            <v>Accounts Payable (Operations)</v>
          </cell>
          <cell r="M4459" t="str">
            <v>APMN0325</v>
          </cell>
          <cell r="N4459" t="str">
            <v>R</v>
          </cell>
          <cell r="O4459" t="str">
            <v>199 E 11 6399 00 006 0 11 000</v>
          </cell>
          <cell r="P4459" t="str">
            <v>General Fund</v>
          </cell>
        </row>
        <row r="4460">
          <cell r="A4460">
            <v>192239</v>
          </cell>
          <cell r="B4460">
            <v>199</v>
          </cell>
          <cell r="C4460" t="str">
            <v>6</v>
          </cell>
          <cell r="D4460" t="str">
            <v>OTHER SUPPLIES</v>
          </cell>
          <cell r="E4460">
            <v>6399</v>
          </cell>
          <cell r="F4460" t="str">
            <v>STAPLES ADVANTAGE</v>
          </cell>
          <cell r="G4460" t="str">
            <v>STAPLES 000</v>
          </cell>
          <cell r="H4460">
            <v>62100076</v>
          </cell>
          <cell r="I4460">
            <v>33.1</v>
          </cell>
          <cell r="J4460">
            <v>44280</v>
          </cell>
          <cell r="K4460">
            <v>44280</v>
          </cell>
          <cell r="L4460" t="str">
            <v>Accounts Payable (Operations)</v>
          </cell>
          <cell r="M4460" t="str">
            <v>APMN0325</v>
          </cell>
          <cell r="N4460" t="str">
            <v>R</v>
          </cell>
          <cell r="O4460" t="str">
            <v>199 E 11 6399 00 006 0 11 000</v>
          </cell>
          <cell r="P4460" t="str">
            <v>General Fund</v>
          </cell>
        </row>
        <row r="4461">
          <cell r="A4461">
            <v>192239</v>
          </cell>
          <cell r="B4461">
            <v>199</v>
          </cell>
          <cell r="C4461" t="str">
            <v>6</v>
          </cell>
          <cell r="D4461" t="str">
            <v>OTHER SUPPLIES</v>
          </cell>
          <cell r="E4461">
            <v>6399</v>
          </cell>
          <cell r="F4461" t="str">
            <v>STAPLES ADVANTAGE</v>
          </cell>
          <cell r="G4461" t="str">
            <v>STAPLES 000</v>
          </cell>
          <cell r="H4461">
            <v>62100076</v>
          </cell>
          <cell r="I4461">
            <v>20.25</v>
          </cell>
          <cell r="J4461">
            <v>44280</v>
          </cell>
          <cell r="K4461">
            <v>44280</v>
          </cell>
          <cell r="L4461" t="str">
            <v>Accounts Payable (Operations)</v>
          </cell>
          <cell r="M4461" t="str">
            <v>APMN0325</v>
          </cell>
          <cell r="N4461" t="str">
            <v>R</v>
          </cell>
          <cell r="O4461" t="str">
            <v>199 E 11 6399 00 006 0 11 000</v>
          </cell>
          <cell r="P4461" t="str">
            <v>General Fund</v>
          </cell>
        </row>
        <row r="4462">
          <cell r="A4462">
            <v>192239</v>
          </cell>
          <cell r="B4462">
            <v>199</v>
          </cell>
          <cell r="C4462" t="str">
            <v>6</v>
          </cell>
          <cell r="D4462" t="str">
            <v>OTHER SUPPLIES</v>
          </cell>
          <cell r="E4462">
            <v>6399</v>
          </cell>
          <cell r="F4462" t="str">
            <v>STAPLES ADVANTAGE</v>
          </cell>
          <cell r="G4462" t="str">
            <v>STAPLES 000</v>
          </cell>
          <cell r="H4462">
            <v>62100076</v>
          </cell>
          <cell r="I4462">
            <v>39.58</v>
          </cell>
          <cell r="J4462">
            <v>44280</v>
          </cell>
          <cell r="K4462">
            <v>44280</v>
          </cell>
          <cell r="L4462" t="str">
            <v>Accounts Payable (Operations)</v>
          </cell>
          <cell r="M4462" t="str">
            <v>APMN0325</v>
          </cell>
          <cell r="N4462" t="str">
            <v>R</v>
          </cell>
          <cell r="O4462" t="str">
            <v>199 E 11 6399 00 006 0 11 000</v>
          </cell>
          <cell r="P4462" t="str">
            <v>General Fund</v>
          </cell>
        </row>
        <row r="4463">
          <cell r="A4463">
            <v>192239</v>
          </cell>
          <cell r="B4463">
            <v>199</v>
          </cell>
          <cell r="C4463" t="str">
            <v>6</v>
          </cell>
          <cell r="D4463" t="str">
            <v>OTHER SUPPLIES</v>
          </cell>
          <cell r="E4463">
            <v>6399</v>
          </cell>
          <cell r="F4463" t="str">
            <v>STAPLES ADVANTAGE</v>
          </cell>
          <cell r="G4463" t="str">
            <v>STAPLES 000</v>
          </cell>
          <cell r="H4463">
            <v>62100076</v>
          </cell>
          <cell r="I4463">
            <v>9.2799999999999994</v>
          </cell>
          <cell r="J4463">
            <v>44280</v>
          </cell>
          <cell r="K4463">
            <v>44280</v>
          </cell>
          <cell r="L4463" t="str">
            <v>Accounts Payable (Operations)</v>
          </cell>
          <cell r="M4463" t="str">
            <v>APMN0325</v>
          </cell>
          <cell r="N4463" t="str">
            <v>R</v>
          </cell>
          <cell r="O4463" t="str">
            <v>199 E 11 6399 00 006 0 11 000</v>
          </cell>
          <cell r="P4463" t="str">
            <v>General Fund</v>
          </cell>
        </row>
        <row r="4464">
          <cell r="A4464">
            <v>192239</v>
          </cell>
          <cell r="B4464">
            <v>162</v>
          </cell>
          <cell r="C4464" t="str">
            <v>6</v>
          </cell>
          <cell r="D4464" t="str">
            <v>OTHER SUPPLIES</v>
          </cell>
          <cell r="E4464">
            <v>6399</v>
          </cell>
          <cell r="F4464" t="str">
            <v>STAPLES ADVANTAGE</v>
          </cell>
          <cell r="G4464" t="str">
            <v>STAPLES 000</v>
          </cell>
          <cell r="H4464">
            <v>462100107</v>
          </cell>
          <cell r="I4464">
            <v>35.9</v>
          </cell>
          <cell r="J4464">
            <v>44280</v>
          </cell>
          <cell r="K4464">
            <v>44280</v>
          </cell>
          <cell r="L4464" t="str">
            <v>Accounts Payable (Operations)</v>
          </cell>
          <cell r="M4464" t="str">
            <v>APMN0325</v>
          </cell>
          <cell r="N4464" t="str">
            <v>R</v>
          </cell>
          <cell r="O4464" t="str">
            <v>162 E 23 6399 00 046 0 99 000</v>
          </cell>
          <cell r="P4464" t="str">
            <v>General Fund</v>
          </cell>
        </row>
        <row r="4465">
          <cell r="A4465">
            <v>192239</v>
          </cell>
          <cell r="B4465">
            <v>162</v>
          </cell>
          <cell r="C4465" t="str">
            <v>6</v>
          </cell>
          <cell r="D4465" t="str">
            <v>OTHER SUPPLIES</v>
          </cell>
          <cell r="E4465">
            <v>6399</v>
          </cell>
          <cell r="F4465" t="str">
            <v>STAPLES ADVANTAGE</v>
          </cell>
          <cell r="G4465" t="str">
            <v>STAPLES 000</v>
          </cell>
          <cell r="H4465">
            <v>462100107</v>
          </cell>
          <cell r="I4465">
            <v>19.95</v>
          </cell>
          <cell r="J4465">
            <v>44280</v>
          </cell>
          <cell r="K4465">
            <v>44280</v>
          </cell>
          <cell r="L4465" t="str">
            <v>Accounts Payable (Operations)</v>
          </cell>
          <cell r="M4465" t="str">
            <v>APMN0325</v>
          </cell>
          <cell r="N4465" t="str">
            <v>R</v>
          </cell>
          <cell r="O4465" t="str">
            <v>162 E 23 6399 00 046 0 99 000</v>
          </cell>
          <cell r="P4465" t="str">
            <v>General Fund</v>
          </cell>
        </row>
        <row r="4466">
          <cell r="A4466">
            <v>192239</v>
          </cell>
          <cell r="B4466">
            <v>162</v>
          </cell>
          <cell r="C4466" t="str">
            <v>6</v>
          </cell>
          <cell r="D4466" t="str">
            <v>OTHER SUPPLIES</v>
          </cell>
          <cell r="E4466">
            <v>6399</v>
          </cell>
          <cell r="F4466" t="str">
            <v>STAPLES ADVANTAGE</v>
          </cell>
          <cell r="G4466" t="str">
            <v>STAPLES 000</v>
          </cell>
          <cell r="H4466">
            <v>462100107</v>
          </cell>
          <cell r="I4466">
            <v>40.98</v>
          </cell>
          <cell r="J4466">
            <v>44280</v>
          </cell>
          <cell r="K4466">
            <v>44280</v>
          </cell>
          <cell r="L4466" t="str">
            <v>Accounts Payable (Operations)</v>
          </cell>
          <cell r="M4466" t="str">
            <v>APMN0325</v>
          </cell>
          <cell r="N4466" t="str">
            <v>R</v>
          </cell>
          <cell r="O4466" t="str">
            <v>162 E 23 6399 00 046 0 99 000</v>
          </cell>
          <cell r="P4466" t="str">
            <v>General Fund</v>
          </cell>
        </row>
        <row r="4467">
          <cell r="A4467">
            <v>192239</v>
          </cell>
          <cell r="B4467">
            <v>199</v>
          </cell>
          <cell r="C4467" t="str">
            <v>6</v>
          </cell>
          <cell r="D4467" t="str">
            <v>OTHER SUPPLIES</v>
          </cell>
          <cell r="E4467">
            <v>6399</v>
          </cell>
          <cell r="F4467" t="str">
            <v>STAPLES ADVANTAGE</v>
          </cell>
          <cell r="G4467" t="str">
            <v>STAPLES 000</v>
          </cell>
          <cell r="H4467">
            <v>1072100124</v>
          </cell>
          <cell r="I4467">
            <v>28.56</v>
          </cell>
          <cell r="J4467">
            <v>44280</v>
          </cell>
          <cell r="K4467">
            <v>44280</v>
          </cell>
          <cell r="L4467" t="str">
            <v>Accounts Payable (Operations)</v>
          </cell>
          <cell r="M4467" t="str">
            <v>APMN0325</v>
          </cell>
          <cell r="N4467" t="str">
            <v>R</v>
          </cell>
          <cell r="O4467" t="str">
            <v>199 E 11 6399 00 107 0 11 000</v>
          </cell>
          <cell r="P4467" t="str">
            <v>General Fund</v>
          </cell>
        </row>
        <row r="4468">
          <cell r="A4468">
            <v>192239</v>
          </cell>
          <cell r="B4468">
            <v>199</v>
          </cell>
          <cell r="C4468" t="str">
            <v>6</v>
          </cell>
          <cell r="D4468" t="str">
            <v>OTHER SUPPLIES</v>
          </cell>
          <cell r="E4468">
            <v>6399</v>
          </cell>
          <cell r="F4468" t="str">
            <v>STAPLES ADVANTAGE</v>
          </cell>
          <cell r="G4468" t="str">
            <v>STAPLES 000</v>
          </cell>
          <cell r="H4468">
            <v>1302100140</v>
          </cell>
          <cell r="I4468">
            <v>20.2</v>
          </cell>
          <cell r="J4468">
            <v>44280</v>
          </cell>
          <cell r="K4468">
            <v>44280</v>
          </cell>
          <cell r="L4468" t="str">
            <v>Accounts Payable (Operations)</v>
          </cell>
          <cell r="M4468" t="str">
            <v>APMN0325</v>
          </cell>
          <cell r="N4468" t="str">
            <v>R</v>
          </cell>
          <cell r="O4468" t="str">
            <v>199 E 11 6399 00 130 0 11 000</v>
          </cell>
          <cell r="P4468" t="str">
            <v>General Fund</v>
          </cell>
        </row>
        <row r="4469">
          <cell r="A4469">
            <v>192239</v>
          </cell>
          <cell r="B4469">
            <v>199</v>
          </cell>
          <cell r="C4469" t="str">
            <v>6</v>
          </cell>
          <cell r="D4469" t="str">
            <v>OTHER SUPPLIES</v>
          </cell>
          <cell r="E4469">
            <v>6399</v>
          </cell>
          <cell r="F4469" t="str">
            <v>STAPLES ADVANTAGE</v>
          </cell>
          <cell r="G4469" t="str">
            <v>STAPLES 000</v>
          </cell>
          <cell r="H4469">
            <v>1322100105</v>
          </cell>
          <cell r="I4469">
            <v>126.84</v>
          </cell>
          <cell r="J4469">
            <v>44280</v>
          </cell>
          <cell r="K4469">
            <v>44280</v>
          </cell>
          <cell r="L4469" t="str">
            <v>Accounts Payable (Operations)</v>
          </cell>
          <cell r="M4469" t="str">
            <v>APMN0325</v>
          </cell>
          <cell r="N4469" t="str">
            <v>R</v>
          </cell>
          <cell r="O4469" t="str">
            <v>199 E 23 6399 00 132 0 99 000</v>
          </cell>
          <cell r="P4469" t="str">
            <v>General Fund</v>
          </cell>
        </row>
        <row r="4470">
          <cell r="A4470">
            <v>192239</v>
          </cell>
          <cell r="B4470">
            <v>162</v>
          </cell>
          <cell r="C4470" t="str">
            <v>6</v>
          </cell>
          <cell r="D4470" t="str">
            <v>OTHER SUPPLIES</v>
          </cell>
          <cell r="E4470">
            <v>6399</v>
          </cell>
          <cell r="F4470" t="str">
            <v>STAPLES ADVANTAGE</v>
          </cell>
          <cell r="G4470" t="str">
            <v>STAPLES 000</v>
          </cell>
          <cell r="H4470">
            <v>462100100</v>
          </cell>
          <cell r="I4470">
            <v>30.2</v>
          </cell>
          <cell r="J4470">
            <v>44280</v>
          </cell>
          <cell r="K4470">
            <v>44280</v>
          </cell>
          <cell r="L4470" t="str">
            <v>Accounts Payable (Operations)</v>
          </cell>
          <cell r="M4470" t="str">
            <v>APMN0325</v>
          </cell>
          <cell r="N4470" t="str">
            <v>R</v>
          </cell>
          <cell r="O4470" t="str">
            <v>162 E 11 6399 16 046 0 22 498</v>
          </cell>
          <cell r="P4470" t="str">
            <v>General Fund</v>
          </cell>
        </row>
        <row r="4471">
          <cell r="A4471">
            <v>192239</v>
          </cell>
          <cell r="B4471">
            <v>162</v>
          </cell>
          <cell r="C4471" t="str">
            <v>6</v>
          </cell>
          <cell r="D4471" t="str">
            <v>OTHER SUPPLIES</v>
          </cell>
          <cell r="E4471">
            <v>6399</v>
          </cell>
          <cell r="F4471" t="str">
            <v>STAPLES ADVANTAGE</v>
          </cell>
          <cell r="G4471" t="str">
            <v>STAPLES 000</v>
          </cell>
          <cell r="H4471">
            <v>462100100</v>
          </cell>
          <cell r="I4471">
            <v>58.29</v>
          </cell>
          <cell r="J4471">
            <v>44280</v>
          </cell>
          <cell r="K4471">
            <v>44280</v>
          </cell>
          <cell r="L4471" t="str">
            <v>Accounts Payable (Operations)</v>
          </cell>
          <cell r="M4471" t="str">
            <v>APMN0325</v>
          </cell>
          <cell r="N4471" t="str">
            <v>R</v>
          </cell>
          <cell r="O4471" t="str">
            <v>162 E 11 6399 16 046 0 22 498</v>
          </cell>
          <cell r="P4471" t="str">
            <v>General Fund</v>
          </cell>
        </row>
        <row r="4472">
          <cell r="A4472">
            <v>192239</v>
          </cell>
          <cell r="B4472">
            <v>162</v>
          </cell>
          <cell r="C4472" t="str">
            <v>6</v>
          </cell>
          <cell r="D4472" t="str">
            <v>OTHER SUPPLIES</v>
          </cell>
          <cell r="E4472">
            <v>6399</v>
          </cell>
          <cell r="F4472" t="str">
            <v>STAPLES ADVANTAGE</v>
          </cell>
          <cell r="G4472" t="str">
            <v>STAPLES 000</v>
          </cell>
          <cell r="H4472">
            <v>462100100</v>
          </cell>
          <cell r="I4472">
            <v>-58.29</v>
          </cell>
          <cell r="J4472">
            <v>44280</v>
          </cell>
          <cell r="K4472">
            <v>44280</v>
          </cell>
          <cell r="L4472" t="str">
            <v>Accounts Payable (Operations)</v>
          </cell>
          <cell r="M4472" t="str">
            <v>APMN0325</v>
          </cell>
          <cell r="N4472" t="str">
            <v>R</v>
          </cell>
          <cell r="O4472" t="str">
            <v>162 E 11 6399 16 046 0 22 498</v>
          </cell>
          <cell r="P4472" t="str">
            <v>General Fund</v>
          </cell>
        </row>
        <row r="4473">
          <cell r="A4473">
            <v>192239</v>
          </cell>
          <cell r="B4473">
            <v>199</v>
          </cell>
          <cell r="C4473" t="str">
            <v>6</v>
          </cell>
          <cell r="D4473" t="str">
            <v>OTHER SUPPLIES</v>
          </cell>
          <cell r="E4473">
            <v>6399</v>
          </cell>
          <cell r="F4473" t="str">
            <v>STAPLES ADVANTAGE</v>
          </cell>
          <cell r="G4473" t="str">
            <v>STAPLES 000</v>
          </cell>
          <cell r="H4473">
            <v>7262100115</v>
          </cell>
          <cell r="I4473">
            <v>12.37</v>
          </cell>
          <cell r="J4473">
            <v>44280</v>
          </cell>
          <cell r="K4473">
            <v>44280</v>
          </cell>
          <cell r="L4473" t="str">
            <v>Accounts Payable (Operations)</v>
          </cell>
          <cell r="M4473" t="str">
            <v>APMN0325</v>
          </cell>
          <cell r="N4473" t="str">
            <v>R</v>
          </cell>
          <cell r="O4473" t="str">
            <v>199 E 53 6399 PM 973 0 99 000</v>
          </cell>
          <cell r="P4473" t="str">
            <v>General Fund</v>
          </cell>
        </row>
        <row r="4474">
          <cell r="A4474">
            <v>192239</v>
          </cell>
          <cell r="B4474">
            <v>199</v>
          </cell>
          <cell r="C4474" t="str">
            <v>6</v>
          </cell>
          <cell r="D4474" t="str">
            <v>OTHER SUPPLIES</v>
          </cell>
          <cell r="E4474">
            <v>6399</v>
          </cell>
          <cell r="F4474" t="str">
            <v>STAPLES ADVANTAGE</v>
          </cell>
          <cell r="G4474" t="str">
            <v>STAPLES 000</v>
          </cell>
          <cell r="H4474">
            <v>7262100115</v>
          </cell>
          <cell r="I4474">
            <v>6.99</v>
          </cell>
          <cell r="J4474">
            <v>44280</v>
          </cell>
          <cell r="K4474">
            <v>44280</v>
          </cell>
          <cell r="L4474" t="str">
            <v>Accounts Payable (Operations)</v>
          </cell>
          <cell r="M4474" t="str">
            <v>APMN0325</v>
          </cell>
          <cell r="N4474" t="str">
            <v>R</v>
          </cell>
          <cell r="O4474" t="str">
            <v>199 E 53 6399 PM 973 0 99 000</v>
          </cell>
          <cell r="P4474" t="str">
            <v>General Fund</v>
          </cell>
        </row>
        <row r="4475">
          <cell r="A4475">
            <v>192239</v>
          </cell>
          <cell r="B4475">
            <v>199</v>
          </cell>
          <cell r="C4475" t="str">
            <v>6</v>
          </cell>
          <cell r="D4475" t="str">
            <v>OTHER SUPPLIES</v>
          </cell>
          <cell r="E4475">
            <v>6399</v>
          </cell>
          <cell r="F4475" t="str">
            <v>STAPLES ADVANTAGE</v>
          </cell>
          <cell r="G4475" t="str">
            <v>STAPLES 000</v>
          </cell>
          <cell r="H4475">
            <v>7262100115</v>
          </cell>
          <cell r="I4475">
            <v>3.96</v>
          </cell>
          <cell r="J4475">
            <v>44280</v>
          </cell>
          <cell r="K4475">
            <v>44280</v>
          </cell>
          <cell r="L4475" t="str">
            <v>Accounts Payable (Operations)</v>
          </cell>
          <cell r="M4475" t="str">
            <v>APMN0325</v>
          </cell>
          <cell r="N4475" t="str">
            <v>R</v>
          </cell>
          <cell r="O4475" t="str">
            <v>199 E 53 6399 PM 973 0 99 000</v>
          </cell>
          <cell r="P4475" t="str">
            <v>General Fund</v>
          </cell>
        </row>
        <row r="4476">
          <cell r="A4476">
            <v>192239</v>
          </cell>
          <cell r="B4476">
            <v>199</v>
          </cell>
          <cell r="C4476" t="str">
            <v>6</v>
          </cell>
          <cell r="D4476" t="str">
            <v>OTHER SUPPLIES</v>
          </cell>
          <cell r="E4476">
            <v>6399</v>
          </cell>
          <cell r="F4476" t="str">
            <v>STAPLES ADVANTAGE</v>
          </cell>
          <cell r="G4476" t="str">
            <v>STAPLES 000</v>
          </cell>
          <cell r="H4476">
            <v>7262100115</v>
          </cell>
          <cell r="I4476">
            <v>20.99</v>
          </cell>
          <cell r="J4476">
            <v>44280</v>
          </cell>
          <cell r="K4476">
            <v>44280</v>
          </cell>
          <cell r="L4476" t="str">
            <v>Accounts Payable (Operations)</v>
          </cell>
          <cell r="M4476" t="str">
            <v>APMN0325</v>
          </cell>
          <cell r="N4476" t="str">
            <v>R</v>
          </cell>
          <cell r="O4476" t="str">
            <v>199 E 53 6399 PM 973 0 99 000</v>
          </cell>
          <cell r="P4476" t="str">
            <v>General Fund</v>
          </cell>
        </row>
        <row r="4477">
          <cell r="A4477">
            <v>192239</v>
          </cell>
          <cell r="B4477">
            <v>199</v>
          </cell>
          <cell r="C4477" t="str">
            <v>6</v>
          </cell>
          <cell r="D4477" t="str">
            <v>OTHER SUPPLIES</v>
          </cell>
          <cell r="E4477">
            <v>6399</v>
          </cell>
          <cell r="F4477" t="str">
            <v>STAPLES ADVANTAGE</v>
          </cell>
          <cell r="G4477" t="str">
            <v>STAPLES 000</v>
          </cell>
          <cell r="H4477">
            <v>7262100115</v>
          </cell>
          <cell r="I4477">
            <v>20.99</v>
          </cell>
          <cell r="J4477">
            <v>44280</v>
          </cell>
          <cell r="K4477">
            <v>44280</v>
          </cell>
          <cell r="L4477" t="str">
            <v>Accounts Payable (Operations)</v>
          </cell>
          <cell r="M4477" t="str">
            <v>APMN0325</v>
          </cell>
          <cell r="N4477" t="str">
            <v>R</v>
          </cell>
          <cell r="O4477" t="str">
            <v>199 E 53 6399 PM 973 0 99 000</v>
          </cell>
          <cell r="P4477" t="str">
            <v>General Fund</v>
          </cell>
        </row>
        <row r="4478">
          <cell r="A4478">
            <v>192239</v>
          </cell>
          <cell r="B4478">
            <v>199</v>
          </cell>
          <cell r="C4478" t="str">
            <v>6</v>
          </cell>
          <cell r="D4478" t="str">
            <v>OTHER SUPPLIES</v>
          </cell>
          <cell r="E4478">
            <v>6399</v>
          </cell>
          <cell r="F4478" t="str">
            <v>STAPLES ADVANTAGE</v>
          </cell>
          <cell r="G4478" t="str">
            <v>STAPLES 000</v>
          </cell>
          <cell r="H4478">
            <v>7262100115</v>
          </cell>
          <cell r="I4478">
            <v>20.99</v>
          </cell>
          <cell r="J4478">
            <v>44280</v>
          </cell>
          <cell r="K4478">
            <v>44280</v>
          </cell>
          <cell r="L4478" t="str">
            <v>Accounts Payable (Operations)</v>
          </cell>
          <cell r="M4478" t="str">
            <v>APMN0325</v>
          </cell>
          <cell r="N4478" t="str">
            <v>R</v>
          </cell>
          <cell r="O4478" t="str">
            <v>199 E 53 6399 PM 973 0 99 000</v>
          </cell>
          <cell r="P4478" t="str">
            <v>General Fund</v>
          </cell>
        </row>
        <row r="4479">
          <cell r="A4479">
            <v>192239</v>
          </cell>
          <cell r="B4479">
            <v>199</v>
          </cell>
          <cell r="C4479" t="str">
            <v>6</v>
          </cell>
          <cell r="D4479" t="str">
            <v>OTHER SUPPLIES</v>
          </cell>
          <cell r="E4479">
            <v>6399</v>
          </cell>
          <cell r="F4479" t="str">
            <v>STAPLES ADVANTAGE</v>
          </cell>
          <cell r="G4479" t="str">
            <v>STAPLES 000</v>
          </cell>
          <cell r="H4479">
            <v>7262100115</v>
          </cell>
          <cell r="I4479">
            <v>41.52</v>
          </cell>
          <cell r="J4479">
            <v>44280</v>
          </cell>
          <cell r="K4479">
            <v>44280</v>
          </cell>
          <cell r="L4479" t="str">
            <v>Accounts Payable (Operations)</v>
          </cell>
          <cell r="M4479" t="str">
            <v>APMN0325</v>
          </cell>
          <cell r="N4479" t="str">
            <v>R</v>
          </cell>
          <cell r="O4479" t="str">
            <v>199 E 53 6399 PM 973 0 99 000</v>
          </cell>
          <cell r="P4479" t="str">
            <v>General Fund</v>
          </cell>
        </row>
        <row r="4480">
          <cell r="A4480">
            <v>192239</v>
          </cell>
          <cell r="B4480">
            <v>199</v>
          </cell>
          <cell r="C4480" t="str">
            <v>6</v>
          </cell>
          <cell r="D4480" t="str">
            <v>OTHER SUPPLIES</v>
          </cell>
          <cell r="E4480">
            <v>6399</v>
          </cell>
          <cell r="F4480" t="str">
            <v>STAPLES ADVANTAGE</v>
          </cell>
          <cell r="G4480" t="str">
            <v>STAPLES 000</v>
          </cell>
          <cell r="H4480">
            <v>7262100115</v>
          </cell>
          <cell r="I4480">
            <v>13.65</v>
          </cell>
          <cell r="J4480">
            <v>44280</v>
          </cell>
          <cell r="K4480">
            <v>44280</v>
          </cell>
          <cell r="L4480" t="str">
            <v>Accounts Payable (Operations)</v>
          </cell>
          <cell r="M4480" t="str">
            <v>APMN0325</v>
          </cell>
          <cell r="N4480" t="str">
            <v>R</v>
          </cell>
          <cell r="O4480" t="str">
            <v>199 E 53 6399 PM 973 0 99 000</v>
          </cell>
          <cell r="P4480" t="str">
            <v>General Fund</v>
          </cell>
        </row>
        <row r="4481">
          <cell r="A4481">
            <v>192239</v>
          </cell>
          <cell r="B4481">
            <v>199</v>
          </cell>
          <cell r="C4481" t="str">
            <v>6</v>
          </cell>
          <cell r="D4481" t="str">
            <v>OTHER SUPPLIES</v>
          </cell>
          <cell r="E4481">
            <v>6399</v>
          </cell>
          <cell r="F4481" t="str">
            <v>STAPLES ADVANTAGE</v>
          </cell>
          <cell r="G4481" t="str">
            <v>STAPLES 000</v>
          </cell>
          <cell r="H4481">
            <v>7262100115</v>
          </cell>
          <cell r="I4481">
            <v>402.58</v>
          </cell>
          <cell r="J4481">
            <v>44280</v>
          </cell>
          <cell r="K4481">
            <v>44280</v>
          </cell>
          <cell r="L4481" t="str">
            <v>Accounts Payable (Operations)</v>
          </cell>
          <cell r="M4481" t="str">
            <v>APMN0325</v>
          </cell>
          <cell r="N4481" t="str">
            <v>R</v>
          </cell>
          <cell r="O4481" t="str">
            <v>199 E 53 6399 PM 973 0 99 000</v>
          </cell>
          <cell r="P4481" t="str">
            <v>General Fund</v>
          </cell>
        </row>
        <row r="4482">
          <cell r="A4482">
            <v>192239</v>
          </cell>
          <cell r="B4482">
            <v>296</v>
          </cell>
          <cell r="C4482" t="str">
            <v>6</v>
          </cell>
          <cell r="D4482" t="str">
            <v>OTHER SUPPLIES</v>
          </cell>
          <cell r="E4482">
            <v>6399</v>
          </cell>
          <cell r="F4482" t="str">
            <v>STAPLES ADVANTAGE</v>
          </cell>
          <cell r="G4482" t="str">
            <v>STAPLES 000</v>
          </cell>
          <cell r="H4482">
            <v>1082100101</v>
          </cell>
          <cell r="I4482">
            <v>108.1</v>
          </cell>
          <cell r="J4482">
            <v>44280</v>
          </cell>
          <cell r="K4482">
            <v>44280</v>
          </cell>
          <cell r="L4482" t="str">
            <v>Accounts Payable (Operations)</v>
          </cell>
          <cell r="M4482" t="str">
            <v>APMN0325</v>
          </cell>
          <cell r="N4482" t="str">
            <v>R</v>
          </cell>
          <cell r="O4482" t="str">
            <v>296 E 11 6399 00 108 1 30 000</v>
          </cell>
          <cell r="P4482" t="str">
            <v>Federal Fund</v>
          </cell>
        </row>
        <row r="4483">
          <cell r="A4483">
            <v>192239</v>
          </cell>
          <cell r="B4483">
            <v>296</v>
          </cell>
          <cell r="C4483" t="str">
            <v>6</v>
          </cell>
          <cell r="D4483" t="str">
            <v>OTHER SUPPLIES</v>
          </cell>
          <cell r="E4483">
            <v>6399</v>
          </cell>
          <cell r="F4483" t="str">
            <v>STAPLES ADVANTAGE</v>
          </cell>
          <cell r="G4483" t="str">
            <v>STAPLES 000</v>
          </cell>
          <cell r="H4483">
            <v>1082100101</v>
          </cell>
          <cell r="I4483">
            <v>108.1</v>
          </cell>
          <cell r="J4483">
            <v>44280</v>
          </cell>
          <cell r="K4483">
            <v>44280</v>
          </cell>
          <cell r="L4483" t="str">
            <v>Accounts Payable (Operations)</v>
          </cell>
          <cell r="M4483" t="str">
            <v>APMN0325</v>
          </cell>
          <cell r="N4483" t="str">
            <v>R</v>
          </cell>
          <cell r="O4483" t="str">
            <v>296 E 11 6399 00 108 1 30 000</v>
          </cell>
          <cell r="P4483" t="str">
            <v>Federal Fund</v>
          </cell>
        </row>
        <row r="4484">
          <cell r="A4484">
            <v>192239</v>
          </cell>
          <cell r="B4484">
            <v>296</v>
          </cell>
          <cell r="C4484" t="str">
            <v>6</v>
          </cell>
          <cell r="D4484" t="str">
            <v>OTHER SUPPLIES</v>
          </cell>
          <cell r="E4484">
            <v>6399</v>
          </cell>
          <cell r="F4484" t="str">
            <v>STAPLES ADVANTAGE</v>
          </cell>
          <cell r="G4484" t="str">
            <v>STAPLES 000</v>
          </cell>
          <cell r="H4484">
            <v>1082100101</v>
          </cell>
          <cell r="I4484">
            <v>129.1</v>
          </cell>
          <cell r="J4484">
            <v>44280</v>
          </cell>
          <cell r="K4484">
            <v>44280</v>
          </cell>
          <cell r="L4484" t="str">
            <v>Accounts Payable (Operations)</v>
          </cell>
          <cell r="M4484" t="str">
            <v>APMN0325</v>
          </cell>
          <cell r="N4484" t="str">
            <v>R</v>
          </cell>
          <cell r="O4484" t="str">
            <v>296 E 11 6399 00 108 1 30 000</v>
          </cell>
          <cell r="P4484" t="str">
            <v>Federal Fund</v>
          </cell>
        </row>
        <row r="4485">
          <cell r="A4485">
            <v>192239</v>
          </cell>
          <cell r="B4485">
            <v>296</v>
          </cell>
          <cell r="C4485" t="str">
            <v>6</v>
          </cell>
          <cell r="D4485" t="str">
            <v>OTHER SUPPLIES</v>
          </cell>
          <cell r="E4485">
            <v>6399</v>
          </cell>
          <cell r="F4485" t="str">
            <v>STAPLES ADVANTAGE</v>
          </cell>
          <cell r="G4485" t="str">
            <v>STAPLES 000</v>
          </cell>
          <cell r="H4485">
            <v>1082100101</v>
          </cell>
          <cell r="I4485">
            <v>108.1</v>
          </cell>
          <cell r="J4485">
            <v>44280</v>
          </cell>
          <cell r="K4485">
            <v>44280</v>
          </cell>
          <cell r="L4485" t="str">
            <v>Accounts Payable (Operations)</v>
          </cell>
          <cell r="M4485" t="str">
            <v>APMN0325</v>
          </cell>
          <cell r="N4485" t="str">
            <v>R</v>
          </cell>
          <cell r="O4485" t="str">
            <v>296 E 11 6399 00 108 1 30 000</v>
          </cell>
          <cell r="P4485" t="str">
            <v>Federal Fund</v>
          </cell>
        </row>
        <row r="4486">
          <cell r="A4486">
            <v>192239</v>
          </cell>
          <cell r="B4486">
            <v>296</v>
          </cell>
          <cell r="C4486" t="str">
            <v>6</v>
          </cell>
          <cell r="D4486" t="str">
            <v>OTHER SUPPLIES</v>
          </cell>
          <cell r="E4486">
            <v>6399</v>
          </cell>
          <cell r="F4486" t="str">
            <v>STAPLES ADVANTAGE</v>
          </cell>
          <cell r="G4486" t="str">
            <v>STAPLES 000</v>
          </cell>
          <cell r="H4486">
            <v>1082100101</v>
          </cell>
          <cell r="I4486">
            <v>124.11</v>
          </cell>
          <cell r="J4486">
            <v>44280</v>
          </cell>
          <cell r="K4486">
            <v>44280</v>
          </cell>
          <cell r="L4486" t="str">
            <v>Accounts Payable (Operations)</v>
          </cell>
          <cell r="M4486" t="str">
            <v>APMN0325</v>
          </cell>
          <cell r="N4486" t="str">
            <v>R</v>
          </cell>
          <cell r="O4486" t="str">
            <v>296 E 11 6399 00 108 1 30 000</v>
          </cell>
          <cell r="P4486" t="str">
            <v>Federal Fund</v>
          </cell>
        </row>
        <row r="4487">
          <cell r="A4487">
            <v>192239</v>
          </cell>
          <cell r="B4487">
            <v>296</v>
          </cell>
          <cell r="C4487" t="str">
            <v>6</v>
          </cell>
          <cell r="D4487" t="str">
            <v>OTHER SUPPLIES</v>
          </cell>
          <cell r="E4487">
            <v>6399</v>
          </cell>
          <cell r="F4487" t="str">
            <v>STAPLES ADVANTAGE</v>
          </cell>
          <cell r="G4487" t="str">
            <v>STAPLES 000</v>
          </cell>
          <cell r="H4487">
            <v>1082100101</v>
          </cell>
          <cell r="I4487">
            <v>137</v>
          </cell>
          <cell r="J4487">
            <v>44280</v>
          </cell>
          <cell r="K4487">
            <v>44280</v>
          </cell>
          <cell r="L4487" t="str">
            <v>Accounts Payable (Operations)</v>
          </cell>
          <cell r="M4487" t="str">
            <v>APMN0325</v>
          </cell>
          <cell r="N4487" t="str">
            <v>R</v>
          </cell>
          <cell r="O4487" t="str">
            <v>296 E 11 6399 00 108 1 30 000</v>
          </cell>
          <cell r="P4487" t="str">
            <v>Federal Fund</v>
          </cell>
        </row>
        <row r="4488">
          <cell r="A4488">
            <v>192239</v>
          </cell>
          <cell r="B4488">
            <v>296</v>
          </cell>
          <cell r="C4488" t="str">
            <v>6</v>
          </cell>
          <cell r="D4488" t="str">
            <v>OTHER SUPPLIES</v>
          </cell>
          <cell r="E4488">
            <v>6399</v>
          </cell>
          <cell r="F4488" t="str">
            <v>STAPLES ADVANTAGE</v>
          </cell>
          <cell r="G4488" t="str">
            <v>STAPLES 000</v>
          </cell>
          <cell r="H4488">
            <v>1082100101</v>
          </cell>
          <cell r="I4488">
            <v>136.4</v>
          </cell>
          <cell r="J4488">
            <v>44280</v>
          </cell>
          <cell r="K4488">
            <v>44280</v>
          </cell>
          <cell r="L4488" t="str">
            <v>Accounts Payable (Operations)</v>
          </cell>
          <cell r="M4488" t="str">
            <v>APMN0325</v>
          </cell>
          <cell r="N4488" t="str">
            <v>R</v>
          </cell>
          <cell r="O4488" t="str">
            <v>296 E 11 6399 00 108 1 30 000</v>
          </cell>
          <cell r="P4488" t="str">
            <v>Federal Fund</v>
          </cell>
        </row>
        <row r="4489">
          <cell r="A4489">
            <v>192239</v>
          </cell>
          <cell r="B4489">
            <v>296</v>
          </cell>
          <cell r="C4489" t="str">
            <v>6</v>
          </cell>
          <cell r="D4489" t="str">
            <v>MISCELLANEOUS OPERATING EXPENS</v>
          </cell>
          <cell r="E4489">
            <v>6499</v>
          </cell>
          <cell r="F4489" t="str">
            <v>STAPLES ADVANTAGE</v>
          </cell>
          <cell r="G4489" t="str">
            <v>STAPLES 000</v>
          </cell>
          <cell r="H4489">
            <v>1082100101</v>
          </cell>
          <cell r="I4489">
            <v>34.43</v>
          </cell>
          <cell r="J4489">
            <v>44280</v>
          </cell>
          <cell r="K4489">
            <v>44280</v>
          </cell>
          <cell r="L4489" t="str">
            <v>Accounts Payable (Operations)</v>
          </cell>
          <cell r="M4489" t="str">
            <v>APMN0325</v>
          </cell>
          <cell r="N4489" t="str">
            <v>R</v>
          </cell>
          <cell r="O4489" t="str">
            <v>296 E 11 6499 00 108 1 30 000</v>
          </cell>
          <cell r="P4489" t="str">
            <v>Federal Fund</v>
          </cell>
        </row>
        <row r="4490">
          <cell r="A4490">
            <v>192239</v>
          </cell>
          <cell r="B4490">
            <v>296</v>
          </cell>
          <cell r="C4490" t="str">
            <v>6</v>
          </cell>
          <cell r="D4490" t="str">
            <v>MISCELLANEOUS OPERATING EXPENS</v>
          </cell>
          <cell r="E4490">
            <v>6499</v>
          </cell>
          <cell r="F4490" t="str">
            <v>STAPLES ADVANTAGE</v>
          </cell>
          <cell r="G4490" t="str">
            <v>STAPLES 000</v>
          </cell>
          <cell r="H4490">
            <v>1082100101</v>
          </cell>
          <cell r="I4490">
            <v>35.729999999999997</v>
          </cell>
          <cell r="J4490">
            <v>44280</v>
          </cell>
          <cell r="K4490">
            <v>44280</v>
          </cell>
          <cell r="L4490" t="str">
            <v>Accounts Payable (Operations)</v>
          </cell>
          <cell r="M4490" t="str">
            <v>APMN0325</v>
          </cell>
          <cell r="N4490" t="str">
            <v>R</v>
          </cell>
          <cell r="O4490" t="str">
            <v>296 E 11 6499 00 108 1 30 000</v>
          </cell>
          <cell r="P4490" t="str">
            <v>Federal Fund</v>
          </cell>
        </row>
        <row r="4491">
          <cell r="A4491">
            <v>192239</v>
          </cell>
          <cell r="B4491">
            <v>296</v>
          </cell>
          <cell r="C4491" t="str">
            <v>6</v>
          </cell>
          <cell r="D4491" t="str">
            <v>MISCELLANEOUS OPERATING EXPENS</v>
          </cell>
          <cell r="E4491">
            <v>6499</v>
          </cell>
          <cell r="F4491" t="str">
            <v>STAPLES ADVANTAGE</v>
          </cell>
          <cell r="G4491" t="str">
            <v>STAPLES 000</v>
          </cell>
          <cell r="H4491">
            <v>1082100101</v>
          </cell>
          <cell r="I4491">
            <v>35.44</v>
          </cell>
          <cell r="J4491">
            <v>44280</v>
          </cell>
          <cell r="K4491">
            <v>44280</v>
          </cell>
          <cell r="L4491" t="str">
            <v>Accounts Payable (Operations)</v>
          </cell>
          <cell r="M4491" t="str">
            <v>APMN0325</v>
          </cell>
          <cell r="N4491" t="str">
            <v>R</v>
          </cell>
          <cell r="O4491" t="str">
            <v>296 E 11 6499 00 108 1 30 000</v>
          </cell>
          <cell r="P4491" t="str">
            <v>Federal Fund</v>
          </cell>
        </row>
        <row r="4492">
          <cell r="A4492">
            <v>192239</v>
          </cell>
          <cell r="B4492">
            <v>296</v>
          </cell>
          <cell r="C4492" t="str">
            <v>6</v>
          </cell>
          <cell r="D4492" t="str">
            <v>OTHER SUPPLIES</v>
          </cell>
          <cell r="E4492">
            <v>6399</v>
          </cell>
          <cell r="F4492" t="str">
            <v>STAPLES ADVANTAGE</v>
          </cell>
          <cell r="G4492" t="str">
            <v>STAPLES 000</v>
          </cell>
          <cell r="H4492">
            <v>1082100101</v>
          </cell>
          <cell r="I4492">
            <v>108.1</v>
          </cell>
          <cell r="J4492">
            <v>44280</v>
          </cell>
          <cell r="K4492">
            <v>44280</v>
          </cell>
          <cell r="L4492" t="str">
            <v>Accounts Payable (Operations)</v>
          </cell>
          <cell r="M4492" t="str">
            <v>APMN0325</v>
          </cell>
          <cell r="N4492" t="str">
            <v>R</v>
          </cell>
          <cell r="O4492" t="str">
            <v>296 E 11 6399 00 108 1 30 000</v>
          </cell>
          <cell r="P4492" t="str">
            <v>Federal Fund</v>
          </cell>
        </row>
        <row r="4493">
          <cell r="A4493">
            <v>192239</v>
          </cell>
          <cell r="B4493">
            <v>798</v>
          </cell>
          <cell r="C4493" t="str">
            <v>6</v>
          </cell>
          <cell r="D4493" t="str">
            <v>OTHER SUPPLIES</v>
          </cell>
          <cell r="E4493">
            <v>6399</v>
          </cell>
          <cell r="F4493" t="str">
            <v>STAPLES ADVANTAGE</v>
          </cell>
          <cell r="G4493" t="str">
            <v>STAPLES 000</v>
          </cell>
          <cell r="H4493">
            <v>1082100110</v>
          </cell>
          <cell r="I4493">
            <v>7.25</v>
          </cell>
          <cell r="J4493">
            <v>44280</v>
          </cell>
          <cell r="K4493">
            <v>44280</v>
          </cell>
          <cell r="L4493" t="str">
            <v>Accounts Payable (Operations)</v>
          </cell>
          <cell r="M4493" t="str">
            <v>APMN0325</v>
          </cell>
          <cell r="N4493" t="str">
            <v>R</v>
          </cell>
          <cell r="O4493" t="str">
            <v>798 E 61 6399 00 108 0 99 000</v>
          </cell>
          <cell r="P4493" t="str">
            <v>Employee Childcare Fund</v>
          </cell>
        </row>
        <row r="4494">
          <cell r="A4494">
            <v>192239</v>
          </cell>
          <cell r="B4494">
            <v>798</v>
          </cell>
          <cell r="C4494" t="str">
            <v>6</v>
          </cell>
          <cell r="D4494" t="str">
            <v>OTHER SUPPLIES</v>
          </cell>
          <cell r="E4494">
            <v>6399</v>
          </cell>
          <cell r="F4494" t="str">
            <v>STAPLES ADVANTAGE</v>
          </cell>
          <cell r="G4494" t="str">
            <v>STAPLES 000</v>
          </cell>
          <cell r="H4494">
            <v>1082100110</v>
          </cell>
          <cell r="I4494">
            <v>30</v>
          </cell>
          <cell r="J4494">
            <v>44280</v>
          </cell>
          <cell r="K4494">
            <v>44280</v>
          </cell>
          <cell r="L4494" t="str">
            <v>Accounts Payable (Operations)</v>
          </cell>
          <cell r="M4494" t="str">
            <v>APMN0325</v>
          </cell>
          <cell r="N4494" t="str">
            <v>R</v>
          </cell>
          <cell r="O4494" t="str">
            <v>798 E 61 6399 00 108 0 99 000</v>
          </cell>
          <cell r="P4494" t="str">
            <v>Employee Childcare Fund</v>
          </cell>
        </row>
        <row r="4495">
          <cell r="A4495">
            <v>192239</v>
          </cell>
          <cell r="B4495">
            <v>199</v>
          </cell>
          <cell r="C4495" t="str">
            <v>6</v>
          </cell>
          <cell r="D4495" t="str">
            <v>OTHER SUPPLIES</v>
          </cell>
          <cell r="E4495">
            <v>6399</v>
          </cell>
          <cell r="F4495" t="str">
            <v>STAPLES ADVANTAGE</v>
          </cell>
          <cell r="G4495" t="str">
            <v>STAPLES 000</v>
          </cell>
          <cell r="H4495">
            <v>1302100082</v>
          </cell>
          <cell r="I4495">
            <v>-108.1</v>
          </cell>
          <cell r="J4495">
            <v>44280</v>
          </cell>
          <cell r="K4495">
            <v>44280</v>
          </cell>
          <cell r="L4495" t="str">
            <v>Accounts Payable (Operations)</v>
          </cell>
          <cell r="M4495" t="str">
            <v>APMN0325</v>
          </cell>
          <cell r="N4495" t="str">
            <v>R</v>
          </cell>
          <cell r="O4495" t="str">
            <v>199 E 11 6399 00 130 0 11 000</v>
          </cell>
          <cell r="P4495" t="str">
            <v>General Fund</v>
          </cell>
        </row>
        <row r="4496">
          <cell r="A4496">
            <v>192239</v>
          </cell>
          <cell r="B4496">
            <v>199</v>
          </cell>
          <cell r="C4496" t="str">
            <v>6</v>
          </cell>
          <cell r="D4496" t="str">
            <v>OTHER SUPPLIES</v>
          </cell>
          <cell r="E4496">
            <v>6399</v>
          </cell>
          <cell r="F4496" t="str">
            <v>STAPLES ADVANTAGE</v>
          </cell>
          <cell r="G4496" t="str">
            <v>STAPLES 000</v>
          </cell>
          <cell r="H4496">
            <v>7262100115</v>
          </cell>
          <cell r="I4496">
            <v>499.98</v>
          </cell>
          <cell r="J4496">
            <v>44280</v>
          </cell>
          <cell r="K4496">
            <v>44280</v>
          </cell>
          <cell r="L4496" t="str">
            <v>Accounts Payable (Operations)</v>
          </cell>
          <cell r="M4496" t="str">
            <v>APMN0325</v>
          </cell>
          <cell r="N4496" t="str">
            <v>R</v>
          </cell>
          <cell r="O4496" t="str">
            <v>199 E 53 6399 PM 973 0 99 000</v>
          </cell>
          <cell r="P4496" t="str">
            <v>General Fund</v>
          </cell>
        </row>
        <row r="4497">
          <cell r="A4497">
            <v>192239</v>
          </cell>
          <cell r="B4497">
            <v>296</v>
          </cell>
          <cell r="C4497" t="str">
            <v>6</v>
          </cell>
          <cell r="D4497" t="str">
            <v>OTHER SUPPLIES</v>
          </cell>
          <cell r="E4497">
            <v>6399</v>
          </cell>
          <cell r="F4497" t="str">
            <v>STAPLES ADVANTAGE</v>
          </cell>
          <cell r="G4497" t="str">
            <v>STAPLES 000</v>
          </cell>
          <cell r="H4497">
            <v>1082100101</v>
          </cell>
          <cell r="I4497">
            <v>13.79</v>
          </cell>
          <cell r="J4497">
            <v>44280</v>
          </cell>
          <cell r="K4497">
            <v>44280</v>
          </cell>
          <cell r="L4497" t="str">
            <v>Accounts Payable (Operations)</v>
          </cell>
          <cell r="M4497" t="str">
            <v>APMN0325</v>
          </cell>
          <cell r="N4497" t="str">
            <v>R</v>
          </cell>
          <cell r="O4497" t="str">
            <v>296 E 11 6399 00 108 1 30 000</v>
          </cell>
          <cell r="P4497" t="str">
            <v>Federal Fund</v>
          </cell>
        </row>
        <row r="4498">
          <cell r="A4498">
            <v>192239</v>
          </cell>
          <cell r="B4498">
            <v>199</v>
          </cell>
          <cell r="C4498" t="str">
            <v>6</v>
          </cell>
          <cell r="D4498" t="str">
            <v>OTHER SUPPLIES</v>
          </cell>
          <cell r="E4498">
            <v>6399</v>
          </cell>
          <cell r="F4498" t="str">
            <v>STAPLES ADVANTAGE</v>
          </cell>
          <cell r="G4498" t="str">
            <v>STAPLES 000</v>
          </cell>
          <cell r="H4498">
            <v>1282100125</v>
          </cell>
          <cell r="I4498">
            <v>66.2</v>
          </cell>
          <cell r="J4498">
            <v>44280</v>
          </cell>
          <cell r="K4498">
            <v>44280</v>
          </cell>
          <cell r="L4498" t="str">
            <v>Accounts Payable (Operations)</v>
          </cell>
          <cell r="M4498" t="str">
            <v>APMN0325</v>
          </cell>
          <cell r="N4498" t="str">
            <v>R</v>
          </cell>
          <cell r="O4498" t="str">
            <v>199 E 11 6399 00 128 0 11 000</v>
          </cell>
          <cell r="P4498" t="str">
            <v>General Fund</v>
          </cell>
        </row>
        <row r="4499">
          <cell r="A4499">
            <v>192239</v>
          </cell>
          <cell r="B4499">
            <v>199</v>
          </cell>
          <cell r="C4499" t="str">
            <v>6</v>
          </cell>
          <cell r="D4499" t="str">
            <v>OTHER SUPPLIES</v>
          </cell>
          <cell r="E4499">
            <v>6399</v>
          </cell>
          <cell r="F4499" t="str">
            <v>STAPLES ADVANTAGE</v>
          </cell>
          <cell r="G4499" t="str">
            <v>STAPLES 000</v>
          </cell>
          <cell r="H4499">
            <v>1302100160</v>
          </cell>
          <cell r="I4499">
            <v>1303.33</v>
          </cell>
          <cell r="J4499">
            <v>44280</v>
          </cell>
          <cell r="K4499">
            <v>44280</v>
          </cell>
          <cell r="L4499" t="str">
            <v>Accounts Payable (Operations)</v>
          </cell>
          <cell r="M4499" t="str">
            <v>APMN0325</v>
          </cell>
          <cell r="N4499" t="str">
            <v>R</v>
          </cell>
          <cell r="O4499" t="str">
            <v>199 E 13 6399 00 130 0 99 000</v>
          </cell>
          <cell r="P4499" t="str">
            <v>General Fund</v>
          </cell>
        </row>
        <row r="4500">
          <cell r="A4500">
            <v>192239</v>
          </cell>
          <cell r="B4500">
            <v>199</v>
          </cell>
          <cell r="C4500" t="str">
            <v>6</v>
          </cell>
          <cell r="D4500" t="str">
            <v>OTHER SUPPLIES</v>
          </cell>
          <cell r="E4500">
            <v>6399</v>
          </cell>
          <cell r="F4500" t="str">
            <v>STAPLES ADVANTAGE</v>
          </cell>
          <cell r="G4500" t="str">
            <v>STAPLES 000</v>
          </cell>
          <cell r="H4500">
            <v>1302100160</v>
          </cell>
          <cell r="I4500">
            <v>255.5</v>
          </cell>
          <cell r="J4500">
            <v>44280</v>
          </cell>
          <cell r="K4500">
            <v>44280</v>
          </cell>
          <cell r="L4500" t="str">
            <v>Accounts Payable (Operations)</v>
          </cell>
          <cell r="M4500" t="str">
            <v>APMN0325</v>
          </cell>
          <cell r="N4500" t="str">
            <v>R</v>
          </cell>
          <cell r="O4500" t="str">
            <v>199 E 13 6399 00 130 0 99 000</v>
          </cell>
          <cell r="P4500" t="str">
            <v>General Fund</v>
          </cell>
        </row>
        <row r="4501">
          <cell r="A4501">
            <v>192239</v>
          </cell>
          <cell r="B4501">
            <v>199</v>
          </cell>
          <cell r="C4501" t="str">
            <v>6</v>
          </cell>
          <cell r="D4501" t="str">
            <v>OTHER SUPPLIES</v>
          </cell>
          <cell r="E4501">
            <v>6399</v>
          </cell>
          <cell r="F4501" t="str">
            <v>STAPLES ADVANTAGE</v>
          </cell>
          <cell r="G4501" t="str">
            <v>STAPLES 000</v>
          </cell>
          <cell r="H4501">
            <v>9382100053</v>
          </cell>
          <cell r="I4501">
            <v>134.38999999999999</v>
          </cell>
          <cell r="J4501">
            <v>44280</v>
          </cell>
          <cell r="K4501">
            <v>44280</v>
          </cell>
          <cell r="L4501" t="str">
            <v>Accounts Payable (Operations)</v>
          </cell>
          <cell r="M4501" t="str">
            <v>APMN0325</v>
          </cell>
          <cell r="N4501" t="str">
            <v>R</v>
          </cell>
          <cell r="O4501" t="str">
            <v>199 E 34 6399 00 938 0 99 000</v>
          </cell>
          <cell r="P4501" t="str">
            <v>General Fund</v>
          </cell>
        </row>
        <row r="4502">
          <cell r="A4502">
            <v>192239</v>
          </cell>
          <cell r="B4502">
            <v>199</v>
          </cell>
          <cell r="C4502" t="str">
            <v>6</v>
          </cell>
          <cell r="D4502" t="str">
            <v>OTHER SUPPLIES</v>
          </cell>
          <cell r="E4502">
            <v>6399</v>
          </cell>
          <cell r="F4502" t="str">
            <v>STAPLES ADVANTAGE</v>
          </cell>
          <cell r="G4502" t="str">
            <v>STAPLES 000</v>
          </cell>
          <cell r="H4502">
            <v>472100186</v>
          </cell>
          <cell r="I4502">
            <v>43.08</v>
          </cell>
          <cell r="J4502">
            <v>44280</v>
          </cell>
          <cell r="K4502">
            <v>44280</v>
          </cell>
          <cell r="L4502" t="str">
            <v>Accounts Payable (Operations)</v>
          </cell>
          <cell r="M4502" t="str">
            <v>APMN0325</v>
          </cell>
          <cell r="N4502" t="str">
            <v>R</v>
          </cell>
          <cell r="O4502" t="str">
            <v>199 E 11 6399 00 047 0 11 000</v>
          </cell>
          <cell r="P4502" t="str">
            <v>General Fund</v>
          </cell>
        </row>
        <row r="4503">
          <cell r="A4503">
            <v>192239</v>
          </cell>
          <cell r="B4503">
            <v>199</v>
          </cell>
          <cell r="C4503" t="str">
            <v>6</v>
          </cell>
          <cell r="D4503" t="str">
            <v>OTHER SUPPLIES</v>
          </cell>
          <cell r="E4503">
            <v>6399</v>
          </cell>
          <cell r="F4503" t="str">
            <v>STAPLES ADVANTAGE</v>
          </cell>
          <cell r="G4503" t="str">
            <v>STAPLES 000</v>
          </cell>
          <cell r="H4503">
            <v>9322100057</v>
          </cell>
          <cell r="I4503">
            <v>249.99</v>
          </cell>
          <cell r="J4503">
            <v>44280</v>
          </cell>
          <cell r="K4503">
            <v>44280</v>
          </cell>
          <cell r="L4503" t="str">
            <v>Accounts Payable (Operations)</v>
          </cell>
          <cell r="M4503" t="str">
            <v>APMN0325</v>
          </cell>
          <cell r="N4503" t="str">
            <v>R</v>
          </cell>
          <cell r="O4503" t="str">
            <v>199 E 52 6399 00 932 0 99 000</v>
          </cell>
          <cell r="P4503" t="str">
            <v>General Fund</v>
          </cell>
        </row>
        <row r="4504">
          <cell r="A4504">
            <v>192239</v>
          </cell>
          <cell r="B4504">
            <v>199</v>
          </cell>
          <cell r="C4504" t="str">
            <v>6</v>
          </cell>
          <cell r="D4504" t="str">
            <v>OTHER SUPPLIES</v>
          </cell>
          <cell r="E4504">
            <v>6399</v>
          </cell>
          <cell r="F4504" t="str">
            <v>STAPLES ADVANTAGE</v>
          </cell>
          <cell r="G4504" t="str">
            <v>STAPLES 000</v>
          </cell>
          <cell r="H4504">
            <v>9782100262</v>
          </cell>
          <cell r="I4504">
            <v>29.32</v>
          </cell>
          <cell r="J4504">
            <v>44280</v>
          </cell>
          <cell r="K4504">
            <v>44280</v>
          </cell>
          <cell r="L4504" t="str">
            <v>Accounts Payable (Operations)</v>
          </cell>
          <cell r="M4504" t="str">
            <v>APMN0325</v>
          </cell>
          <cell r="N4504" t="str">
            <v>R</v>
          </cell>
          <cell r="O4504" t="str">
            <v>199 E 41 6399 00 978 0 99 000</v>
          </cell>
          <cell r="P4504" t="str">
            <v>General Fund</v>
          </cell>
        </row>
        <row r="4505">
          <cell r="A4505">
            <v>192239</v>
          </cell>
          <cell r="B4505">
            <v>199</v>
          </cell>
          <cell r="C4505" t="str">
            <v>6</v>
          </cell>
          <cell r="D4505" t="str">
            <v>OTHER SUPPLIES</v>
          </cell>
          <cell r="E4505">
            <v>6399</v>
          </cell>
          <cell r="F4505" t="str">
            <v>STAPLES ADVANTAGE</v>
          </cell>
          <cell r="G4505" t="str">
            <v>STAPLES 000</v>
          </cell>
          <cell r="H4505">
            <v>9782100262</v>
          </cell>
          <cell r="I4505">
            <v>12.34</v>
          </cell>
          <cell r="J4505">
            <v>44280</v>
          </cell>
          <cell r="K4505">
            <v>44280</v>
          </cell>
          <cell r="L4505" t="str">
            <v>Accounts Payable (Operations)</v>
          </cell>
          <cell r="M4505" t="str">
            <v>APMN0325</v>
          </cell>
          <cell r="N4505" t="str">
            <v>R</v>
          </cell>
          <cell r="O4505" t="str">
            <v>199 E 41 6399 00 978 0 99 000</v>
          </cell>
          <cell r="P4505" t="str">
            <v>General Fund</v>
          </cell>
        </row>
        <row r="4506">
          <cell r="A4506">
            <v>192239</v>
          </cell>
          <cell r="B4506">
            <v>199</v>
          </cell>
          <cell r="C4506" t="str">
            <v>6</v>
          </cell>
          <cell r="D4506" t="str">
            <v>OTHER SUPPLIES</v>
          </cell>
          <cell r="E4506">
            <v>6399</v>
          </cell>
          <cell r="F4506" t="str">
            <v>STAPLES ADVANTAGE</v>
          </cell>
          <cell r="G4506" t="str">
            <v>STAPLES 000</v>
          </cell>
          <cell r="H4506">
            <v>9782100262</v>
          </cell>
          <cell r="I4506">
            <v>10.39</v>
          </cell>
          <cell r="J4506">
            <v>44280</v>
          </cell>
          <cell r="K4506">
            <v>44280</v>
          </cell>
          <cell r="L4506" t="str">
            <v>Accounts Payable (Operations)</v>
          </cell>
          <cell r="M4506" t="str">
            <v>APMN0325</v>
          </cell>
          <cell r="N4506" t="str">
            <v>R</v>
          </cell>
          <cell r="O4506" t="str">
            <v>199 E 41 6399 00 978 0 99 000</v>
          </cell>
          <cell r="P4506" t="str">
            <v>General Fund</v>
          </cell>
        </row>
        <row r="4507">
          <cell r="A4507">
            <v>192239</v>
          </cell>
          <cell r="B4507">
            <v>199</v>
          </cell>
          <cell r="C4507" t="str">
            <v>6</v>
          </cell>
          <cell r="D4507" t="str">
            <v>OTHER SUPPLIES</v>
          </cell>
          <cell r="E4507">
            <v>6399</v>
          </cell>
          <cell r="F4507" t="str">
            <v>STAPLES ADVANTAGE</v>
          </cell>
          <cell r="G4507" t="str">
            <v>STAPLES 000</v>
          </cell>
          <cell r="H4507">
            <v>9782100262</v>
          </cell>
          <cell r="I4507">
            <v>14.63</v>
          </cell>
          <cell r="J4507">
            <v>44280</v>
          </cell>
          <cell r="K4507">
            <v>44280</v>
          </cell>
          <cell r="L4507" t="str">
            <v>Accounts Payable (Operations)</v>
          </cell>
          <cell r="M4507" t="str">
            <v>APMN0325</v>
          </cell>
          <cell r="N4507" t="str">
            <v>R</v>
          </cell>
          <cell r="O4507" t="str">
            <v>199 E 41 6399 00 978 0 99 000</v>
          </cell>
          <cell r="P4507" t="str">
            <v>General Fund</v>
          </cell>
        </row>
        <row r="4508">
          <cell r="A4508">
            <v>192239</v>
          </cell>
          <cell r="B4508">
            <v>199</v>
          </cell>
          <cell r="C4508" t="str">
            <v>6</v>
          </cell>
          <cell r="D4508" t="str">
            <v>OTHER SUPPLIES</v>
          </cell>
          <cell r="E4508">
            <v>6399</v>
          </cell>
          <cell r="F4508" t="str">
            <v>STAPLES ADVANTAGE</v>
          </cell>
          <cell r="G4508" t="str">
            <v>STAPLES 000</v>
          </cell>
          <cell r="H4508">
            <v>9782100262</v>
          </cell>
          <cell r="I4508">
            <v>25.17</v>
          </cell>
          <cell r="J4508">
            <v>44280</v>
          </cell>
          <cell r="K4508">
            <v>44280</v>
          </cell>
          <cell r="L4508" t="str">
            <v>Accounts Payable (Operations)</v>
          </cell>
          <cell r="M4508" t="str">
            <v>APMN0325</v>
          </cell>
          <cell r="N4508" t="str">
            <v>R</v>
          </cell>
          <cell r="O4508" t="str">
            <v>199 E 41 6399 00 978 0 99 000</v>
          </cell>
          <cell r="P4508" t="str">
            <v>General Fund</v>
          </cell>
        </row>
        <row r="4509">
          <cell r="A4509">
            <v>192239</v>
          </cell>
          <cell r="B4509">
            <v>199</v>
          </cell>
          <cell r="C4509" t="str">
            <v>6</v>
          </cell>
          <cell r="D4509" t="str">
            <v>OTHER SUPPLIES</v>
          </cell>
          <cell r="E4509">
            <v>6399</v>
          </cell>
          <cell r="F4509" t="str">
            <v>STAPLES ADVANTAGE</v>
          </cell>
          <cell r="G4509" t="str">
            <v>STAPLES 000</v>
          </cell>
          <cell r="H4509">
            <v>9782100262</v>
          </cell>
          <cell r="I4509">
            <v>14.99</v>
          </cell>
          <cell r="J4509">
            <v>44280</v>
          </cell>
          <cell r="K4509">
            <v>44280</v>
          </cell>
          <cell r="L4509" t="str">
            <v>Accounts Payable (Operations)</v>
          </cell>
          <cell r="M4509" t="str">
            <v>APMN0325</v>
          </cell>
          <cell r="N4509" t="str">
            <v>R</v>
          </cell>
          <cell r="O4509" t="str">
            <v>199 E 41 6399 00 978 0 99 000</v>
          </cell>
          <cell r="P4509" t="str">
            <v>General Fund</v>
          </cell>
        </row>
        <row r="4510">
          <cell r="A4510">
            <v>192239</v>
          </cell>
          <cell r="B4510">
            <v>199</v>
          </cell>
          <cell r="C4510" t="str">
            <v>6</v>
          </cell>
          <cell r="D4510" t="str">
            <v>OTHER SUPPLIES</v>
          </cell>
          <cell r="E4510">
            <v>6399</v>
          </cell>
          <cell r="F4510" t="str">
            <v>STAPLES ADVANTAGE</v>
          </cell>
          <cell r="G4510" t="str">
            <v>STAPLES 000</v>
          </cell>
          <cell r="H4510">
            <v>9782100262</v>
          </cell>
          <cell r="I4510">
            <v>29.97</v>
          </cell>
          <cell r="J4510">
            <v>44280</v>
          </cell>
          <cell r="K4510">
            <v>44280</v>
          </cell>
          <cell r="L4510" t="str">
            <v>Accounts Payable (Operations)</v>
          </cell>
          <cell r="M4510" t="str">
            <v>APMN0325</v>
          </cell>
          <cell r="N4510" t="str">
            <v>R</v>
          </cell>
          <cell r="O4510" t="str">
            <v>199 E 41 6399 00 978 0 99 000</v>
          </cell>
          <cell r="P4510" t="str">
            <v>General Fund</v>
          </cell>
        </row>
        <row r="4511">
          <cell r="A4511">
            <v>192239</v>
          </cell>
          <cell r="B4511">
            <v>199</v>
          </cell>
          <cell r="C4511" t="str">
            <v>6</v>
          </cell>
          <cell r="D4511" t="str">
            <v>OTHER SUPPLIES</v>
          </cell>
          <cell r="E4511">
            <v>6399</v>
          </cell>
          <cell r="F4511" t="str">
            <v>STAPLES ADVANTAGE</v>
          </cell>
          <cell r="G4511" t="str">
            <v>STAPLES 000</v>
          </cell>
          <cell r="H4511">
            <v>9782100262</v>
          </cell>
          <cell r="I4511">
            <v>48.62</v>
          </cell>
          <cell r="J4511">
            <v>44280</v>
          </cell>
          <cell r="K4511">
            <v>44280</v>
          </cell>
          <cell r="L4511" t="str">
            <v>Accounts Payable (Operations)</v>
          </cell>
          <cell r="M4511" t="str">
            <v>APMN0325</v>
          </cell>
          <cell r="N4511" t="str">
            <v>R</v>
          </cell>
          <cell r="O4511" t="str">
            <v>199 E 41 6399 00 978 0 99 000</v>
          </cell>
          <cell r="P4511" t="str">
            <v>General Fund</v>
          </cell>
        </row>
        <row r="4512">
          <cell r="A4512">
            <v>192239</v>
          </cell>
          <cell r="B4512">
            <v>199</v>
          </cell>
          <cell r="C4512" t="str">
            <v>6</v>
          </cell>
          <cell r="D4512" t="str">
            <v>OTHER SUPPLIES</v>
          </cell>
          <cell r="E4512">
            <v>6399</v>
          </cell>
          <cell r="F4512" t="str">
            <v>STAPLES ADVANTAGE</v>
          </cell>
          <cell r="G4512" t="str">
            <v>STAPLES 000</v>
          </cell>
          <cell r="H4512">
            <v>9782100262</v>
          </cell>
          <cell r="I4512">
            <v>67.88</v>
          </cell>
          <cell r="J4512">
            <v>44280</v>
          </cell>
          <cell r="K4512">
            <v>44280</v>
          </cell>
          <cell r="L4512" t="str">
            <v>Accounts Payable (Operations)</v>
          </cell>
          <cell r="M4512" t="str">
            <v>APMN0325</v>
          </cell>
          <cell r="N4512" t="str">
            <v>R</v>
          </cell>
          <cell r="O4512" t="str">
            <v>199 E 41 6399 00 978 0 99 000</v>
          </cell>
          <cell r="P4512" t="str">
            <v>General Fund</v>
          </cell>
        </row>
        <row r="4513">
          <cell r="A4513">
            <v>192239</v>
          </cell>
          <cell r="B4513">
            <v>199</v>
          </cell>
          <cell r="C4513" t="str">
            <v>6</v>
          </cell>
          <cell r="D4513" t="str">
            <v>OTHER SUPPLIES</v>
          </cell>
          <cell r="E4513">
            <v>6399</v>
          </cell>
          <cell r="F4513" t="str">
            <v>STAPLES ADVANTAGE</v>
          </cell>
          <cell r="G4513" t="str">
            <v>STAPLES 000</v>
          </cell>
          <cell r="H4513">
            <v>9782100262</v>
          </cell>
          <cell r="I4513">
            <v>56.08</v>
          </cell>
          <cell r="J4513">
            <v>44280</v>
          </cell>
          <cell r="K4513">
            <v>44280</v>
          </cell>
          <cell r="L4513" t="str">
            <v>Accounts Payable (Operations)</v>
          </cell>
          <cell r="M4513" t="str">
            <v>APMN0325</v>
          </cell>
          <cell r="N4513" t="str">
            <v>R</v>
          </cell>
          <cell r="O4513" t="str">
            <v>199 E 41 6399 00 978 0 99 000</v>
          </cell>
          <cell r="P4513" t="str">
            <v>General Fund</v>
          </cell>
        </row>
        <row r="4514">
          <cell r="A4514">
            <v>192239</v>
          </cell>
          <cell r="B4514">
            <v>199</v>
          </cell>
          <cell r="C4514" t="str">
            <v>6</v>
          </cell>
          <cell r="D4514" t="str">
            <v>OTHER SUPPLIES</v>
          </cell>
          <cell r="E4514">
            <v>6399</v>
          </cell>
          <cell r="F4514" t="str">
            <v>STAPLES ADVANTAGE</v>
          </cell>
          <cell r="G4514" t="str">
            <v>STAPLES 000</v>
          </cell>
          <cell r="H4514">
            <v>9782100262</v>
          </cell>
          <cell r="I4514">
            <v>32.99</v>
          </cell>
          <cell r="J4514">
            <v>44280</v>
          </cell>
          <cell r="K4514">
            <v>44280</v>
          </cell>
          <cell r="L4514" t="str">
            <v>Accounts Payable (Operations)</v>
          </cell>
          <cell r="M4514" t="str">
            <v>APMN0325</v>
          </cell>
          <cell r="N4514" t="str">
            <v>R</v>
          </cell>
          <cell r="O4514" t="str">
            <v>199 E 41 6399 00 978 0 99 000</v>
          </cell>
          <cell r="P4514" t="str">
            <v>General Fund</v>
          </cell>
        </row>
        <row r="4515">
          <cell r="A4515">
            <v>192239</v>
          </cell>
          <cell r="B4515">
            <v>199</v>
          </cell>
          <cell r="C4515" t="str">
            <v>6</v>
          </cell>
          <cell r="D4515" t="str">
            <v>OTHER SUPPLIES</v>
          </cell>
          <cell r="E4515">
            <v>6399</v>
          </cell>
          <cell r="F4515" t="str">
            <v>STAPLES ADVANTAGE</v>
          </cell>
          <cell r="G4515" t="str">
            <v>STAPLES 000</v>
          </cell>
          <cell r="H4515">
            <v>472100177</v>
          </cell>
          <cell r="I4515">
            <v>10.39</v>
          </cell>
          <cell r="J4515">
            <v>44280</v>
          </cell>
          <cell r="K4515">
            <v>44280</v>
          </cell>
          <cell r="L4515" t="str">
            <v>Accounts Payable (Operations)</v>
          </cell>
          <cell r="M4515" t="str">
            <v>APMN0325</v>
          </cell>
          <cell r="N4515" t="str">
            <v>R</v>
          </cell>
          <cell r="O4515" t="str">
            <v>199 E 12 6399 00 047 0 99 000</v>
          </cell>
          <cell r="P4515" t="str">
            <v>General Fund</v>
          </cell>
        </row>
        <row r="4516">
          <cell r="A4516">
            <v>192239</v>
          </cell>
          <cell r="B4516">
            <v>199</v>
          </cell>
          <cell r="C4516" t="str">
            <v>6</v>
          </cell>
          <cell r="D4516" t="str">
            <v>OTHER SUPPLIES</v>
          </cell>
          <cell r="E4516">
            <v>6399</v>
          </cell>
          <cell r="F4516" t="str">
            <v>STAPLES ADVANTAGE</v>
          </cell>
          <cell r="G4516" t="str">
            <v>STAPLES 000</v>
          </cell>
          <cell r="H4516">
            <v>472100177</v>
          </cell>
          <cell r="I4516">
            <v>16.59</v>
          </cell>
          <cell r="J4516">
            <v>44280</v>
          </cell>
          <cell r="K4516">
            <v>44280</v>
          </cell>
          <cell r="L4516" t="str">
            <v>Accounts Payable (Operations)</v>
          </cell>
          <cell r="M4516" t="str">
            <v>APMN0325</v>
          </cell>
          <cell r="N4516" t="str">
            <v>R</v>
          </cell>
          <cell r="O4516" t="str">
            <v>199 E 12 6399 00 047 0 99 000</v>
          </cell>
          <cell r="P4516" t="str">
            <v>General Fund</v>
          </cell>
        </row>
        <row r="4517">
          <cell r="A4517">
            <v>192239</v>
          </cell>
          <cell r="B4517">
            <v>199</v>
          </cell>
          <cell r="C4517" t="str">
            <v>6</v>
          </cell>
          <cell r="D4517" t="str">
            <v>OTHER SUPPLIES</v>
          </cell>
          <cell r="E4517">
            <v>6399</v>
          </cell>
          <cell r="F4517" t="str">
            <v>STAPLES ADVANTAGE</v>
          </cell>
          <cell r="G4517" t="str">
            <v>STAPLES 000</v>
          </cell>
          <cell r="H4517">
            <v>472100177</v>
          </cell>
          <cell r="I4517">
            <v>5.48</v>
          </cell>
          <cell r="J4517">
            <v>44280</v>
          </cell>
          <cell r="K4517">
            <v>44280</v>
          </cell>
          <cell r="L4517" t="str">
            <v>Accounts Payable (Operations)</v>
          </cell>
          <cell r="M4517" t="str">
            <v>APMN0325</v>
          </cell>
          <cell r="N4517" t="str">
            <v>R</v>
          </cell>
          <cell r="O4517" t="str">
            <v>199 E 12 6399 00 047 0 99 000</v>
          </cell>
          <cell r="P4517" t="str">
            <v>General Fund</v>
          </cell>
        </row>
        <row r="4518">
          <cell r="A4518">
            <v>192239</v>
          </cell>
          <cell r="B4518">
            <v>199</v>
          </cell>
          <cell r="C4518" t="str">
            <v>6</v>
          </cell>
          <cell r="D4518" t="str">
            <v>OTHER SUPPLIES</v>
          </cell>
          <cell r="E4518">
            <v>6399</v>
          </cell>
          <cell r="F4518" t="str">
            <v>STAPLES ADVANTAGE</v>
          </cell>
          <cell r="G4518" t="str">
            <v>STAPLES 000</v>
          </cell>
          <cell r="H4518">
            <v>472100177</v>
          </cell>
          <cell r="I4518">
            <v>9.9600000000000009</v>
          </cell>
          <cell r="J4518">
            <v>44280</v>
          </cell>
          <cell r="K4518">
            <v>44280</v>
          </cell>
          <cell r="L4518" t="str">
            <v>Accounts Payable (Operations)</v>
          </cell>
          <cell r="M4518" t="str">
            <v>APMN0325</v>
          </cell>
          <cell r="N4518" t="str">
            <v>R</v>
          </cell>
          <cell r="O4518" t="str">
            <v>199 E 12 6399 00 047 0 99 000</v>
          </cell>
          <cell r="P4518" t="str">
            <v>General Fund</v>
          </cell>
        </row>
        <row r="4519">
          <cell r="A4519">
            <v>192239</v>
          </cell>
          <cell r="B4519">
            <v>199</v>
          </cell>
          <cell r="C4519" t="str">
            <v>6</v>
          </cell>
          <cell r="D4519" t="str">
            <v>OTHER SUPPLIES</v>
          </cell>
          <cell r="E4519">
            <v>6399</v>
          </cell>
          <cell r="F4519" t="str">
            <v>STAPLES ADVANTAGE</v>
          </cell>
          <cell r="G4519" t="str">
            <v>STAPLES 000</v>
          </cell>
          <cell r="H4519">
            <v>472100177</v>
          </cell>
          <cell r="I4519">
            <v>3.7</v>
          </cell>
          <cell r="J4519">
            <v>44280</v>
          </cell>
          <cell r="K4519">
            <v>44280</v>
          </cell>
          <cell r="L4519" t="str">
            <v>Accounts Payable (Operations)</v>
          </cell>
          <cell r="M4519" t="str">
            <v>APMN0325</v>
          </cell>
          <cell r="N4519" t="str">
            <v>R</v>
          </cell>
          <cell r="O4519" t="str">
            <v>199 E 12 6399 00 047 0 99 000</v>
          </cell>
          <cell r="P4519" t="str">
            <v>General Fund</v>
          </cell>
        </row>
        <row r="4520">
          <cell r="A4520">
            <v>192239</v>
          </cell>
          <cell r="B4520">
            <v>199</v>
          </cell>
          <cell r="C4520" t="str">
            <v>6</v>
          </cell>
          <cell r="D4520" t="str">
            <v>OTHER SUPPLIES</v>
          </cell>
          <cell r="E4520">
            <v>6399</v>
          </cell>
          <cell r="F4520" t="str">
            <v>STAPLES ADVANTAGE</v>
          </cell>
          <cell r="G4520" t="str">
            <v>STAPLES 000</v>
          </cell>
          <cell r="H4520">
            <v>472100177</v>
          </cell>
          <cell r="I4520">
            <v>3.04</v>
          </cell>
          <cell r="J4520">
            <v>44280</v>
          </cell>
          <cell r="K4520">
            <v>44280</v>
          </cell>
          <cell r="L4520" t="str">
            <v>Accounts Payable (Operations)</v>
          </cell>
          <cell r="M4520" t="str">
            <v>APMN0325</v>
          </cell>
          <cell r="N4520" t="str">
            <v>R</v>
          </cell>
          <cell r="O4520" t="str">
            <v>199 E 12 6399 00 047 0 99 000</v>
          </cell>
          <cell r="P4520" t="str">
            <v>General Fund</v>
          </cell>
        </row>
        <row r="4521">
          <cell r="A4521">
            <v>192239</v>
          </cell>
          <cell r="B4521">
            <v>199</v>
          </cell>
          <cell r="C4521" t="str">
            <v>6</v>
          </cell>
          <cell r="D4521" t="str">
            <v>OTHER SUPPLIES</v>
          </cell>
          <cell r="E4521">
            <v>6399</v>
          </cell>
          <cell r="F4521" t="str">
            <v>STAPLES ADVANTAGE</v>
          </cell>
          <cell r="G4521" t="str">
            <v>STAPLES 000</v>
          </cell>
          <cell r="H4521">
            <v>472100177</v>
          </cell>
          <cell r="I4521">
            <v>24.92</v>
          </cell>
          <cell r="J4521">
            <v>44280</v>
          </cell>
          <cell r="K4521">
            <v>44280</v>
          </cell>
          <cell r="L4521" t="str">
            <v>Accounts Payable (Operations)</v>
          </cell>
          <cell r="M4521" t="str">
            <v>APMN0325</v>
          </cell>
          <cell r="N4521" t="str">
            <v>R</v>
          </cell>
          <cell r="O4521" t="str">
            <v>199 E 12 6399 00 047 0 99 000</v>
          </cell>
          <cell r="P4521" t="str">
            <v>General Fund</v>
          </cell>
        </row>
        <row r="4522">
          <cell r="A4522">
            <v>192239</v>
          </cell>
          <cell r="B4522">
            <v>199</v>
          </cell>
          <cell r="C4522" t="str">
            <v>6</v>
          </cell>
          <cell r="D4522" t="str">
            <v>OTHER SUPPLIES</v>
          </cell>
          <cell r="E4522">
            <v>6399</v>
          </cell>
          <cell r="F4522" t="str">
            <v>STAPLES ADVANTAGE</v>
          </cell>
          <cell r="G4522" t="str">
            <v>STAPLES 000</v>
          </cell>
          <cell r="H4522">
            <v>472100177</v>
          </cell>
          <cell r="I4522">
            <v>6.49</v>
          </cell>
          <cell r="J4522">
            <v>44280</v>
          </cell>
          <cell r="K4522">
            <v>44280</v>
          </cell>
          <cell r="L4522" t="str">
            <v>Accounts Payable (Operations)</v>
          </cell>
          <cell r="M4522" t="str">
            <v>APMN0325</v>
          </cell>
          <cell r="N4522" t="str">
            <v>R</v>
          </cell>
          <cell r="O4522" t="str">
            <v>199 E 12 6399 00 047 0 99 000</v>
          </cell>
          <cell r="P4522" t="str">
            <v>General Fund</v>
          </cell>
        </row>
        <row r="4523">
          <cell r="A4523">
            <v>192239</v>
          </cell>
          <cell r="B4523">
            <v>199</v>
          </cell>
          <cell r="C4523" t="str">
            <v>6</v>
          </cell>
          <cell r="D4523" t="str">
            <v>OTHER SUPPLIES</v>
          </cell>
          <cell r="E4523">
            <v>6399</v>
          </cell>
          <cell r="F4523" t="str">
            <v>STAPLES ADVANTAGE</v>
          </cell>
          <cell r="G4523" t="str">
            <v>STAPLES 000</v>
          </cell>
          <cell r="H4523">
            <v>472100177</v>
          </cell>
          <cell r="I4523">
            <v>5.34</v>
          </cell>
          <cell r="J4523">
            <v>44280</v>
          </cell>
          <cell r="K4523">
            <v>44280</v>
          </cell>
          <cell r="L4523" t="str">
            <v>Accounts Payable (Operations)</v>
          </cell>
          <cell r="M4523" t="str">
            <v>APMN0325</v>
          </cell>
          <cell r="N4523" t="str">
            <v>R</v>
          </cell>
          <cell r="O4523" t="str">
            <v>199 E 12 6399 00 047 0 99 000</v>
          </cell>
          <cell r="P4523" t="str">
            <v>General Fund</v>
          </cell>
        </row>
        <row r="4524">
          <cell r="A4524">
            <v>192239</v>
          </cell>
          <cell r="B4524">
            <v>199</v>
          </cell>
          <cell r="C4524" t="str">
            <v>6</v>
          </cell>
          <cell r="D4524" t="str">
            <v>OTHER SUPPLIES</v>
          </cell>
          <cell r="E4524">
            <v>6399</v>
          </cell>
          <cell r="F4524" t="str">
            <v>STAPLES ADVANTAGE</v>
          </cell>
          <cell r="G4524" t="str">
            <v>STAPLES 000</v>
          </cell>
          <cell r="H4524">
            <v>472100177</v>
          </cell>
          <cell r="I4524">
            <v>18.78</v>
          </cell>
          <cell r="J4524">
            <v>44280</v>
          </cell>
          <cell r="K4524">
            <v>44280</v>
          </cell>
          <cell r="L4524" t="str">
            <v>Accounts Payable (Operations)</v>
          </cell>
          <cell r="M4524" t="str">
            <v>APMN0325</v>
          </cell>
          <cell r="N4524" t="str">
            <v>R</v>
          </cell>
          <cell r="O4524" t="str">
            <v>199 E 12 6399 00 047 0 99 000</v>
          </cell>
          <cell r="P4524" t="str">
            <v>General Fund</v>
          </cell>
        </row>
        <row r="4525">
          <cell r="A4525">
            <v>192239</v>
          </cell>
          <cell r="B4525">
            <v>199</v>
          </cell>
          <cell r="C4525" t="str">
            <v>6</v>
          </cell>
          <cell r="D4525" t="str">
            <v>OTHER SUPPLIES</v>
          </cell>
          <cell r="E4525">
            <v>6399</v>
          </cell>
          <cell r="F4525" t="str">
            <v>STAPLES ADVANTAGE</v>
          </cell>
          <cell r="G4525" t="str">
            <v>STAPLES 000</v>
          </cell>
          <cell r="H4525">
            <v>472100177</v>
          </cell>
          <cell r="I4525">
            <v>10.69</v>
          </cell>
          <cell r="J4525">
            <v>44280</v>
          </cell>
          <cell r="K4525">
            <v>44280</v>
          </cell>
          <cell r="L4525" t="str">
            <v>Accounts Payable (Operations)</v>
          </cell>
          <cell r="M4525" t="str">
            <v>APMN0325</v>
          </cell>
          <cell r="N4525" t="str">
            <v>R</v>
          </cell>
          <cell r="O4525" t="str">
            <v>199 E 12 6399 00 047 0 99 000</v>
          </cell>
          <cell r="P4525" t="str">
            <v>General Fund</v>
          </cell>
        </row>
        <row r="4526">
          <cell r="A4526">
            <v>192239</v>
          </cell>
          <cell r="B4526">
            <v>199</v>
          </cell>
          <cell r="C4526" t="str">
            <v>6</v>
          </cell>
          <cell r="D4526" t="str">
            <v>OTHER SUPPLIES</v>
          </cell>
          <cell r="E4526">
            <v>6399</v>
          </cell>
          <cell r="F4526" t="str">
            <v>STAPLES ADVANTAGE</v>
          </cell>
          <cell r="G4526" t="str">
            <v>STAPLES 000</v>
          </cell>
          <cell r="H4526">
            <v>472100177</v>
          </cell>
          <cell r="I4526">
            <v>29.3</v>
          </cell>
          <cell r="J4526">
            <v>44280</v>
          </cell>
          <cell r="K4526">
            <v>44280</v>
          </cell>
          <cell r="L4526" t="str">
            <v>Accounts Payable (Operations)</v>
          </cell>
          <cell r="M4526" t="str">
            <v>APMN0325</v>
          </cell>
          <cell r="N4526" t="str">
            <v>R</v>
          </cell>
          <cell r="O4526" t="str">
            <v>199 E 12 6399 00 047 0 99 000</v>
          </cell>
          <cell r="P4526" t="str">
            <v>General Fund</v>
          </cell>
        </row>
        <row r="4527">
          <cell r="A4527">
            <v>192239</v>
          </cell>
          <cell r="B4527">
            <v>199</v>
          </cell>
          <cell r="C4527" t="str">
            <v>6</v>
          </cell>
          <cell r="D4527" t="str">
            <v>OTHER SUPPLIES</v>
          </cell>
          <cell r="E4527">
            <v>6399</v>
          </cell>
          <cell r="F4527" t="str">
            <v>STAPLES ADVANTAGE</v>
          </cell>
          <cell r="G4527" t="str">
            <v>STAPLES 000</v>
          </cell>
          <cell r="H4527">
            <v>472100177</v>
          </cell>
          <cell r="I4527">
            <v>4.5999999999999996</v>
          </cell>
          <cell r="J4527">
            <v>44280</v>
          </cell>
          <cell r="K4527">
            <v>44280</v>
          </cell>
          <cell r="L4527" t="str">
            <v>Accounts Payable (Operations)</v>
          </cell>
          <cell r="M4527" t="str">
            <v>APMN0325</v>
          </cell>
          <cell r="N4527" t="str">
            <v>R</v>
          </cell>
          <cell r="O4527" t="str">
            <v>199 E 12 6399 00 047 0 99 000</v>
          </cell>
          <cell r="P4527" t="str">
            <v>General Fund</v>
          </cell>
        </row>
        <row r="4528">
          <cell r="A4528">
            <v>192239</v>
          </cell>
          <cell r="B4528">
            <v>199</v>
          </cell>
          <cell r="C4528" t="str">
            <v>6</v>
          </cell>
          <cell r="D4528" t="str">
            <v>OTHER SUPPLIES</v>
          </cell>
          <cell r="E4528">
            <v>6399</v>
          </cell>
          <cell r="F4528" t="str">
            <v>STAPLES ADVANTAGE</v>
          </cell>
          <cell r="G4528" t="str">
            <v>STAPLES 000</v>
          </cell>
          <cell r="H4528">
            <v>472100177</v>
          </cell>
          <cell r="I4528">
            <v>16.86</v>
          </cell>
          <cell r="J4528">
            <v>44280</v>
          </cell>
          <cell r="K4528">
            <v>44280</v>
          </cell>
          <cell r="L4528" t="str">
            <v>Accounts Payable (Operations)</v>
          </cell>
          <cell r="M4528" t="str">
            <v>APMN0325</v>
          </cell>
          <cell r="N4528" t="str">
            <v>R</v>
          </cell>
          <cell r="O4528" t="str">
            <v>199 E 12 6399 00 047 0 99 000</v>
          </cell>
          <cell r="P4528" t="str">
            <v>General Fund</v>
          </cell>
        </row>
        <row r="4529">
          <cell r="A4529">
            <v>192239</v>
          </cell>
          <cell r="B4529">
            <v>199</v>
          </cell>
          <cell r="C4529" t="str">
            <v>6</v>
          </cell>
          <cell r="D4529" t="str">
            <v>OTHER SUPPLIES</v>
          </cell>
          <cell r="E4529">
            <v>6399</v>
          </cell>
          <cell r="F4529" t="str">
            <v>STAPLES ADVANTAGE</v>
          </cell>
          <cell r="G4529" t="str">
            <v>STAPLES 000</v>
          </cell>
          <cell r="H4529">
            <v>472100177</v>
          </cell>
          <cell r="I4529">
            <v>46.6</v>
          </cell>
          <cell r="J4529">
            <v>44280</v>
          </cell>
          <cell r="K4529">
            <v>44280</v>
          </cell>
          <cell r="L4529" t="str">
            <v>Accounts Payable (Operations)</v>
          </cell>
          <cell r="M4529" t="str">
            <v>APMN0325</v>
          </cell>
          <cell r="N4529" t="str">
            <v>R</v>
          </cell>
          <cell r="O4529" t="str">
            <v>199 E 12 6399 00 047 0 99 000</v>
          </cell>
          <cell r="P4529" t="str">
            <v>General Fund</v>
          </cell>
        </row>
        <row r="4530">
          <cell r="A4530">
            <v>192239</v>
          </cell>
          <cell r="B4530">
            <v>199</v>
          </cell>
          <cell r="C4530" t="str">
            <v>6</v>
          </cell>
          <cell r="D4530" t="str">
            <v>OTHER SUPPLIES</v>
          </cell>
          <cell r="E4530">
            <v>6399</v>
          </cell>
          <cell r="F4530" t="str">
            <v>STAPLES ADVANTAGE</v>
          </cell>
          <cell r="G4530" t="str">
            <v>STAPLES 000</v>
          </cell>
          <cell r="H4530">
            <v>472100179</v>
          </cell>
          <cell r="I4530">
            <v>84.3</v>
          </cell>
          <cell r="J4530">
            <v>44280</v>
          </cell>
          <cell r="K4530">
            <v>44280</v>
          </cell>
          <cell r="L4530" t="str">
            <v>Accounts Payable (Operations)</v>
          </cell>
          <cell r="M4530" t="str">
            <v>APMN0325</v>
          </cell>
          <cell r="N4530" t="str">
            <v>R</v>
          </cell>
          <cell r="O4530" t="str">
            <v>199 E 11 6399 00 047 0 11 000</v>
          </cell>
          <cell r="P4530" t="str">
            <v>General Fund</v>
          </cell>
        </row>
        <row r="4531">
          <cell r="A4531">
            <v>192239</v>
          </cell>
          <cell r="B4531">
            <v>199</v>
          </cell>
          <cell r="C4531" t="str">
            <v>6</v>
          </cell>
          <cell r="D4531" t="str">
            <v>OTHER SUPPLIES</v>
          </cell>
          <cell r="E4531">
            <v>6399</v>
          </cell>
          <cell r="F4531" t="str">
            <v>STAPLES ADVANTAGE</v>
          </cell>
          <cell r="G4531" t="str">
            <v>STAPLES 000</v>
          </cell>
          <cell r="H4531">
            <v>472100179</v>
          </cell>
          <cell r="I4531">
            <v>6.1</v>
          </cell>
          <cell r="J4531">
            <v>44280</v>
          </cell>
          <cell r="K4531">
            <v>44280</v>
          </cell>
          <cell r="L4531" t="str">
            <v>Accounts Payable (Operations)</v>
          </cell>
          <cell r="M4531" t="str">
            <v>APMN0325</v>
          </cell>
          <cell r="N4531" t="str">
            <v>R</v>
          </cell>
          <cell r="O4531" t="str">
            <v>199 E 11 6399 00 047 0 11 000</v>
          </cell>
          <cell r="P4531" t="str">
            <v>General Fund</v>
          </cell>
        </row>
        <row r="4532">
          <cell r="A4532">
            <v>192239</v>
          </cell>
          <cell r="B4532">
            <v>199</v>
          </cell>
          <cell r="C4532" t="str">
            <v>6</v>
          </cell>
          <cell r="D4532" t="str">
            <v>OTHER SUPPLIES</v>
          </cell>
          <cell r="E4532">
            <v>6399</v>
          </cell>
          <cell r="F4532" t="str">
            <v>STAPLES ADVANTAGE</v>
          </cell>
          <cell r="G4532" t="str">
            <v>STAPLES 000</v>
          </cell>
          <cell r="H4532">
            <v>472100179</v>
          </cell>
          <cell r="I4532">
            <v>39.9</v>
          </cell>
          <cell r="J4532">
            <v>44280</v>
          </cell>
          <cell r="K4532">
            <v>44280</v>
          </cell>
          <cell r="L4532" t="str">
            <v>Accounts Payable (Operations)</v>
          </cell>
          <cell r="M4532" t="str">
            <v>APMN0325</v>
          </cell>
          <cell r="N4532" t="str">
            <v>R</v>
          </cell>
          <cell r="O4532" t="str">
            <v>199 E 11 6399 00 047 0 11 000</v>
          </cell>
          <cell r="P4532" t="str">
            <v>General Fund</v>
          </cell>
        </row>
        <row r="4533">
          <cell r="A4533">
            <v>192239</v>
          </cell>
          <cell r="B4533">
            <v>199</v>
          </cell>
          <cell r="C4533" t="str">
            <v>6</v>
          </cell>
          <cell r="D4533" t="str">
            <v>OTHER SUPPLIES</v>
          </cell>
          <cell r="E4533">
            <v>6399</v>
          </cell>
          <cell r="F4533" t="str">
            <v>STAPLES ADVANTAGE</v>
          </cell>
          <cell r="G4533" t="str">
            <v>STAPLES 000</v>
          </cell>
          <cell r="H4533">
            <v>472100179</v>
          </cell>
          <cell r="I4533">
            <v>59.98</v>
          </cell>
          <cell r="J4533">
            <v>44280</v>
          </cell>
          <cell r="K4533">
            <v>44280</v>
          </cell>
          <cell r="L4533" t="str">
            <v>Accounts Payable (Operations)</v>
          </cell>
          <cell r="M4533" t="str">
            <v>APMN0325</v>
          </cell>
          <cell r="N4533" t="str">
            <v>R</v>
          </cell>
          <cell r="O4533" t="str">
            <v>199 E 11 6399 00 047 0 11 000</v>
          </cell>
          <cell r="P4533" t="str">
            <v>General Fund</v>
          </cell>
        </row>
        <row r="4534">
          <cell r="A4534">
            <v>192239</v>
          </cell>
          <cell r="B4534">
            <v>199</v>
          </cell>
          <cell r="C4534" t="str">
            <v>6</v>
          </cell>
          <cell r="D4534" t="str">
            <v>OTHER SUPPLIES</v>
          </cell>
          <cell r="E4534">
            <v>6399</v>
          </cell>
          <cell r="F4534" t="str">
            <v>STAPLES ADVANTAGE</v>
          </cell>
          <cell r="G4534" t="str">
            <v>STAPLES 000</v>
          </cell>
          <cell r="H4534">
            <v>472100179</v>
          </cell>
          <cell r="I4534">
            <v>34.36</v>
          </cell>
          <cell r="J4534">
            <v>44280</v>
          </cell>
          <cell r="K4534">
            <v>44280</v>
          </cell>
          <cell r="L4534" t="str">
            <v>Accounts Payable (Operations)</v>
          </cell>
          <cell r="M4534" t="str">
            <v>APMN0325</v>
          </cell>
          <cell r="N4534" t="str">
            <v>R</v>
          </cell>
          <cell r="O4534" t="str">
            <v>199 E 11 6399 00 047 0 11 000</v>
          </cell>
          <cell r="P4534" t="str">
            <v>General Fund</v>
          </cell>
        </row>
        <row r="4535">
          <cell r="A4535">
            <v>192239</v>
          </cell>
          <cell r="B4535">
            <v>199</v>
          </cell>
          <cell r="C4535" t="str">
            <v>6</v>
          </cell>
          <cell r="D4535" t="str">
            <v>OTHER SUPPLIES</v>
          </cell>
          <cell r="E4535">
            <v>6399</v>
          </cell>
          <cell r="F4535" t="str">
            <v>STAPLES ADVANTAGE</v>
          </cell>
          <cell r="G4535" t="str">
            <v>STAPLES 000</v>
          </cell>
          <cell r="H4535">
            <v>472100179</v>
          </cell>
          <cell r="I4535">
            <v>5.48</v>
          </cell>
          <cell r="J4535">
            <v>44280</v>
          </cell>
          <cell r="K4535">
            <v>44280</v>
          </cell>
          <cell r="L4535" t="str">
            <v>Accounts Payable (Operations)</v>
          </cell>
          <cell r="M4535" t="str">
            <v>APMN0325</v>
          </cell>
          <cell r="N4535" t="str">
            <v>R</v>
          </cell>
          <cell r="O4535" t="str">
            <v>199 E 11 6399 00 047 0 11 000</v>
          </cell>
          <cell r="P4535" t="str">
            <v>General Fund</v>
          </cell>
        </row>
        <row r="4536">
          <cell r="A4536">
            <v>192239</v>
          </cell>
          <cell r="B4536">
            <v>199</v>
          </cell>
          <cell r="C4536" t="str">
            <v>6</v>
          </cell>
          <cell r="D4536" t="str">
            <v>OTHER SUPPLIES</v>
          </cell>
          <cell r="E4536">
            <v>6399</v>
          </cell>
          <cell r="F4536" t="str">
            <v>STAPLES ADVANTAGE</v>
          </cell>
          <cell r="G4536" t="str">
            <v>STAPLES 000</v>
          </cell>
          <cell r="H4536">
            <v>472100179</v>
          </cell>
          <cell r="I4536">
            <v>6.81</v>
          </cell>
          <cell r="J4536">
            <v>44280</v>
          </cell>
          <cell r="K4536">
            <v>44280</v>
          </cell>
          <cell r="L4536" t="str">
            <v>Accounts Payable (Operations)</v>
          </cell>
          <cell r="M4536" t="str">
            <v>APMN0325</v>
          </cell>
          <cell r="N4536" t="str">
            <v>R</v>
          </cell>
          <cell r="O4536" t="str">
            <v>199 E 11 6399 00 047 0 11 000</v>
          </cell>
          <cell r="P4536" t="str">
            <v>General Fund</v>
          </cell>
        </row>
        <row r="4537">
          <cell r="A4537">
            <v>192239</v>
          </cell>
          <cell r="B4537">
            <v>199</v>
          </cell>
          <cell r="C4537" t="str">
            <v>6</v>
          </cell>
          <cell r="D4537" t="str">
            <v>OTHER SUPPLIES</v>
          </cell>
          <cell r="E4537">
            <v>6399</v>
          </cell>
          <cell r="F4537" t="str">
            <v>STAPLES ADVANTAGE</v>
          </cell>
          <cell r="G4537" t="str">
            <v>STAPLES 000</v>
          </cell>
          <cell r="H4537">
            <v>472100179</v>
          </cell>
          <cell r="I4537">
            <v>16.59</v>
          </cell>
          <cell r="J4537">
            <v>44280</v>
          </cell>
          <cell r="K4537">
            <v>44280</v>
          </cell>
          <cell r="L4537" t="str">
            <v>Accounts Payable (Operations)</v>
          </cell>
          <cell r="M4537" t="str">
            <v>APMN0325</v>
          </cell>
          <cell r="N4537" t="str">
            <v>R</v>
          </cell>
          <cell r="O4537" t="str">
            <v>199 E 11 6399 00 047 0 11 000</v>
          </cell>
          <cell r="P4537" t="str">
            <v>General Fund</v>
          </cell>
        </row>
        <row r="4538">
          <cell r="A4538">
            <v>192239</v>
          </cell>
          <cell r="B4538">
            <v>199</v>
          </cell>
          <cell r="C4538" t="str">
            <v>6</v>
          </cell>
          <cell r="D4538" t="str">
            <v>OTHER SUPPLIES</v>
          </cell>
          <cell r="E4538">
            <v>6399</v>
          </cell>
          <cell r="F4538" t="str">
            <v>STAPLES ADVANTAGE</v>
          </cell>
          <cell r="G4538" t="str">
            <v>STAPLES 000</v>
          </cell>
          <cell r="H4538">
            <v>472100179</v>
          </cell>
          <cell r="I4538">
            <v>24.76</v>
          </cell>
          <cell r="J4538">
            <v>44280</v>
          </cell>
          <cell r="K4538">
            <v>44280</v>
          </cell>
          <cell r="L4538" t="str">
            <v>Accounts Payable (Operations)</v>
          </cell>
          <cell r="M4538" t="str">
            <v>APMN0325</v>
          </cell>
          <cell r="N4538" t="str">
            <v>R</v>
          </cell>
          <cell r="O4538" t="str">
            <v>199 E 11 6399 00 047 0 11 000</v>
          </cell>
          <cell r="P4538" t="str">
            <v>General Fund</v>
          </cell>
        </row>
        <row r="4539">
          <cell r="A4539">
            <v>192239</v>
          </cell>
          <cell r="B4539">
            <v>199</v>
          </cell>
          <cell r="C4539" t="str">
            <v>6</v>
          </cell>
          <cell r="D4539" t="str">
            <v>OTHER SUPPLIES</v>
          </cell>
          <cell r="E4539">
            <v>6399</v>
          </cell>
          <cell r="F4539" t="str">
            <v>STAPLES ADVANTAGE</v>
          </cell>
          <cell r="G4539" t="str">
            <v>STAPLES 000</v>
          </cell>
          <cell r="H4539">
            <v>472100179</v>
          </cell>
          <cell r="I4539">
            <v>387.69</v>
          </cell>
          <cell r="J4539">
            <v>44280</v>
          </cell>
          <cell r="K4539">
            <v>44280</v>
          </cell>
          <cell r="L4539" t="str">
            <v>Accounts Payable (Operations)</v>
          </cell>
          <cell r="M4539" t="str">
            <v>APMN0325</v>
          </cell>
          <cell r="N4539" t="str">
            <v>R</v>
          </cell>
          <cell r="O4539" t="str">
            <v>199 E 11 6399 00 047 0 11 000</v>
          </cell>
          <cell r="P4539" t="str">
            <v>General Fund</v>
          </cell>
        </row>
        <row r="4540">
          <cell r="A4540">
            <v>192239</v>
          </cell>
          <cell r="B4540">
            <v>199</v>
          </cell>
          <cell r="C4540" t="str">
            <v>6</v>
          </cell>
          <cell r="D4540" t="str">
            <v>OTHER SUPPLIES</v>
          </cell>
          <cell r="E4540">
            <v>6399</v>
          </cell>
          <cell r="F4540" t="str">
            <v>STAPLES ADVANTAGE</v>
          </cell>
          <cell r="G4540" t="str">
            <v>STAPLES 000</v>
          </cell>
          <cell r="H4540">
            <v>472100179</v>
          </cell>
          <cell r="I4540">
            <v>19.68</v>
          </cell>
          <cell r="J4540">
            <v>44280</v>
          </cell>
          <cell r="K4540">
            <v>44280</v>
          </cell>
          <cell r="L4540" t="str">
            <v>Accounts Payable (Operations)</v>
          </cell>
          <cell r="M4540" t="str">
            <v>APMN0325</v>
          </cell>
          <cell r="N4540" t="str">
            <v>R</v>
          </cell>
          <cell r="O4540" t="str">
            <v>199 E 11 6399 00 047 0 11 000</v>
          </cell>
          <cell r="P4540" t="str">
            <v>General Fund</v>
          </cell>
        </row>
        <row r="4541">
          <cell r="A4541">
            <v>192239</v>
          </cell>
          <cell r="B4541">
            <v>199</v>
          </cell>
          <cell r="C4541" t="str">
            <v>6</v>
          </cell>
          <cell r="D4541" t="str">
            <v>OTHER SUPPLIES</v>
          </cell>
          <cell r="E4541">
            <v>6399</v>
          </cell>
          <cell r="F4541" t="str">
            <v>STAPLES ADVANTAGE</v>
          </cell>
          <cell r="G4541" t="str">
            <v>STAPLES 000</v>
          </cell>
          <cell r="H4541">
            <v>472100179</v>
          </cell>
          <cell r="I4541">
            <v>21.57</v>
          </cell>
          <cell r="J4541">
            <v>44280</v>
          </cell>
          <cell r="K4541">
            <v>44280</v>
          </cell>
          <cell r="L4541" t="str">
            <v>Accounts Payable (Operations)</v>
          </cell>
          <cell r="M4541" t="str">
            <v>APMN0325</v>
          </cell>
          <cell r="N4541" t="str">
            <v>R</v>
          </cell>
          <cell r="O4541" t="str">
            <v>199 E 11 6399 00 047 0 11 000</v>
          </cell>
          <cell r="P4541" t="str">
            <v>General Fund</v>
          </cell>
        </row>
        <row r="4542">
          <cell r="A4542">
            <v>192239</v>
          </cell>
          <cell r="B4542">
            <v>199</v>
          </cell>
          <cell r="C4542" t="str">
            <v>6</v>
          </cell>
          <cell r="D4542" t="str">
            <v>OTHER SUPPLIES</v>
          </cell>
          <cell r="E4542">
            <v>6399</v>
          </cell>
          <cell r="F4542" t="str">
            <v>STAPLES ADVANTAGE</v>
          </cell>
          <cell r="G4542" t="str">
            <v>STAPLES 000</v>
          </cell>
          <cell r="H4542">
            <v>472100179</v>
          </cell>
          <cell r="I4542">
            <v>61.85</v>
          </cell>
          <cell r="J4542">
            <v>44280</v>
          </cell>
          <cell r="K4542">
            <v>44280</v>
          </cell>
          <cell r="L4542" t="str">
            <v>Accounts Payable (Operations)</v>
          </cell>
          <cell r="M4542" t="str">
            <v>APMN0325</v>
          </cell>
          <cell r="N4542" t="str">
            <v>R</v>
          </cell>
          <cell r="O4542" t="str">
            <v>199 E 11 6399 00 047 0 11 000</v>
          </cell>
          <cell r="P4542" t="str">
            <v>General Fund</v>
          </cell>
        </row>
        <row r="4543">
          <cell r="A4543">
            <v>192239</v>
          </cell>
          <cell r="B4543">
            <v>199</v>
          </cell>
          <cell r="C4543" t="str">
            <v>6</v>
          </cell>
          <cell r="D4543" t="str">
            <v>OTHER SUPPLIES</v>
          </cell>
          <cell r="E4543">
            <v>6399</v>
          </cell>
          <cell r="F4543" t="str">
            <v>STAPLES ADVANTAGE</v>
          </cell>
          <cell r="G4543" t="str">
            <v>STAPLES 000</v>
          </cell>
          <cell r="H4543">
            <v>472100186</v>
          </cell>
          <cell r="I4543">
            <v>51.98</v>
          </cell>
          <cell r="J4543">
            <v>44280</v>
          </cell>
          <cell r="K4543">
            <v>44280</v>
          </cell>
          <cell r="L4543" t="str">
            <v>Accounts Payable (Operations)</v>
          </cell>
          <cell r="M4543" t="str">
            <v>APMN0325</v>
          </cell>
          <cell r="N4543" t="str">
            <v>R</v>
          </cell>
          <cell r="O4543" t="str">
            <v>199 E 11 6399 00 047 0 11 000</v>
          </cell>
          <cell r="P4543" t="str">
            <v>General Fund</v>
          </cell>
        </row>
        <row r="4544">
          <cell r="A4544">
            <v>192239</v>
          </cell>
          <cell r="B4544">
            <v>199</v>
          </cell>
          <cell r="C4544" t="str">
            <v>6</v>
          </cell>
          <cell r="D4544" t="str">
            <v>OTHER SUPPLIES</v>
          </cell>
          <cell r="E4544">
            <v>6399</v>
          </cell>
          <cell r="F4544" t="str">
            <v>STAPLES ADVANTAGE</v>
          </cell>
          <cell r="G4544" t="str">
            <v>STAPLES 000</v>
          </cell>
          <cell r="H4544">
            <v>472100186</v>
          </cell>
          <cell r="I4544">
            <v>89.54</v>
          </cell>
          <cell r="J4544">
            <v>44280</v>
          </cell>
          <cell r="K4544">
            <v>44280</v>
          </cell>
          <cell r="L4544" t="str">
            <v>Accounts Payable (Operations)</v>
          </cell>
          <cell r="M4544" t="str">
            <v>APMN0325</v>
          </cell>
          <cell r="N4544" t="str">
            <v>R</v>
          </cell>
          <cell r="O4544" t="str">
            <v>199 E 11 6399 00 047 0 11 000</v>
          </cell>
          <cell r="P4544" t="str">
            <v>General Fund</v>
          </cell>
        </row>
        <row r="4545">
          <cell r="A4545">
            <v>192239</v>
          </cell>
          <cell r="B4545">
            <v>199</v>
          </cell>
          <cell r="C4545" t="str">
            <v>6</v>
          </cell>
          <cell r="D4545" t="str">
            <v>OTHER SUPPLIES</v>
          </cell>
          <cell r="E4545">
            <v>6399</v>
          </cell>
          <cell r="F4545" t="str">
            <v>STAPLES ADVANTAGE</v>
          </cell>
          <cell r="G4545" t="str">
            <v>STAPLES 000</v>
          </cell>
          <cell r="H4545">
            <v>472100186</v>
          </cell>
          <cell r="I4545">
            <v>12.7</v>
          </cell>
          <cell r="J4545">
            <v>44280</v>
          </cell>
          <cell r="K4545">
            <v>44280</v>
          </cell>
          <cell r="L4545" t="str">
            <v>Accounts Payable (Operations)</v>
          </cell>
          <cell r="M4545" t="str">
            <v>APMN0325</v>
          </cell>
          <cell r="N4545" t="str">
            <v>R</v>
          </cell>
          <cell r="O4545" t="str">
            <v>199 E 11 6399 00 047 0 11 000</v>
          </cell>
          <cell r="P4545" t="str">
            <v>General Fund</v>
          </cell>
        </row>
        <row r="4546">
          <cell r="A4546">
            <v>192239</v>
          </cell>
          <cell r="B4546">
            <v>199</v>
          </cell>
          <cell r="C4546" t="str">
            <v>6</v>
          </cell>
          <cell r="D4546" t="str">
            <v>OTHER SUPPLIES</v>
          </cell>
          <cell r="E4546">
            <v>6399</v>
          </cell>
          <cell r="F4546" t="str">
            <v>STAPLES ADVANTAGE</v>
          </cell>
          <cell r="G4546" t="str">
            <v>STAPLES 000</v>
          </cell>
          <cell r="H4546">
            <v>472100186</v>
          </cell>
          <cell r="I4546">
            <v>206.2</v>
          </cell>
          <cell r="J4546">
            <v>44280</v>
          </cell>
          <cell r="K4546">
            <v>44280</v>
          </cell>
          <cell r="L4546" t="str">
            <v>Accounts Payable (Operations)</v>
          </cell>
          <cell r="M4546" t="str">
            <v>APMN0325</v>
          </cell>
          <cell r="N4546" t="str">
            <v>R</v>
          </cell>
          <cell r="O4546" t="str">
            <v>199 E 11 6399 00 047 0 11 000</v>
          </cell>
          <cell r="P4546" t="str">
            <v>General Fund</v>
          </cell>
        </row>
        <row r="4547">
          <cell r="A4547">
            <v>192239</v>
          </cell>
          <cell r="B4547">
            <v>199</v>
          </cell>
          <cell r="C4547" t="str">
            <v>6</v>
          </cell>
          <cell r="D4547" t="str">
            <v>OTHER SUPPLIES</v>
          </cell>
          <cell r="E4547">
            <v>6399</v>
          </cell>
          <cell r="F4547" t="str">
            <v>STAPLES ADVANTAGE</v>
          </cell>
          <cell r="G4547" t="str">
            <v>STAPLES 000</v>
          </cell>
          <cell r="H4547">
            <v>472100186</v>
          </cell>
          <cell r="I4547">
            <v>172.98</v>
          </cell>
          <cell r="J4547">
            <v>44280</v>
          </cell>
          <cell r="K4547">
            <v>44280</v>
          </cell>
          <cell r="L4547" t="str">
            <v>Accounts Payable (Operations)</v>
          </cell>
          <cell r="M4547" t="str">
            <v>APMN0325</v>
          </cell>
          <cell r="N4547" t="str">
            <v>R</v>
          </cell>
          <cell r="O4547" t="str">
            <v>199 E 11 6399 00 047 0 11 000</v>
          </cell>
          <cell r="P4547" t="str">
            <v>General Fund</v>
          </cell>
        </row>
        <row r="4548">
          <cell r="A4548">
            <v>192239</v>
          </cell>
          <cell r="B4548">
            <v>199</v>
          </cell>
          <cell r="C4548" t="str">
            <v>6</v>
          </cell>
          <cell r="D4548" t="str">
            <v>OTHER SUPPLIES</v>
          </cell>
          <cell r="E4548">
            <v>6399</v>
          </cell>
          <cell r="F4548" t="str">
            <v>STAPLES ADVANTAGE</v>
          </cell>
          <cell r="G4548" t="str">
            <v>STAPLES 000</v>
          </cell>
          <cell r="H4548">
            <v>472100186</v>
          </cell>
          <cell r="I4548">
            <v>45.3</v>
          </cell>
          <cell r="J4548">
            <v>44280</v>
          </cell>
          <cell r="K4548">
            <v>44280</v>
          </cell>
          <cell r="L4548" t="str">
            <v>Accounts Payable (Operations)</v>
          </cell>
          <cell r="M4548" t="str">
            <v>APMN0325</v>
          </cell>
          <cell r="N4548" t="str">
            <v>R</v>
          </cell>
          <cell r="O4548" t="str">
            <v>199 E 11 6399 00 047 0 11 000</v>
          </cell>
          <cell r="P4548" t="str">
            <v>General Fund</v>
          </cell>
        </row>
        <row r="4549">
          <cell r="A4549">
            <v>192239</v>
          </cell>
          <cell r="B4549">
            <v>199</v>
          </cell>
          <cell r="C4549" t="str">
            <v>6</v>
          </cell>
          <cell r="D4549" t="str">
            <v>OTHER SUPPLIES</v>
          </cell>
          <cell r="E4549">
            <v>6399</v>
          </cell>
          <cell r="F4549" t="str">
            <v>STAPLES ADVANTAGE</v>
          </cell>
          <cell r="G4549" t="str">
            <v>STAPLES 000</v>
          </cell>
          <cell r="H4549">
            <v>472100186</v>
          </cell>
          <cell r="I4549">
            <v>23.96</v>
          </cell>
          <cell r="J4549">
            <v>44280</v>
          </cell>
          <cell r="K4549">
            <v>44280</v>
          </cell>
          <cell r="L4549" t="str">
            <v>Accounts Payable (Operations)</v>
          </cell>
          <cell r="M4549" t="str">
            <v>APMN0325</v>
          </cell>
          <cell r="N4549" t="str">
            <v>R</v>
          </cell>
          <cell r="O4549" t="str">
            <v>199 E 11 6399 00 047 0 11 000</v>
          </cell>
          <cell r="P4549" t="str">
            <v>General Fund</v>
          </cell>
        </row>
        <row r="4550">
          <cell r="A4550">
            <v>192239</v>
          </cell>
          <cell r="B4550">
            <v>199</v>
          </cell>
          <cell r="C4550" t="str">
            <v>6</v>
          </cell>
          <cell r="D4550" t="str">
            <v>OTHER SUPPLIES</v>
          </cell>
          <cell r="E4550">
            <v>6399</v>
          </cell>
          <cell r="F4550" t="str">
            <v>STAPLES ADVANTAGE</v>
          </cell>
          <cell r="G4550" t="str">
            <v>STAPLES 000</v>
          </cell>
          <cell r="H4550">
            <v>472100186</v>
          </cell>
          <cell r="I4550">
            <v>15.35</v>
          </cell>
          <cell r="J4550">
            <v>44280</v>
          </cell>
          <cell r="K4550">
            <v>44280</v>
          </cell>
          <cell r="L4550" t="str">
            <v>Accounts Payable (Operations)</v>
          </cell>
          <cell r="M4550" t="str">
            <v>APMN0325</v>
          </cell>
          <cell r="N4550" t="str">
            <v>R</v>
          </cell>
          <cell r="O4550" t="str">
            <v>199 E 11 6399 00 047 0 11 000</v>
          </cell>
          <cell r="P4550" t="str">
            <v>General Fund</v>
          </cell>
        </row>
        <row r="4551">
          <cell r="A4551">
            <v>192239</v>
          </cell>
          <cell r="B4551">
            <v>199</v>
          </cell>
          <cell r="C4551" t="str">
            <v>6</v>
          </cell>
          <cell r="D4551" t="str">
            <v>OTHER SUPPLIES</v>
          </cell>
          <cell r="E4551">
            <v>6399</v>
          </cell>
          <cell r="F4551" t="str">
            <v>STAPLES ADVANTAGE</v>
          </cell>
          <cell r="G4551" t="str">
            <v>STAPLES 000</v>
          </cell>
          <cell r="H4551">
            <v>472100191</v>
          </cell>
          <cell r="I4551">
            <v>35.950000000000003</v>
          </cell>
          <cell r="J4551">
            <v>44280</v>
          </cell>
          <cell r="K4551">
            <v>44280</v>
          </cell>
          <cell r="L4551" t="str">
            <v>Accounts Payable (Operations)</v>
          </cell>
          <cell r="M4551" t="str">
            <v>APMN0325</v>
          </cell>
          <cell r="N4551" t="str">
            <v>R</v>
          </cell>
          <cell r="O4551" t="str">
            <v>199 E 11 6399 00 047 0 11 000</v>
          </cell>
          <cell r="P4551" t="str">
            <v>General Fund</v>
          </cell>
        </row>
        <row r="4552">
          <cell r="A4552">
            <v>192239</v>
          </cell>
          <cell r="B4552">
            <v>199</v>
          </cell>
          <cell r="C4552" t="str">
            <v>6</v>
          </cell>
          <cell r="D4552" t="str">
            <v>OTHER SUPPLIES</v>
          </cell>
          <cell r="E4552">
            <v>6399</v>
          </cell>
          <cell r="F4552" t="str">
            <v>STAPLES ADVANTAGE</v>
          </cell>
          <cell r="G4552" t="str">
            <v>STAPLES 000</v>
          </cell>
          <cell r="H4552">
            <v>472100191</v>
          </cell>
          <cell r="I4552">
            <v>45.12</v>
          </cell>
          <cell r="J4552">
            <v>44280</v>
          </cell>
          <cell r="K4552">
            <v>44280</v>
          </cell>
          <cell r="L4552" t="str">
            <v>Accounts Payable (Operations)</v>
          </cell>
          <cell r="M4552" t="str">
            <v>APMN0325</v>
          </cell>
          <cell r="N4552" t="str">
            <v>R</v>
          </cell>
          <cell r="O4552" t="str">
            <v>199 E 11 6399 00 047 0 11 000</v>
          </cell>
          <cell r="P4552" t="str">
            <v>General Fund</v>
          </cell>
        </row>
        <row r="4553">
          <cell r="A4553">
            <v>192239</v>
          </cell>
          <cell r="B4553">
            <v>199</v>
          </cell>
          <cell r="C4553" t="str">
            <v>6</v>
          </cell>
          <cell r="D4553" t="str">
            <v>OTHER SUPPLIES</v>
          </cell>
          <cell r="E4553">
            <v>6399</v>
          </cell>
          <cell r="F4553" t="str">
            <v>STAPLES ADVANTAGE</v>
          </cell>
          <cell r="G4553" t="str">
            <v>STAPLES 000</v>
          </cell>
          <cell r="H4553">
            <v>472100191</v>
          </cell>
          <cell r="I4553">
            <v>33.840000000000003</v>
          </cell>
          <cell r="J4553">
            <v>44280</v>
          </cell>
          <cell r="K4553">
            <v>44280</v>
          </cell>
          <cell r="L4553" t="str">
            <v>Accounts Payable (Operations)</v>
          </cell>
          <cell r="M4553" t="str">
            <v>APMN0325</v>
          </cell>
          <cell r="N4553" t="str">
            <v>R</v>
          </cell>
          <cell r="O4553" t="str">
            <v>199 E 11 6399 00 047 0 11 000</v>
          </cell>
          <cell r="P4553" t="str">
            <v>General Fund</v>
          </cell>
        </row>
        <row r="4554">
          <cell r="A4554">
            <v>192239</v>
          </cell>
          <cell r="B4554">
            <v>199</v>
          </cell>
          <cell r="C4554" t="str">
            <v>6</v>
          </cell>
          <cell r="D4554" t="str">
            <v>OTHER SUPPLIES</v>
          </cell>
          <cell r="E4554">
            <v>6399</v>
          </cell>
          <cell r="F4554" t="str">
            <v>STAPLES ADVANTAGE</v>
          </cell>
          <cell r="G4554" t="str">
            <v>STAPLES 000</v>
          </cell>
          <cell r="H4554">
            <v>472100191</v>
          </cell>
          <cell r="I4554">
            <v>45.12</v>
          </cell>
          <cell r="J4554">
            <v>44280</v>
          </cell>
          <cell r="K4554">
            <v>44280</v>
          </cell>
          <cell r="L4554" t="str">
            <v>Accounts Payable (Operations)</v>
          </cell>
          <cell r="M4554" t="str">
            <v>APMN0325</v>
          </cell>
          <cell r="N4554" t="str">
            <v>R</v>
          </cell>
          <cell r="O4554" t="str">
            <v>199 E 11 6399 00 047 0 11 000</v>
          </cell>
          <cell r="P4554" t="str">
            <v>General Fund</v>
          </cell>
        </row>
        <row r="4555">
          <cell r="A4555">
            <v>192239</v>
          </cell>
          <cell r="B4555">
            <v>199</v>
          </cell>
          <cell r="C4555" t="str">
            <v>6</v>
          </cell>
          <cell r="D4555" t="str">
            <v>OTHER SUPPLIES</v>
          </cell>
          <cell r="E4555">
            <v>6399</v>
          </cell>
          <cell r="F4555" t="str">
            <v>STAPLES ADVANTAGE</v>
          </cell>
          <cell r="G4555" t="str">
            <v>STAPLES 000</v>
          </cell>
          <cell r="H4555">
            <v>472100191</v>
          </cell>
          <cell r="I4555">
            <v>33.840000000000003</v>
          </cell>
          <cell r="J4555">
            <v>44280</v>
          </cell>
          <cell r="K4555">
            <v>44280</v>
          </cell>
          <cell r="L4555" t="str">
            <v>Accounts Payable (Operations)</v>
          </cell>
          <cell r="M4555" t="str">
            <v>APMN0325</v>
          </cell>
          <cell r="N4555" t="str">
            <v>R</v>
          </cell>
          <cell r="O4555" t="str">
            <v>199 E 11 6399 00 047 0 11 000</v>
          </cell>
          <cell r="P4555" t="str">
            <v>General Fund</v>
          </cell>
        </row>
        <row r="4556">
          <cell r="A4556">
            <v>192239</v>
          </cell>
          <cell r="B4556">
            <v>199</v>
          </cell>
          <cell r="C4556" t="str">
            <v>6</v>
          </cell>
          <cell r="D4556" t="str">
            <v>OTHER SUPPLIES</v>
          </cell>
          <cell r="E4556">
            <v>6399</v>
          </cell>
          <cell r="F4556" t="str">
            <v>STAPLES ADVANTAGE</v>
          </cell>
          <cell r="G4556" t="str">
            <v>STAPLES 000</v>
          </cell>
          <cell r="H4556">
            <v>472100191</v>
          </cell>
          <cell r="I4556">
            <v>33.78</v>
          </cell>
          <cell r="J4556">
            <v>44280</v>
          </cell>
          <cell r="K4556">
            <v>44280</v>
          </cell>
          <cell r="L4556" t="str">
            <v>Accounts Payable (Operations)</v>
          </cell>
          <cell r="M4556" t="str">
            <v>APMN0325</v>
          </cell>
          <cell r="N4556" t="str">
            <v>R</v>
          </cell>
          <cell r="O4556" t="str">
            <v>199 E 11 6399 00 047 0 11 000</v>
          </cell>
          <cell r="P4556" t="str">
            <v>General Fund</v>
          </cell>
        </row>
        <row r="4557">
          <cell r="A4557">
            <v>192239</v>
          </cell>
          <cell r="B4557">
            <v>199</v>
          </cell>
          <cell r="C4557" t="str">
            <v>6</v>
          </cell>
          <cell r="D4557" t="str">
            <v>OTHER SUPPLIES</v>
          </cell>
          <cell r="E4557">
            <v>6399</v>
          </cell>
          <cell r="F4557" t="str">
            <v>STAPLES ADVANTAGE</v>
          </cell>
          <cell r="G4557" t="str">
            <v>STAPLES 000</v>
          </cell>
          <cell r="H4557">
            <v>472100191</v>
          </cell>
          <cell r="I4557">
            <v>33.78</v>
          </cell>
          <cell r="J4557">
            <v>44280</v>
          </cell>
          <cell r="K4557">
            <v>44280</v>
          </cell>
          <cell r="L4557" t="str">
            <v>Accounts Payable (Operations)</v>
          </cell>
          <cell r="M4557" t="str">
            <v>APMN0325</v>
          </cell>
          <cell r="N4557" t="str">
            <v>R</v>
          </cell>
          <cell r="O4557" t="str">
            <v>199 E 11 6399 00 047 0 11 000</v>
          </cell>
          <cell r="P4557" t="str">
            <v>General Fund</v>
          </cell>
        </row>
        <row r="4558">
          <cell r="A4558">
            <v>192239</v>
          </cell>
          <cell r="B4558">
            <v>199</v>
          </cell>
          <cell r="C4558" t="str">
            <v>6</v>
          </cell>
          <cell r="D4558" t="str">
            <v>OTHER SUPPLIES</v>
          </cell>
          <cell r="E4558">
            <v>6399</v>
          </cell>
          <cell r="F4558" t="str">
            <v>STAPLES ADVANTAGE</v>
          </cell>
          <cell r="G4558" t="str">
            <v>STAPLES 000</v>
          </cell>
          <cell r="H4558">
            <v>472100191</v>
          </cell>
          <cell r="I4558">
            <v>33.840000000000003</v>
          </cell>
          <cell r="J4558">
            <v>44280</v>
          </cell>
          <cell r="K4558">
            <v>44280</v>
          </cell>
          <cell r="L4558" t="str">
            <v>Accounts Payable (Operations)</v>
          </cell>
          <cell r="M4558" t="str">
            <v>APMN0325</v>
          </cell>
          <cell r="N4558" t="str">
            <v>R</v>
          </cell>
          <cell r="O4558" t="str">
            <v>199 E 11 6399 00 047 0 11 000</v>
          </cell>
          <cell r="P4558" t="str">
            <v>General Fund</v>
          </cell>
        </row>
        <row r="4559">
          <cell r="A4559">
            <v>192239</v>
          </cell>
          <cell r="B4559">
            <v>199</v>
          </cell>
          <cell r="C4559" t="str">
            <v>6</v>
          </cell>
          <cell r="D4559" t="str">
            <v>OTHER SUPPLIES</v>
          </cell>
          <cell r="E4559">
            <v>6399</v>
          </cell>
          <cell r="F4559" t="str">
            <v>STAPLES ADVANTAGE</v>
          </cell>
          <cell r="G4559" t="str">
            <v>STAPLES 000</v>
          </cell>
          <cell r="H4559">
            <v>472100191</v>
          </cell>
          <cell r="I4559">
            <v>39.380000000000003</v>
          </cell>
          <cell r="J4559">
            <v>44280</v>
          </cell>
          <cell r="K4559">
            <v>44280</v>
          </cell>
          <cell r="L4559" t="str">
            <v>Accounts Payable (Operations)</v>
          </cell>
          <cell r="M4559" t="str">
            <v>APMN0325</v>
          </cell>
          <cell r="N4559" t="str">
            <v>R</v>
          </cell>
          <cell r="O4559" t="str">
            <v>199 E 11 6399 00 047 0 11 000</v>
          </cell>
          <cell r="P4559" t="str">
            <v>General Fund</v>
          </cell>
        </row>
        <row r="4560">
          <cell r="A4560">
            <v>192239</v>
          </cell>
          <cell r="B4560">
            <v>199</v>
          </cell>
          <cell r="C4560" t="str">
            <v>6</v>
          </cell>
          <cell r="D4560" t="str">
            <v>OTHER SUPPLIES</v>
          </cell>
          <cell r="E4560">
            <v>6399</v>
          </cell>
          <cell r="F4560" t="str">
            <v>STAPLES ADVANTAGE</v>
          </cell>
          <cell r="G4560" t="str">
            <v>STAPLES 000</v>
          </cell>
          <cell r="H4560">
            <v>472100191</v>
          </cell>
          <cell r="I4560">
            <v>43.76</v>
          </cell>
          <cell r="J4560">
            <v>44280</v>
          </cell>
          <cell r="K4560">
            <v>44280</v>
          </cell>
          <cell r="L4560" t="str">
            <v>Accounts Payable (Operations)</v>
          </cell>
          <cell r="M4560" t="str">
            <v>APMN0325</v>
          </cell>
          <cell r="N4560" t="str">
            <v>R</v>
          </cell>
          <cell r="O4560" t="str">
            <v>199 E 11 6399 00 047 0 11 000</v>
          </cell>
          <cell r="P4560" t="str">
            <v>General Fund</v>
          </cell>
        </row>
        <row r="4561">
          <cell r="A4561">
            <v>192239</v>
          </cell>
          <cell r="B4561">
            <v>199</v>
          </cell>
          <cell r="C4561" t="str">
            <v>6</v>
          </cell>
          <cell r="D4561" t="str">
            <v>OTHER SUPPLIES</v>
          </cell>
          <cell r="E4561">
            <v>6399</v>
          </cell>
          <cell r="F4561" t="str">
            <v>STAPLES ADVANTAGE</v>
          </cell>
          <cell r="G4561" t="str">
            <v>STAPLES 000</v>
          </cell>
          <cell r="H4561">
            <v>472100191</v>
          </cell>
          <cell r="I4561">
            <v>79.989999999999995</v>
          </cell>
          <cell r="J4561">
            <v>44280</v>
          </cell>
          <cell r="K4561">
            <v>44280</v>
          </cell>
          <cell r="L4561" t="str">
            <v>Accounts Payable (Operations)</v>
          </cell>
          <cell r="M4561" t="str">
            <v>APMN0325</v>
          </cell>
          <cell r="N4561" t="str">
            <v>R</v>
          </cell>
          <cell r="O4561" t="str">
            <v>199 E 11 6399 00 047 0 11 000</v>
          </cell>
          <cell r="P4561" t="str">
            <v>General Fund</v>
          </cell>
        </row>
        <row r="4562">
          <cell r="A4562">
            <v>192239</v>
          </cell>
          <cell r="B4562">
            <v>199</v>
          </cell>
          <cell r="C4562" t="str">
            <v>6</v>
          </cell>
          <cell r="D4562" t="str">
            <v>OTHER SUPPLIES</v>
          </cell>
          <cell r="E4562">
            <v>6399</v>
          </cell>
          <cell r="F4562" t="str">
            <v>STAPLES ADVANTAGE</v>
          </cell>
          <cell r="G4562" t="str">
            <v>STAPLES 000</v>
          </cell>
          <cell r="H4562">
            <v>472100191</v>
          </cell>
          <cell r="I4562">
            <v>27.56</v>
          </cell>
          <cell r="J4562">
            <v>44280</v>
          </cell>
          <cell r="K4562">
            <v>44280</v>
          </cell>
          <cell r="L4562" t="str">
            <v>Accounts Payable (Operations)</v>
          </cell>
          <cell r="M4562" t="str">
            <v>APMN0325</v>
          </cell>
          <cell r="N4562" t="str">
            <v>R</v>
          </cell>
          <cell r="O4562" t="str">
            <v>199 E 11 6399 00 047 0 11 000</v>
          </cell>
          <cell r="P4562" t="str">
            <v>General Fund</v>
          </cell>
        </row>
        <row r="4563">
          <cell r="A4563">
            <v>192239</v>
          </cell>
          <cell r="B4563">
            <v>199</v>
          </cell>
          <cell r="C4563" t="str">
            <v>6</v>
          </cell>
          <cell r="D4563" t="str">
            <v>OTHER SUPPLIES</v>
          </cell>
          <cell r="E4563">
            <v>6399</v>
          </cell>
          <cell r="F4563" t="str">
            <v>STAPLES ADVANTAGE</v>
          </cell>
          <cell r="G4563" t="str">
            <v>STAPLES 000</v>
          </cell>
          <cell r="H4563">
            <v>472100191</v>
          </cell>
          <cell r="I4563">
            <v>54</v>
          </cell>
          <cell r="J4563">
            <v>44280</v>
          </cell>
          <cell r="K4563">
            <v>44280</v>
          </cell>
          <cell r="L4563" t="str">
            <v>Accounts Payable (Operations)</v>
          </cell>
          <cell r="M4563" t="str">
            <v>APMN0325</v>
          </cell>
          <cell r="N4563" t="str">
            <v>R</v>
          </cell>
          <cell r="O4563" t="str">
            <v>199 E 11 6399 00 047 0 11 000</v>
          </cell>
          <cell r="P4563" t="str">
            <v>General Fund</v>
          </cell>
        </row>
        <row r="4564">
          <cell r="A4564">
            <v>192239</v>
          </cell>
          <cell r="B4564">
            <v>199</v>
          </cell>
          <cell r="C4564" t="str">
            <v>6</v>
          </cell>
          <cell r="D4564" t="str">
            <v>OTHER SUPPLIES</v>
          </cell>
          <cell r="E4564">
            <v>6399</v>
          </cell>
          <cell r="F4564" t="str">
            <v>STAPLES ADVANTAGE</v>
          </cell>
          <cell r="G4564" t="str">
            <v>STAPLES 000</v>
          </cell>
          <cell r="H4564">
            <v>472100191</v>
          </cell>
          <cell r="I4564">
            <v>43.9</v>
          </cell>
          <cell r="J4564">
            <v>44280</v>
          </cell>
          <cell r="K4564">
            <v>44280</v>
          </cell>
          <cell r="L4564" t="str">
            <v>Accounts Payable (Operations)</v>
          </cell>
          <cell r="M4564" t="str">
            <v>APMN0325</v>
          </cell>
          <cell r="N4564" t="str">
            <v>R</v>
          </cell>
          <cell r="O4564" t="str">
            <v>199 E 11 6399 00 047 0 11 000</v>
          </cell>
          <cell r="P4564" t="str">
            <v>General Fund</v>
          </cell>
        </row>
        <row r="4565">
          <cell r="A4565">
            <v>192239</v>
          </cell>
          <cell r="B4565">
            <v>199</v>
          </cell>
          <cell r="C4565" t="str">
            <v>6</v>
          </cell>
          <cell r="D4565" t="str">
            <v>OTHER SUPPLIES</v>
          </cell>
          <cell r="E4565">
            <v>6399</v>
          </cell>
          <cell r="F4565" t="str">
            <v>STAPLES ADVANTAGE</v>
          </cell>
          <cell r="G4565" t="str">
            <v>STAPLES 000</v>
          </cell>
          <cell r="H4565">
            <v>472100191</v>
          </cell>
          <cell r="I4565">
            <v>60.6</v>
          </cell>
          <cell r="J4565">
            <v>44280</v>
          </cell>
          <cell r="K4565">
            <v>44280</v>
          </cell>
          <cell r="L4565" t="str">
            <v>Accounts Payable (Operations)</v>
          </cell>
          <cell r="M4565" t="str">
            <v>APMN0325</v>
          </cell>
          <cell r="N4565" t="str">
            <v>R</v>
          </cell>
          <cell r="O4565" t="str">
            <v>199 E 11 6399 00 047 0 11 000</v>
          </cell>
          <cell r="P4565" t="str">
            <v>General Fund</v>
          </cell>
        </row>
        <row r="4566">
          <cell r="A4566">
            <v>192239</v>
          </cell>
          <cell r="B4566">
            <v>199</v>
          </cell>
          <cell r="C4566" t="str">
            <v>6</v>
          </cell>
          <cell r="D4566" t="str">
            <v>OTHER SUPPLIES</v>
          </cell>
          <cell r="E4566">
            <v>6399</v>
          </cell>
          <cell r="F4566" t="str">
            <v>STAPLES ADVANTAGE</v>
          </cell>
          <cell r="G4566" t="str">
            <v>STAPLES 000</v>
          </cell>
          <cell r="H4566">
            <v>472100191</v>
          </cell>
          <cell r="I4566">
            <v>60.6</v>
          </cell>
          <cell r="J4566">
            <v>44280</v>
          </cell>
          <cell r="K4566">
            <v>44280</v>
          </cell>
          <cell r="L4566" t="str">
            <v>Accounts Payable (Operations)</v>
          </cell>
          <cell r="M4566" t="str">
            <v>APMN0325</v>
          </cell>
          <cell r="N4566" t="str">
            <v>R</v>
          </cell>
          <cell r="O4566" t="str">
            <v>199 E 11 6399 00 047 0 11 000</v>
          </cell>
          <cell r="P4566" t="str">
            <v>General Fund</v>
          </cell>
        </row>
        <row r="4567">
          <cell r="A4567">
            <v>192239</v>
          </cell>
          <cell r="B4567">
            <v>199</v>
          </cell>
          <cell r="C4567" t="str">
            <v>6</v>
          </cell>
          <cell r="D4567" t="str">
            <v>OTHER SUPPLIES</v>
          </cell>
          <cell r="E4567">
            <v>6399</v>
          </cell>
          <cell r="F4567" t="str">
            <v>STAPLES ADVANTAGE</v>
          </cell>
          <cell r="G4567" t="str">
            <v>STAPLES 000</v>
          </cell>
          <cell r="H4567">
            <v>472100191</v>
          </cell>
          <cell r="I4567">
            <v>60.6</v>
          </cell>
          <cell r="J4567">
            <v>44280</v>
          </cell>
          <cell r="K4567">
            <v>44280</v>
          </cell>
          <cell r="L4567" t="str">
            <v>Accounts Payable (Operations)</v>
          </cell>
          <cell r="M4567" t="str">
            <v>APMN0325</v>
          </cell>
          <cell r="N4567" t="str">
            <v>R</v>
          </cell>
          <cell r="O4567" t="str">
            <v>199 E 11 6399 00 047 0 11 000</v>
          </cell>
          <cell r="P4567" t="str">
            <v>General Fund</v>
          </cell>
        </row>
        <row r="4568">
          <cell r="A4568">
            <v>192239</v>
          </cell>
          <cell r="B4568">
            <v>199</v>
          </cell>
          <cell r="C4568" t="str">
            <v>6</v>
          </cell>
          <cell r="D4568" t="str">
            <v>OTHER SUPPLIES</v>
          </cell>
          <cell r="E4568">
            <v>6399</v>
          </cell>
          <cell r="F4568" t="str">
            <v>STAPLES ADVANTAGE</v>
          </cell>
          <cell r="G4568" t="str">
            <v>STAPLES 000</v>
          </cell>
          <cell r="H4568">
            <v>472100191</v>
          </cell>
          <cell r="I4568">
            <v>60.6</v>
          </cell>
          <cell r="J4568">
            <v>44280</v>
          </cell>
          <cell r="K4568">
            <v>44280</v>
          </cell>
          <cell r="L4568" t="str">
            <v>Accounts Payable (Operations)</v>
          </cell>
          <cell r="M4568" t="str">
            <v>APMN0325</v>
          </cell>
          <cell r="N4568" t="str">
            <v>R</v>
          </cell>
          <cell r="O4568" t="str">
            <v>199 E 11 6399 00 047 0 11 000</v>
          </cell>
          <cell r="P4568" t="str">
            <v>General Fund</v>
          </cell>
        </row>
        <row r="4569">
          <cell r="A4569">
            <v>192239</v>
          </cell>
          <cell r="B4569">
            <v>199</v>
          </cell>
          <cell r="C4569" t="str">
            <v>6</v>
          </cell>
          <cell r="D4569" t="str">
            <v>OTHER SUPPLIES</v>
          </cell>
          <cell r="E4569">
            <v>6399</v>
          </cell>
          <cell r="F4569" t="str">
            <v>STAPLES ADVANTAGE</v>
          </cell>
          <cell r="G4569" t="str">
            <v>STAPLES 000</v>
          </cell>
          <cell r="H4569">
            <v>472100191</v>
          </cell>
          <cell r="I4569">
            <v>20.2</v>
          </cell>
          <cell r="J4569">
            <v>44280</v>
          </cell>
          <cell r="K4569">
            <v>44280</v>
          </cell>
          <cell r="L4569" t="str">
            <v>Accounts Payable (Operations)</v>
          </cell>
          <cell r="M4569" t="str">
            <v>APMN0325</v>
          </cell>
          <cell r="N4569" t="str">
            <v>R</v>
          </cell>
          <cell r="O4569" t="str">
            <v>199 E 11 6399 00 047 0 11 000</v>
          </cell>
          <cell r="P4569" t="str">
            <v>General Fund</v>
          </cell>
        </row>
        <row r="4570">
          <cell r="A4570">
            <v>192239</v>
          </cell>
          <cell r="B4570">
            <v>199</v>
          </cell>
          <cell r="C4570" t="str">
            <v>6</v>
          </cell>
          <cell r="D4570" t="str">
            <v>OTHER SUPPLIES</v>
          </cell>
          <cell r="E4570">
            <v>6399</v>
          </cell>
          <cell r="F4570" t="str">
            <v>STAPLES ADVANTAGE</v>
          </cell>
          <cell r="G4570" t="str">
            <v>STAPLES 000</v>
          </cell>
          <cell r="H4570">
            <v>472100191</v>
          </cell>
          <cell r="I4570">
            <v>20.2</v>
          </cell>
          <cell r="J4570">
            <v>44280</v>
          </cell>
          <cell r="K4570">
            <v>44280</v>
          </cell>
          <cell r="L4570" t="str">
            <v>Accounts Payable (Operations)</v>
          </cell>
          <cell r="M4570" t="str">
            <v>APMN0325</v>
          </cell>
          <cell r="N4570" t="str">
            <v>R</v>
          </cell>
          <cell r="O4570" t="str">
            <v>199 E 11 6399 00 047 0 11 000</v>
          </cell>
          <cell r="P4570" t="str">
            <v>General Fund</v>
          </cell>
        </row>
        <row r="4571">
          <cell r="A4571">
            <v>192239</v>
          </cell>
          <cell r="B4571">
            <v>199</v>
          </cell>
          <cell r="C4571" t="str">
            <v>6</v>
          </cell>
          <cell r="D4571" t="str">
            <v>OTHER SUPPLIES</v>
          </cell>
          <cell r="E4571">
            <v>6399</v>
          </cell>
          <cell r="F4571" t="str">
            <v>STAPLES ADVANTAGE</v>
          </cell>
          <cell r="G4571" t="str">
            <v>STAPLES 000</v>
          </cell>
          <cell r="H4571">
            <v>472100191</v>
          </cell>
          <cell r="I4571">
            <v>46.4</v>
          </cell>
          <cell r="J4571">
            <v>44280</v>
          </cell>
          <cell r="K4571">
            <v>44280</v>
          </cell>
          <cell r="L4571" t="str">
            <v>Accounts Payable (Operations)</v>
          </cell>
          <cell r="M4571" t="str">
            <v>APMN0325</v>
          </cell>
          <cell r="N4571" t="str">
            <v>R</v>
          </cell>
          <cell r="O4571" t="str">
            <v>199 E 11 6399 00 047 0 11 000</v>
          </cell>
          <cell r="P4571" t="str">
            <v>General Fund</v>
          </cell>
        </row>
        <row r="4572">
          <cell r="A4572">
            <v>192239</v>
          </cell>
          <cell r="B4572">
            <v>199</v>
          </cell>
          <cell r="C4572" t="str">
            <v>6</v>
          </cell>
          <cell r="D4572" t="str">
            <v>OTHER SUPPLIES</v>
          </cell>
          <cell r="E4572">
            <v>6399</v>
          </cell>
          <cell r="F4572" t="str">
            <v>STAPLES ADVANTAGE</v>
          </cell>
          <cell r="G4572" t="str">
            <v>STAPLES 000</v>
          </cell>
          <cell r="H4572">
            <v>472100191</v>
          </cell>
          <cell r="I4572">
            <v>33.380000000000003</v>
          </cell>
          <cell r="J4572">
            <v>44280</v>
          </cell>
          <cell r="K4572">
            <v>44280</v>
          </cell>
          <cell r="L4572" t="str">
            <v>Accounts Payable (Operations)</v>
          </cell>
          <cell r="M4572" t="str">
            <v>APMN0325</v>
          </cell>
          <cell r="N4572" t="str">
            <v>R</v>
          </cell>
          <cell r="O4572" t="str">
            <v>199 E 11 6399 00 047 0 11 000</v>
          </cell>
          <cell r="P4572" t="str">
            <v>General Fund</v>
          </cell>
        </row>
        <row r="4573">
          <cell r="A4573">
            <v>192239</v>
          </cell>
          <cell r="B4573">
            <v>199</v>
          </cell>
          <cell r="C4573" t="str">
            <v>6</v>
          </cell>
          <cell r="D4573" t="str">
            <v>OTHER SUPPLIES</v>
          </cell>
          <cell r="E4573">
            <v>6399</v>
          </cell>
          <cell r="F4573" t="str">
            <v>STAPLES ADVANTAGE</v>
          </cell>
          <cell r="G4573" t="str">
            <v>STAPLES 000</v>
          </cell>
          <cell r="H4573">
            <v>472100191</v>
          </cell>
          <cell r="I4573">
            <v>189.9</v>
          </cell>
          <cell r="J4573">
            <v>44280</v>
          </cell>
          <cell r="K4573">
            <v>44280</v>
          </cell>
          <cell r="L4573" t="str">
            <v>Accounts Payable (Operations)</v>
          </cell>
          <cell r="M4573" t="str">
            <v>APMN0325</v>
          </cell>
          <cell r="N4573" t="str">
            <v>R</v>
          </cell>
          <cell r="O4573" t="str">
            <v>199 E 11 6399 00 047 0 11 000</v>
          </cell>
          <cell r="P4573" t="str">
            <v>General Fund</v>
          </cell>
        </row>
        <row r="4574">
          <cell r="A4574">
            <v>192239</v>
          </cell>
          <cell r="B4574">
            <v>199</v>
          </cell>
          <cell r="C4574" t="str">
            <v>6</v>
          </cell>
          <cell r="D4574" t="str">
            <v>OTHER SUPPLIES</v>
          </cell>
          <cell r="E4574">
            <v>6399</v>
          </cell>
          <cell r="F4574" t="str">
            <v>STAPLES ADVANTAGE</v>
          </cell>
          <cell r="G4574" t="str">
            <v>STAPLES 000</v>
          </cell>
          <cell r="H4574">
            <v>472100191</v>
          </cell>
          <cell r="I4574">
            <v>59.9</v>
          </cell>
          <cell r="J4574">
            <v>44280</v>
          </cell>
          <cell r="K4574">
            <v>44280</v>
          </cell>
          <cell r="L4574" t="str">
            <v>Accounts Payable (Operations)</v>
          </cell>
          <cell r="M4574" t="str">
            <v>APMN0325</v>
          </cell>
          <cell r="N4574" t="str">
            <v>R</v>
          </cell>
          <cell r="O4574" t="str">
            <v>199 E 11 6399 00 047 0 11 000</v>
          </cell>
          <cell r="P4574" t="str">
            <v>General Fund</v>
          </cell>
        </row>
        <row r="4575">
          <cell r="A4575">
            <v>192239</v>
          </cell>
          <cell r="B4575">
            <v>199</v>
          </cell>
          <cell r="C4575" t="str">
            <v>6</v>
          </cell>
          <cell r="D4575" t="str">
            <v>OTHER SUPPLIES</v>
          </cell>
          <cell r="E4575">
            <v>6399</v>
          </cell>
          <cell r="F4575" t="str">
            <v>STAPLES ADVANTAGE</v>
          </cell>
          <cell r="G4575" t="str">
            <v>STAPLES 000</v>
          </cell>
          <cell r="H4575">
            <v>472100195</v>
          </cell>
          <cell r="I4575">
            <v>34.4</v>
          </cell>
          <cell r="J4575">
            <v>44280</v>
          </cell>
          <cell r="K4575">
            <v>44280</v>
          </cell>
          <cell r="L4575" t="str">
            <v>Accounts Payable (Operations)</v>
          </cell>
          <cell r="M4575" t="str">
            <v>APMN0325</v>
          </cell>
          <cell r="N4575" t="str">
            <v>R</v>
          </cell>
          <cell r="O4575" t="str">
            <v>199 E 23 6399 00 047 0 99 000</v>
          </cell>
          <cell r="P4575" t="str">
            <v>General Fund</v>
          </cell>
        </row>
        <row r="4576">
          <cell r="A4576">
            <v>192239</v>
          </cell>
          <cell r="B4576">
            <v>199</v>
          </cell>
          <cell r="C4576" t="str">
            <v>6</v>
          </cell>
          <cell r="D4576" t="str">
            <v>OTHER SUPPLIES</v>
          </cell>
          <cell r="E4576">
            <v>6399</v>
          </cell>
          <cell r="F4576" t="str">
            <v>STAPLES ADVANTAGE</v>
          </cell>
          <cell r="G4576" t="str">
            <v>STAPLES 000</v>
          </cell>
          <cell r="H4576">
            <v>472100195</v>
          </cell>
          <cell r="I4576">
            <v>72</v>
          </cell>
          <cell r="J4576">
            <v>44280</v>
          </cell>
          <cell r="K4576">
            <v>44280</v>
          </cell>
          <cell r="L4576" t="str">
            <v>Accounts Payable (Operations)</v>
          </cell>
          <cell r="M4576" t="str">
            <v>APMN0325</v>
          </cell>
          <cell r="N4576" t="str">
            <v>R</v>
          </cell>
          <cell r="O4576" t="str">
            <v>199 E 23 6399 00 047 0 99 000</v>
          </cell>
          <cell r="P4576" t="str">
            <v>General Fund</v>
          </cell>
        </row>
        <row r="4577">
          <cell r="A4577">
            <v>192239</v>
          </cell>
          <cell r="B4577">
            <v>199</v>
          </cell>
          <cell r="C4577" t="str">
            <v>6</v>
          </cell>
          <cell r="D4577" t="str">
            <v>OTHER SUPPLIES</v>
          </cell>
          <cell r="E4577">
            <v>6399</v>
          </cell>
          <cell r="F4577" t="str">
            <v>STAPLES ADVANTAGE</v>
          </cell>
          <cell r="G4577" t="str">
            <v>STAPLES 000</v>
          </cell>
          <cell r="H4577">
            <v>472100195</v>
          </cell>
          <cell r="I4577">
            <v>247.4</v>
          </cell>
          <cell r="J4577">
            <v>44280</v>
          </cell>
          <cell r="K4577">
            <v>44280</v>
          </cell>
          <cell r="L4577" t="str">
            <v>Accounts Payable (Operations)</v>
          </cell>
          <cell r="M4577" t="str">
            <v>APMN0325</v>
          </cell>
          <cell r="N4577" t="str">
            <v>R</v>
          </cell>
          <cell r="O4577" t="str">
            <v>199 E 23 6399 00 047 0 99 000</v>
          </cell>
          <cell r="P4577" t="str">
            <v>General Fund</v>
          </cell>
        </row>
        <row r="4578">
          <cell r="A4578">
            <v>192239</v>
          </cell>
          <cell r="B4578">
            <v>199</v>
          </cell>
          <cell r="C4578" t="str">
            <v>6</v>
          </cell>
          <cell r="D4578" t="str">
            <v>OTHER SUPPLIES</v>
          </cell>
          <cell r="E4578">
            <v>6399</v>
          </cell>
          <cell r="F4578" t="str">
            <v>STAPLES ADVANTAGE</v>
          </cell>
          <cell r="G4578" t="str">
            <v>STAPLES 000</v>
          </cell>
          <cell r="H4578">
            <v>472100195</v>
          </cell>
          <cell r="I4578">
            <v>95.8</v>
          </cell>
          <cell r="J4578">
            <v>44280</v>
          </cell>
          <cell r="K4578">
            <v>44280</v>
          </cell>
          <cell r="L4578" t="str">
            <v>Accounts Payable (Operations)</v>
          </cell>
          <cell r="M4578" t="str">
            <v>APMN0325</v>
          </cell>
          <cell r="N4578" t="str">
            <v>R</v>
          </cell>
          <cell r="O4578" t="str">
            <v>199 E 23 6399 00 047 0 99 000</v>
          </cell>
          <cell r="P4578" t="str">
            <v>General Fund</v>
          </cell>
        </row>
        <row r="4579">
          <cell r="A4579">
            <v>192239</v>
          </cell>
          <cell r="B4579">
            <v>199</v>
          </cell>
          <cell r="C4579" t="str">
            <v>6</v>
          </cell>
          <cell r="D4579" t="str">
            <v>OTHER SUPPLIES</v>
          </cell>
          <cell r="E4579">
            <v>6399</v>
          </cell>
          <cell r="F4579" t="str">
            <v>STAPLES ADVANTAGE</v>
          </cell>
          <cell r="G4579" t="str">
            <v>STAPLES 000</v>
          </cell>
          <cell r="H4579">
            <v>472100195</v>
          </cell>
          <cell r="I4579">
            <v>40.119999999999997</v>
          </cell>
          <cell r="J4579">
            <v>44280</v>
          </cell>
          <cell r="K4579">
            <v>44280</v>
          </cell>
          <cell r="L4579" t="str">
            <v>Accounts Payable (Operations)</v>
          </cell>
          <cell r="M4579" t="str">
            <v>APMN0325</v>
          </cell>
          <cell r="N4579" t="str">
            <v>R</v>
          </cell>
          <cell r="O4579" t="str">
            <v>199 E 23 6399 00 047 0 99 000</v>
          </cell>
          <cell r="P4579" t="str">
            <v>General Fund</v>
          </cell>
        </row>
        <row r="4580">
          <cell r="A4580">
            <v>192239</v>
          </cell>
          <cell r="B4580">
            <v>199</v>
          </cell>
          <cell r="C4580" t="str">
            <v>6</v>
          </cell>
          <cell r="D4580" t="str">
            <v>OTHER SUPPLIES</v>
          </cell>
          <cell r="E4580">
            <v>6399</v>
          </cell>
          <cell r="F4580" t="str">
            <v>STAPLES ADVANTAGE</v>
          </cell>
          <cell r="G4580" t="str">
            <v>STAPLES 000</v>
          </cell>
          <cell r="H4580">
            <v>472100195</v>
          </cell>
          <cell r="I4580">
            <v>131.94</v>
          </cell>
          <cell r="J4580">
            <v>44280</v>
          </cell>
          <cell r="K4580">
            <v>44280</v>
          </cell>
          <cell r="L4580" t="str">
            <v>Accounts Payable (Operations)</v>
          </cell>
          <cell r="M4580" t="str">
            <v>APMN0325</v>
          </cell>
          <cell r="N4580" t="str">
            <v>R</v>
          </cell>
          <cell r="O4580" t="str">
            <v>199 E 23 6399 00 047 0 99 000</v>
          </cell>
          <cell r="P4580" t="str">
            <v>General Fund</v>
          </cell>
        </row>
        <row r="4581">
          <cell r="A4581">
            <v>192239</v>
          </cell>
          <cell r="B4581">
            <v>199</v>
          </cell>
          <cell r="C4581" t="str">
            <v>6</v>
          </cell>
          <cell r="D4581" t="str">
            <v>OTHER SUPPLIES</v>
          </cell>
          <cell r="E4581">
            <v>6399</v>
          </cell>
          <cell r="F4581" t="str">
            <v>STAPLES ADVANTAGE</v>
          </cell>
          <cell r="G4581" t="str">
            <v>STAPLES 000</v>
          </cell>
          <cell r="H4581">
            <v>1072100165</v>
          </cell>
          <cell r="I4581">
            <v>2.02</v>
          </cell>
          <cell r="J4581">
            <v>44280</v>
          </cell>
          <cell r="K4581">
            <v>44280</v>
          </cell>
          <cell r="L4581" t="str">
            <v>Accounts Payable (Operations)</v>
          </cell>
          <cell r="M4581" t="str">
            <v>APMN0325</v>
          </cell>
          <cell r="N4581" t="str">
            <v>R</v>
          </cell>
          <cell r="O4581" t="str">
            <v>199 E 11 6399 00 107 0 11 000</v>
          </cell>
          <cell r="P4581" t="str">
            <v>General Fund</v>
          </cell>
        </row>
        <row r="4582">
          <cell r="A4582">
            <v>192239</v>
          </cell>
          <cell r="B4582">
            <v>199</v>
          </cell>
          <cell r="C4582" t="str">
            <v>6</v>
          </cell>
          <cell r="D4582" t="str">
            <v>OTHER SUPPLIES</v>
          </cell>
          <cell r="E4582">
            <v>6399</v>
          </cell>
          <cell r="F4582" t="str">
            <v>STAPLES ADVANTAGE</v>
          </cell>
          <cell r="G4582" t="str">
            <v>STAPLES 000</v>
          </cell>
          <cell r="H4582">
            <v>1072100165</v>
          </cell>
          <cell r="I4582">
            <v>1.86</v>
          </cell>
          <cell r="J4582">
            <v>44280</v>
          </cell>
          <cell r="K4582">
            <v>44280</v>
          </cell>
          <cell r="L4582" t="str">
            <v>Accounts Payable (Operations)</v>
          </cell>
          <cell r="M4582" t="str">
            <v>APMN0325</v>
          </cell>
          <cell r="N4582" t="str">
            <v>R</v>
          </cell>
          <cell r="O4582" t="str">
            <v>199 E 11 6399 00 107 0 11 000</v>
          </cell>
          <cell r="P4582" t="str">
            <v>General Fund</v>
          </cell>
        </row>
        <row r="4583">
          <cell r="A4583">
            <v>192239</v>
          </cell>
          <cell r="B4583">
            <v>199</v>
          </cell>
          <cell r="C4583" t="str">
            <v>6</v>
          </cell>
          <cell r="D4583" t="str">
            <v>OTHER SUPPLIES</v>
          </cell>
          <cell r="E4583">
            <v>6399</v>
          </cell>
          <cell r="F4583" t="str">
            <v>STAPLES ADVANTAGE</v>
          </cell>
          <cell r="G4583" t="str">
            <v>STAPLES 000</v>
          </cell>
          <cell r="H4583">
            <v>1072100165</v>
          </cell>
          <cell r="I4583">
            <v>1.86</v>
          </cell>
          <cell r="J4583">
            <v>44280</v>
          </cell>
          <cell r="K4583">
            <v>44280</v>
          </cell>
          <cell r="L4583" t="str">
            <v>Accounts Payable (Operations)</v>
          </cell>
          <cell r="M4583" t="str">
            <v>APMN0325</v>
          </cell>
          <cell r="N4583" t="str">
            <v>R</v>
          </cell>
          <cell r="O4583" t="str">
            <v>199 E 11 6399 00 107 0 11 000</v>
          </cell>
          <cell r="P4583" t="str">
            <v>General Fund</v>
          </cell>
        </row>
        <row r="4584">
          <cell r="A4584">
            <v>192239</v>
          </cell>
          <cell r="B4584">
            <v>199</v>
          </cell>
          <cell r="C4584" t="str">
            <v>6</v>
          </cell>
          <cell r="D4584" t="str">
            <v>OTHER SUPPLIES</v>
          </cell>
          <cell r="E4584">
            <v>6399</v>
          </cell>
          <cell r="F4584" t="str">
            <v>STAPLES ADVANTAGE</v>
          </cell>
          <cell r="G4584" t="str">
            <v>STAPLES 000</v>
          </cell>
          <cell r="H4584">
            <v>1072100165</v>
          </cell>
          <cell r="I4584">
            <v>1.86</v>
          </cell>
          <cell r="J4584">
            <v>44280</v>
          </cell>
          <cell r="K4584">
            <v>44280</v>
          </cell>
          <cell r="L4584" t="str">
            <v>Accounts Payable (Operations)</v>
          </cell>
          <cell r="M4584" t="str">
            <v>APMN0325</v>
          </cell>
          <cell r="N4584" t="str">
            <v>R</v>
          </cell>
          <cell r="O4584" t="str">
            <v>199 E 11 6399 00 107 0 11 000</v>
          </cell>
          <cell r="P4584" t="str">
            <v>General Fund</v>
          </cell>
        </row>
        <row r="4585">
          <cell r="A4585">
            <v>192239</v>
          </cell>
          <cell r="B4585">
            <v>199</v>
          </cell>
          <cell r="C4585" t="str">
            <v>6</v>
          </cell>
          <cell r="D4585" t="str">
            <v>OTHER SUPPLIES</v>
          </cell>
          <cell r="E4585">
            <v>6399</v>
          </cell>
          <cell r="F4585" t="str">
            <v>STAPLES ADVANTAGE</v>
          </cell>
          <cell r="G4585" t="str">
            <v>STAPLES 000</v>
          </cell>
          <cell r="H4585">
            <v>1072100165</v>
          </cell>
          <cell r="I4585">
            <v>3.86</v>
          </cell>
          <cell r="J4585">
            <v>44280</v>
          </cell>
          <cell r="K4585">
            <v>44280</v>
          </cell>
          <cell r="L4585" t="str">
            <v>Accounts Payable (Operations)</v>
          </cell>
          <cell r="M4585" t="str">
            <v>APMN0325</v>
          </cell>
          <cell r="N4585" t="str">
            <v>R</v>
          </cell>
          <cell r="O4585" t="str">
            <v>199 E 11 6399 00 107 0 11 000</v>
          </cell>
          <cell r="P4585" t="str">
            <v>General Fund</v>
          </cell>
        </row>
        <row r="4586">
          <cell r="A4586">
            <v>192239</v>
          </cell>
          <cell r="B4586">
            <v>199</v>
          </cell>
          <cell r="C4586" t="str">
            <v>6</v>
          </cell>
          <cell r="D4586" t="str">
            <v>OTHER SUPPLIES</v>
          </cell>
          <cell r="E4586">
            <v>6399</v>
          </cell>
          <cell r="F4586" t="str">
            <v>STAPLES ADVANTAGE</v>
          </cell>
          <cell r="G4586" t="str">
            <v>STAPLES 000</v>
          </cell>
          <cell r="H4586">
            <v>1102100140</v>
          </cell>
          <cell r="I4586">
            <v>79.98</v>
          </cell>
          <cell r="J4586">
            <v>44280</v>
          </cell>
          <cell r="K4586">
            <v>44280</v>
          </cell>
          <cell r="L4586" t="str">
            <v>Accounts Payable (Operations)</v>
          </cell>
          <cell r="M4586" t="str">
            <v>APMN0325</v>
          </cell>
          <cell r="N4586" t="str">
            <v>R</v>
          </cell>
          <cell r="O4586" t="str">
            <v>199 E 11 6399 00 110 0 11 000</v>
          </cell>
          <cell r="P4586" t="str">
            <v>General Fund</v>
          </cell>
        </row>
        <row r="4587">
          <cell r="A4587">
            <v>192239</v>
          </cell>
          <cell r="B4587">
            <v>199</v>
          </cell>
          <cell r="C4587" t="str">
            <v>6</v>
          </cell>
          <cell r="D4587" t="str">
            <v>OTHER SUPPLIES</v>
          </cell>
          <cell r="E4587">
            <v>6399</v>
          </cell>
          <cell r="F4587" t="str">
            <v>STAPLES ADVANTAGE</v>
          </cell>
          <cell r="G4587" t="str">
            <v>STAPLES 000</v>
          </cell>
          <cell r="H4587">
            <v>1112100105</v>
          </cell>
          <cell r="I4587">
            <v>139.97999999999999</v>
          </cell>
          <cell r="J4587">
            <v>44280</v>
          </cell>
          <cell r="K4587">
            <v>44280</v>
          </cell>
          <cell r="L4587" t="str">
            <v>Accounts Payable (Operations)</v>
          </cell>
          <cell r="M4587" t="str">
            <v>APMN0325</v>
          </cell>
          <cell r="N4587" t="str">
            <v>R</v>
          </cell>
          <cell r="O4587" t="str">
            <v>199 E 11 6399 00 111 0 11 000</v>
          </cell>
          <cell r="P4587" t="str">
            <v>General Fund</v>
          </cell>
        </row>
        <row r="4588">
          <cell r="A4588">
            <v>192239</v>
          </cell>
          <cell r="B4588">
            <v>199</v>
          </cell>
          <cell r="C4588" t="str">
            <v>6</v>
          </cell>
          <cell r="D4588" t="str">
            <v>OTHER SUPPLIES</v>
          </cell>
          <cell r="E4588">
            <v>6399</v>
          </cell>
          <cell r="F4588" t="str">
            <v>STAPLES ADVANTAGE</v>
          </cell>
          <cell r="G4588" t="str">
            <v>STAPLES 000</v>
          </cell>
          <cell r="H4588">
            <v>1122100105</v>
          </cell>
          <cell r="I4588">
            <v>55.35</v>
          </cell>
          <cell r="J4588">
            <v>44280</v>
          </cell>
          <cell r="K4588">
            <v>44280</v>
          </cell>
          <cell r="L4588" t="str">
            <v>Accounts Payable (Operations)</v>
          </cell>
          <cell r="M4588" t="str">
            <v>APMN0325</v>
          </cell>
          <cell r="N4588" t="str">
            <v>R</v>
          </cell>
          <cell r="O4588" t="str">
            <v>199 E 23 6399 00 112 0 99 000</v>
          </cell>
          <cell r="P4588" t="str">
            <v>General Fund</v>
          </cell>
        </row>
        <row r="4589">
          <cell r="A4589">
            <v>192239</v>
          </cell>
          <cell r="B4589">
            <v>199</v>
          </cell>
          <cell r="C4589" t="str">
            <v>6</v>
          </cell>
          <cell r="D4589" t="str">
            <v>OTHER SUPPLIES</v>
          </cell>
          <cell r="E4589">
            <v>6399</v>
          </cell>
          <cell r="F4589" t="str">
            <v>STAPLES ADVANTAGE</v>
          </cell>
          <cell r="G4589" t="str">
            <v>STAPLES 000</v>
          </cell>
          <cell r="H4589">
            <v>1122100105</v>
          </cell>
          <cell r="I4589">
            <v>42.95</v>
          </cell>
          <cell r="J4589">
            <v>44280</v>
          </cell>
          <cell r="K4589">
            <v>44280</v>
          </cell>
          <cell r="L4589" t="str">
            <v>Accounts Payable (Operations)</v>
          </cell>
          <cell r="M4589" t="str">
            <v>APMN0325</v>
          </cell>
          <cell r="N4589" t="str">
            <v>R</v>
          </cell>
          <cell r="O4589" t="str">
            <v>199 E 23 6399 00 112 0 99 000</v>
          </cell>
          <cell r="P4589" t="str">
            <v>General Fund</v>
          </cell>
        </row>
        <row r="4590">
          <cell r="A4590">
            <v>192239</v>
          </cell>
          <cell r="B4590">
            <v>199</v>
          </cell>
          <cell r="C4590" t="str">
            <v>6</v>
          </cell>
          <cell r="D4590" t="str">
            <v>OTHER SUPPLIES</v>
          </cell>
          <cell r="E4590">
            <v>6399</v>
          </cell>
          <cell r="F4590" t="str">
            <v>STAPLES ADVANTAGE</v>
          </cell>
          <cell r="G4590" t="str">
            <v>STAPLES 000</v>
          </cell>
          <cell r="H4590">
            <v>1122100105</v>
          </cell>
          <cell r="I4590">
            <v>28.95</v>
          </cell>
          <cell r="J4590">
            <v>44280</v>
          </cell>
          <cell r="K4590">
            <v>44280</v>
          </cell>
          <cell r="L4590" t="str">
            <v>Accounts Payable (Operations)</v>
          </cell>
          <cell r="M4590" t="str">
            <v>APMN0325</v>
          </cell>
          <cell r="N4590" t="str">
            <v>R</v>
          </cell>
          <cell r="O4590" t="str">
            <v>199 E 23 6399 00 112 0 99 000</v>
          </cell>
          <cell r="P4590" t="str">
            <v>General Fund</v>
          </cell>
        </row>
        <row r="4591">
          <cell r="A4591">
            <v>192239</v>
          </cell>
          <cell r="B4591">
            <v>199</v>
          </cell>
          <cell r="C4591" t="str">
            <v>6</v>
          </cell>
          <cell r="D4591" t="str">
            <v>OTHER SUPPLIES</v>
          </cell>
          <cell r="E4591">
            <v>6399</v>
          </cell>
          <cell r="F4591" t="str">
            <v>STAPLES ADVANTAGE</v>
          </cell>
          <cell r="G4591" t="str">
            <v>STAPLES 000</v>
          </cell>
          <cell r="H4591">
            <v>1122100105</v>
          </cell>
          <cell r="I4591">
            <v>52.06</v>
          </cell>
          <cell r="J4591">
            <v>44280</v>
          </cell>
          <cell r="K4591">
            <v>44280</v>
          </cell>
          <cell r="L4591" t="str">
            <v>Accounts Payable (Operations)</v>
          </cell>
          <cell r="M4591" t="str">
            <v>APMN0325</v>
          </cell>
          <cell r="N4591" t="str">
            <v>R</v>
          </cell>
          <cell r="O4591" t="str">
            <v>199 E 23 6399 00 112 0 99 000</v>
          </cell>
          <cell r="P4591" t="str">
            <v>General Fund</v>
          </cell>
        </row>
        <row r="4592">
          <cell r="A4592">
            <v>192239</v>
          </cell>
          <cell r="B4592">
            <v>199</v>
          </cell>
          <cell r="C4592" t="str">
            <v>6</v>
          </cell>
          <cell r="D4592" t="str">
            <v>OTHER SUPPLIES</v>
          </cell>
          <cell r="E4592">
            <v>6399</v>
          </cell>
          <cell r="F4592" t="str">
            <v>STAPLES ADVANTAGE</v>
          </cell>
          <cell r="G4592" t="str">
            <v>STAPLES 000</v>
          </cell>
          <cell r="H4592">
            <v>1122100105</v>
          </cell>
          <cell r="I4592">
            <v>63.25</v>
          </cell>
          <cell r="J4592">
            <v>44280</v>
          </cell>
          <cell r="K4592">
            <v>44280</v>
          </cell>
          <cell r="L4592" t="str">
            <v>Accounts Payable (Operations)</v>
          </cell>
          <cell r="M4592" t="str">
            <v>APMN0325</v>
          </cell>
          <cell r="N4592" t="str">
            <v>R</v>
          </cell>
          <cell r="O4592" t="str">
            <v>199 E 23 6399 00 112 0 99 000</v>
          </cell>
          <cell r="P4592" t="str">
            <v>General Fund</v>
          </cell>
        </row>
        <row r="4593">
          <cell r="A4593">
            <v>192239</v>
          </cell>
          <cell r="B4593">
            <v>199</v>
          </cell>
          <cell r="C4593" t="str">
            <v>6</v>
          </cell>
          <cell r="D4593" t="str">
            <v>OTHER SUPPLIES</v>
          </cell>
          <cell r="E4593">
            <v>6399</v>
          </cell>
          <cell r="F4593" t="str">
            <v>STAPLES ADVANTAGE</v>
          </cell>
          <cell r="G4593" t="str">
            <v>STAPLES 000</v>
          </cell>
          <cell r="H4593">
            <v>1222100092</v>
          </cell>
          <cell r="I4593">
            <v>46.62</v>
          </cell>
          <cell r="J4593">
            <v>44280</v>
          </cell>
          <cell r="K4593">
            <v>44280</v>
          </cell>
          <cell r="L4593" t="str">
            <v>Accounts Payable (Operations)</v>
          </cell>
          <cell r="M4593" t="str">
            <v>APMN0325</v>
          </cell>
          <cell r="N4593" t="str">
            <v>R</v>
          </cell>
          <cell r="O4593" t="str">
            <v>199 E 11 6399 00 122 0 11 000</v>
          </cell>
          <cell r="P4593" t="str">
            <v>General Fund</v>
          </cell>
        </row>
        <row r="4594">
          <cell r="A4594">
            <v>192239</v>
          </cell>
          <cell r="B4594">
            <v>199</v>
          </cell>
          <cell r="C4594" t="str">
            <v>6</v>
          </cell>
          <cell r="D4594" t="str">
            <v>OTHER SUPPLIES</v>
          </cell>
          <cell r="E4594">
            <v>6399</v>
          </cell>
          <cell r="F4594" t="str">
            <v>STAPLES ADVANTAGE</v>
          </cell>
          <cell r="G4594" t="str">
            <v>STAPLES 000</v>
          </cell>
          <cell r="H4594">
            <v>1222100092</v>
          </cell>
          <cell r="I4594">
            <v>154</v>
          </cell>
          <cell r="J4594">
            <v>44280</v>
          </cell>
          <cell r="K4594">
            <v>44280</v>
          </cell>
          <cell r="L4594" t="str">
            <v>Accounts Payable (Operations)</v>
          </cell>
          <cell r="M4594" t="str">
            <v>APMN0325</v>
          </cell>
          <cell r="N4594" t="str">
            <v>R</v>
          </cell>
          <cell r="O4594" t="str">
            <v>199 E 11 6399 00 122 0 11 000</v>
          </cell>
          <cell r="P4594" t="str">
            <v>General Fund</v>
          </cell>
        </row>
        <row r="4595">
          <cell r="A4595">
            <v>192239</v>
          </cell>
          <cell r="B4595">
            <v>199</v>
          </cell>
          <cell r="C4595" t="str">
            <v>6</v>
          </cell>
          <cell r="D4595" t="str">
            <v>OTHER SUPPLIES</v>
          </cell>
          <cell r="E4595">
            <v>6399</v>
          </cell>
          <cell r="F4595" t="str">
            <v>STAPLES ADVANTAGE</v>
          </cell>
          <cell r="G4595" t="str">
            <v>STAPLES 000</v>
          </cell>
          <cell r="H4595">
            <v>1222100092</v>
          </cell>
          <cell r="I4595">
            <v>64.98</v>
          </cell>
          <cell r="J4595">
            <v>44280</v>
          </cell>
          <cell r="K4595">
            <v>44280</v>
          </cell>
          <cell r="L4595" t="str">
            <v>Accounts Payable (Operations)</v>
          </cell>
          <cell r="M4595" t="str">
            <v>APMN0325</v>
          </cell>
          <cell r="N4595" t="str">
            <v>R</v>
          </cell>
          <cell r="O4595" t="str">
            <v>199 E 11 6399 00 122 0 11 000</v>
          </cell>
          <cell r="P4595" t="str">
            <v>General Fund</v>
          </cell>
        </row>
        <row r="4596">
          <cell r="A4596">
            <v>192239</v>
          </cell>
          <cell r="B4596">
            <v>199</v>
          </cell>
          <cell r="C4596" t="str">
            <v>6</v>
          </cell>
          <cell r="D4596" t="str">
            <v>OTHER SUPPLIES</v>
          </cell>
          <cell r="E4596">
            <v>6399</v>
          </cell>
          <cell r="F4596" t="str">
            <v>STAPLES ADVANTAGE</v>
          </cell>
          <cell r="G4596" t="str">
            <v>STAPLES 000</v>
          </cell>
          <cell r="H4596">
            <v>1222100092</v>
          </cell>
          <cell r="I4596">
            <v>37.44</v>
          </cell>
          <cell r="J4596">
            <v>44280</v>
          </cell>
          <cell r="K4596">
            <v>44280</v>
          </cell>
          <cell r="L4596" t="str">
            <v>Accounts Payable (Operations)</v>
          </cell>
          <cell r="M4596" t="str">
            <v>APMN0325</v>
          </cell>
          <cell r="N4596" t="str">
            <v>R</v>
          </cell>
          <cell r="O4596" t="str">
            <v>199 E 11 6399 00 122 0 11 000</v>
          </cell>
          <cell r="P4596" t="str">
            <v>General Fund</v>
          </cell>
        </row>
        <row r="4597">
          <cell r="A4597">
            <v>192239</v>
          </cell>
          <cell r="B4597">
            <v>199</v>
          </cell>
          <cell r="C4597" t="str">
            <v>6</v>
          </cell>
          <cell r="D4597" t="str">
            <v>OTHER SUPPLIES</v>
          </cell>
          <cell r="E4597">
            <v>6399</v>
          </cell>
          <cell r="F4597" t="str">
            <v>STAPLES ADVANTAGE</v>
          </cell>
          <cell r="G4597" t="str">
            <v>STAPLES 000</v>
          </cell>
          <cell r="H4597">
            <v>1252100094</v>
          </cell>
          <cell r="I4597">
            <v>52.06</v>
          </cell>
          <cell r="J4597">
            <v>44280</v>
          </cell>
          <cell r="K4597">
            <v>44280</v>
          </cell>
          <cell r="L4597" t="str">
            <v>Accounts Payable (Operations)</v>
          </cell>
          <cell r="M4597" t="str">
            <v>APMN0325</v>
          </cell>
          <cell r="N4597" t="str">
            <v>R</v>
          </cell>
          <cell r="O4597" t="str">
            <v>199 E 11 6399 00 125 0 11 000</v>
          </cell>
          <cell r="P4597" t="str">
            <v>General Fund</v>
          </cell>
        </row>
        <row r="4598">
          <cell r="A4598">
            <v>192239</v>
          </cell>
          <cell r="B4598">
            <v>199</v>
          </cell>
          <cell r="C4598" t="str">
            <v>6</v>
          </cell>
          <cell r="D4598" t="str">
            <v>OTHER SUPPLIES</v>
          </cell>
          <cell r="E4598">
            <v>6399</v>
          </cell>
          <cell r="F4598" t="str">
            <v>STAPLES ADVANTAGE</v>
          </cell>
          <cell r="G4598" t="str">
            <v>STAPLES 000</v>
          </cell>
          <cell r="H4598">
            <v>1252100094</v>
          </cell>
          <cell r="I4598">
            <v>63.25</v>
          </cell>
          <cell r="J4598">
            <v>44280</v>
          </cell>
          <cell r="K4598">
            <v>44280</v>
          </cell>
          <cell r="L4598" t="str">
            <v>Accounts Payable (Operations)</v>
          </cell>
          <cell r="M4598" t="str">
            <v>APMN0325</v>
          </cell>
          <cell r="N4598" t="str">
            <v>R</v>
          </cell>
          <cell r="O4598" t="str">
            <v>199 E 11 6399 00 125 0 11 000</v>
          </cell>
          <cell r="P4598" t="str">
            <v>General Fund</v>
          </cell>
        </row>
        <row r="4599">
          <cell r="A4599">
            <v>192239</v>
          </cell>
          <cell r="B4599">
            <v>199</v>
          </cell>
          <cell r="C4599" t="str">
            <v>6</v>
          </cell>
          <cell r="D4599" t="str">
            <v>OTHER SUPPLIES</v>
          </cell>
          <cell r="E4599">
            <v>6399</v>
          </cell>
          <cell r="F4599" t="str">
            <v>STAPLES ADVANTAGE</v>
          </cell>
          <cell r="G4599" t="str">
            <v>STAPLES 000</v>
          </cell>
          <cell r="H4599">
            <v>1252100094</v>
          </cell>
          <cell r="I4599">
            <v>27.56</v>
          </cell>
          <cell r="J4599">
            <v>44280</v>
          </cell>
          <cell r="K4599">
            <v>44280</v>
          </cell>
          <cell r="L4599" t="str">
            <v>Accounts Payable (Operations)</v>
          </cell>
          <cell r="M4599" t="str">
            <v>APMN0325</v>
          </cell>
          <cell r="N4599" t="str">
            <v>R</v>
          </cell>
          <cell r="O4599" t="str">
            <v>199 E 11 6399 00 125 0 11 000</v>
          </cell>
          <cell r="P4599" t="str">
            <v>General Fund</v>
          </cell>
        </row>
        <row r="4600">
          <cell r="A4600">
            <v>192239</v>
          </cell>
          <cell r="B4600">
            <v>199</v>
          </cell>
          <cell r="C4600" t="str">
            <v>6</v>
          </cell>
          <cell r="D4600" t="str">
            <v>OTHER SUPPLIES</v>
          </cell>
          <cell r="E4600">
            <v>6399</v>
          </cell>
          <cell r="F4600" t="str">
            <v>STAPLES ADVANTAGE</v>
          </cell>
          <cell r="G4600" t="str">
            <v>STAPLES 000</v>
          </cell>
          <cell r="H4600">
            <v>1252100098</v>
          </cell>
          <cell r="I4600">
            <v>26.42</v>
          </cell>
          <cell r="J4600">
            <v>44280</v>
          </cell>
          <cell r="K4600">
            <v>44280</v>
          </cell>
          <cell r="L4600" t="str">
            <v>Accounts Payable (Operations)</v>
          </cell>
          <cell r="M4600" t="str">
            <v>APMN0325</v>
          </cell>
          <cell r="N4600" t="str">
            <v>R</v>
          </cell>
          <cell r="O4600" t="str">
            <v>199 E 11 6399 00 125 0 11 000</v>
          </cell>
          <cell r="P4600" t="str">
            <v>General Fund</v>
          </cell>
        </row>
        <row r="4601">
          <cell r="A4601">
            <v>192239</v>
          </cell>
          <cell r="B4601">
            <v>199</v>
          </cell>
          <cell r="C4601" t="str">
            <v>6</v>
          </cell>
          <cell r="D4601" t="str">
            <v>OTHER SUPPLIES</v>
          </cell>
          <cell r="E4601">
            <v>6399</v>
          </cell>
          <cell r="F4601" t="str">
            <v>STAPLES ADVANTAGE</v>
          </cell>
          <cell r="G4601" t="str">
            <v>STAPLES 000</v>
          </cell>
          <cell r="H4601">
            <v>1252100098</v>
          </cell>
          <cell r="I4601">
            <v>237.74</v>
          </cell>
          <cell r="J4601">
            <v>44280</v>
          </cell>
          <cell r="K4601">
            <v>44280</v>
          </cell>
          <cell r="L4601" t="str">
            <v>Accounts Payable (Operations)</v>
          </cell>
          <cell r="M4601" t="str">
            <v>APMN0325</v>
          </cell>
          <cell r="N4601" t="str">
            <v>R</v>
          </cell>
          <cell r="O4601" t="str">
            <v>199 E 11 6399 00 125 0 11 000</v>
          </cell>
          <cell r="P4601" t="str">
            <v>General Fund</v>
          </cell>
        </row>
        <row r="4602">
          <cell r="A4602">
            <v>192239</v>
          </cell>
          <cell r="B4602">
            <v>199</v>
          </cell>
          <cell r="C4602" t="str">
            <v>6</v>
          </cell>
          <cell r="D4602" t="str">
            <v>OTHER SUPPLIES</v>
          </cell>
          <cell r="E4602">
            <v>6399</v>
          </cell>
          <cell r="F4602" t="str">
            <v>STAPLES ADVANTAGE</v>
          </cell>
          <cell r="G4602" t="str">
            <v>STAPLES 000</v>
          </cell>
          <cell r="H4602">
            <v>1252100100</v>
          </cell>
          <cell r="I4602">
            <v>172.01</v>
          </cell>
          <cell r="J4602">
            <v>44280</v>
          </cell>
          <cell r="K4602">
            <v>44280</v>
          </cell>
          <cell r="L4602" t="str">
            <v>Accounts Payable (Operations)</v>
          </cell>
          <cell r="M4602" t="str">
            <v>APMN0325</v>
          </cell>
          <cell r="N4602" t="str">
            <v>R</v>
          </cell>
          <cell r="O4602" t="str">
            <v>199 E 11 6399 00 125 0 11 000</v>
          </cell>
          <cell r="P4602" t="str">
            <v>General Fund</v>
          </cell>
        </row>
        <row r="4603">
          <cell r="A4603">
            <v>192239</v>
          </cell>
          <cell r="B4603">
            <v>199</v>
          </cell>
          <cell r="C4603" t="str">
            <v>6</v>
          </cell>
          <cell r="D4603" t="str">
            <v>OTHER SUPPLIES</v>
          </cell>
          <cell r="E4603">
            <v>6399</v>
          </cell>
          <cell r="F4603" t="str">
            <v>STAPLES ADVANTAGE</v>
          </cell>
          <cell r="G4603" t="str">
            <v>STAPLES 000</v>
          </cell>
          <cell r="H4603">
            <v>1252100100</v>
          </cell>
          <cell r="I4603">
            <v>125.68</v>
          </cell>
          <cell r="J4603">
            <v>44280</v>
          </cell>
          <cell r="K4603">
            <v>44280</v>
          </cell>
          <cell r="L4603" t="str">
            <v>Accounts Payable (Operations)</v>
          </cell>
          <cell r="M4603" t="str">
            <v>APMN0325</v>
          </cell>
          <cell r="N4603" t="str">
            <v>R</v>
          </cell>
          <cell r="O4603" t="str">
            <v>199 E 11 6399 00 125 0 11 000</v>
          </cell>
          <cell r="P4603" t="str">
            <v>General Fund</v>
          </cell>
        </row>
        <row r="4604">
          <cell r="A4604">
            <v>192239</v>
          </cell>
          <cell r="B4604">
            <v>199</v>
          </cell>
          <cell r="C4604" t="str">
            <v>6</v>
          </cell>
          <cell r="D4604" t="str">
            <v>OTHER SUPPLIES</v>
          </cell>
          <cell r="E4604">
            <v>6399</v>
          </cell>
          <cell r="F4604" t="str">
            <v>STAPLES ADVANTAGE</v>
          </cell>
          <cell r="G4604" t="str">
            <v>STAPLES 000</v>
          </cell>
          <cell r="H4604">
            <v>1292100155</v>
          </cell>
          <cell r="I4604">
            <v>77.97</v>
          </cell>
          <cell r="J4604">
            <v>44280</v>
          </cell>
          <cell r="K4604">
            <v>44280</v>
          </cell>
          <cell r="L4604" t="str">
            <v>Accounts Payable (Operations)</v>
          </cell>
          <cell r="M4604" t="str">
            <v>APMN0325</v>
          </cell>
          <cell r="N4604" t="str">
            <v>R</v>
          </cell>
          <cell r="O4604" t="str">
            <v>199 E 11 6399 00 129 0 11 000</v>
          </cell>
          <cell r="P4604" t="str">
            <v>General Fund</v>
          </cell>
        </row>
        <row r="4605">
          <cell r="A4605">
            <v>192239</v>
          </cell>
          <cell r="B4605">
            <v>199</v>
          </cell>
          <cell r="C4605" t="str">
            <v>6</v>
          </cell>
          <cell r="D4605" t="str">
            <v>OTHER SUPPLIES</v>
          </cell>
          <cell r="E4605">
            <v>6399</v>
          </cell>
          <cell r="F4605" t="str">
            <v>STAPLES ADVANTAGE</v>
          </cell>
          <cell r="G4605" t="str">
            <v>STAPLES 000</v>
          </cell>
          <cell r="H4605">
            <v>1292100155</v>
          </cell>
          <cell r="I4605">
            <v>7.49</v>
          </cell>
          <cell r="J4605">
            <v>44280</v>
          </cell>
          <cell r="K4605">
            <v>44280</v>
          </cell>
          <cell r="L4605" t="str">
            <v>Accounts Payable (Operations)</v>
          </cell>
          <cell r="M4605" t="str">
            <v>APMN0325</v>
          </cell>
          <cell r="N4605" t="str">
            <v>R</v>
          </cell>
          <cell r="O4605" t="str">
            <v>199 E 11 6399 00 129 0 11 000</v>
          </cell>
          <cell r="P4605" t="str">
            <v>General Fund</v>
          </cell>
        </row>
        <row r="4606">
          <cell r="A4606">
            <v>192239</v>
          </cell>
          <cell r="B4606">
            <v>199</v>
          </cell>
          <cell r="C4606" t="str">
            <v>6</v>
          </cell>
          <cell r="D4606" t="str">
            <v>OTHER SUPPLIES</v>
          </cell>
          <cell r="E4606">
            <v>6399</v>
          </cell>
          <cell r="F4606" t="str">
            <v>STAPLES ADVANTAGE</v>
          </cell>
          <cell r="G4606" t="str">
            <v>STAPLES 000</v>
          </cell>
          <cell r="H4606">
            <v>1292100155</v>
          </cell>
          <cell r="I4606">
            <v>29.98</v>
          </cell>
          <cell r="J4606">
            <v>44280</v>
          </cell>
          <cell r="K4606">
            <v>44280</v>
          </cell>
          <cell r="L4606" t="str">
            <v>Accounts Payable (Operations)</v>
          </cell>
          <cell r="M4606" t="str">
            <v>APMN0325</v>
          </cell>
          <cell r="N4606" t="str">
            <v>R</v>
          </cell>
          <cell r="O4606" t="str">
            <v>199 E 11 6399 00 129 0 11 000</v>
          </cell>
          <cell r="P4606" t="str">
            <v>General Fund</v>
          </cell>
        </row>
        <row r="4607">
          <cell r="A4607">
            <v>192239</v>
          </cell>
          <cell r="B4607">
            <v>199</v>
          </cell>
          <cell r="C4607" t="str">
            <v>6</v>
          </cell>
          <cell r="D4607" t="str">
            <v>OTHER SUPPLIES</v>
          </cell>
          <cell r="E4607">
            <v>6399</v>
          </cell>
          <cell r="F4607" t="str">
            <v>STAPLES ADVANTAGE</v>
          </cell>
          <cell r="G4607" t="str">
            <v>STAPLES 000</v>
          </cell>
          <cell r="H4607">
            <v>1292100155</v>
          </cell>
          <cell r="I4607">
            <v>13.18</v>
          </cell>
          <cell r="J4607">
            <v>44280</v>
          </cell>
          <cell r="K4607">
            <v>44280</v>
          </cell>
          <cell r="L4607" t="str">
            <v>Accounts Payable (Operations)</v>
          </cell>
          <cell r="M4607" t="str">
            <v>APMN0325</v>
          </cell>
          <cell r="N4607" t="str">
            <v>R</v>
          </cell>
          <cell r="O4607" t="str">
            <v>199 E 11 6399 00 129 0 11 000</v>
          </cell>
          <cell r="P4607" t="str">
            <v>General Fund</v>
          </cell>
        </row>
        <row r="4608">
          <cell r="A4608">
            <v>192239</v>
          </cell>
          <cell r="B4608">
            <v>199</v>
          </cell>
          <cell r="C4608" t="str">
            <v>6</v>
          </cell>
          <cell r="D4608" t="str">
            <v>OTHER SUPPLIES</v>
          </cell>
          <cell r="E4608">
            <v>6399</v>
          </cell>
          <cell r="F4608" t="str">
            <v>STAPLES ADVANTAGE</v>
          </cell>
          <cell r="G4608" t="str">
            <v>STAPLES 000</v>
          </cell>
          <cell r="H4608">
            <v>1292100155</v>
          </cell>
          <cell r="I4608">
            <v>37.11</v>
          </cell>
          <cell r="J4608">
            <v>44280</v>
          </cell>
          <cell r="K4608">
            <v>44280</v>
          </cell>
          <cell r="L4608" t="str">
            <v>Accounts Payable (Operations)</v>
          </cell>
          <cell r="M4608" t="str">
            <v>APMN0325</v>
          </cell>
          <cell r="N4608" t="str">
            <v>R</v>
          </cell>
          <cell r="O4608" t="str">
            <v>199 E 11 6399 00 129 0 11 000</v>
          </cell>
          <cell r="P4608" t="str">
            <v>General Fund</v>
          </cell>
        </row>
        <row r="4609">
          <cell r="A4609">
            <v>192239</v>
          </cell>
          <cell r="B4609">
            <v>199</v>
          </cell>
          <cell r="C4609" t="str">
            <v>6</v>
          </cell>
          <cell r="D4609" t="str">
            <v>OTHER SUPPLIES</v>
          </cell>
          <cell r="E4609">
            <v>6399</v>
          </cell>
          <cell r="F4609" t="str">
            <v>STAPLES ADVANTAGE</v>
          </cell>
          <cell r="G4609" t="str">
            <v>STAPLES 000</v>
          </cell>
          <cell r="H4609">
            <v>1302100088</v>
          </cell>
          <cell r="I4609">
            <v>10.81</v>
          </cell>
          <cell r="J4609">
            <v>44280</v>
          </cell>
          <cell r="K4609">
            <v>44280</v>
          </cell>
          <cell r="L4609" t="str">
            <v>Accounts Payable (Operations)</v>
          </cell>
          <cell r="M4609" t="str">
            <v>APMN0325</v>
          </cell>
          <cell r="N4609" t="str">
            <v>R</v>
          </cell>
          <cell r="O4609" t="str">
            <v>199 E 11 6399 00 130 0 11 000</v>
          </cell>
          <cell r="P4609" t="str">
            <v>General Fund</v>
          </cell>
        </row>
        <row r="4610">
          <cell r="A4610">
            <v>192239</v>
          </cell>
          <cell r="B4610">
            <v>199</v>
          </cell>
          <cell r="C4610" t="str">
            <v>6</v>
          </cell>
          <cell r="D4610" t="str">
            <v>OTHER SUPPLIES</v>
          </cell>
          <cell r="E4610">
            <v>6399</v>
          </cell>
          <cell r="F4610" t="str">
            <v>STAPLES ADVANTAGE</v>
          </cell>
          <cell r="G4610" t="str">
            <v>STAPLES 000</v>
          </cell>
          <cell r="H4610">
            <v>1302100088</v>
          </cell>
          <cell r="I4610">
            <v>77.760000000000005</v>
          </cell>
          <cell r="J4610">
            <v>44280</v>
          </cell>
          <cell r="K4610">
            <v>44280</v>
          </cell>
          <cell r="L4610" t="str">
            <v>Accounts Payable (Operations)</v>
          </cell>
          <cell r="M4610" t="str">
            <v>APMN0325</v>
          </cell>
          <cell r="N4610" t="str">
            <v>R</v>
          </cell>
          <cell r="O4610" t="str">
            <v>199 E 11 6399 00 130 0 11 000</v>
          </cell>
          <cell r="P4610" t="str">
            <v>General Fund</v>
          </cell>
        </row>
        <row r="4611">
          <cell r="A4611">
            <v>192239</v>
          </cell>
          <cell r="B4611">
            <v>199</v>
          </cell>
          <cell r="C4611" t="str">
            <v>6</v>
          </cell>
          <cell r="D4611" t="str">
            <v>OTHER SUPPLIES</v>
          </cell>
          <cell r="E4611">
            <v>6399</v>
          </cell>
          <cell r="F4611" t="str">
            <v>STAPLES ADVANTAGE</v>
          </cell>
          <cell r="G4611" t="str">
            <v>STAPLES 000</v>
          </cell>
          <cell r="H4611">
            <v>1302100088</v>
          </cell>
          <cell r="I4611">
            <v>7.82</v>
          </cell>
          <cell r="J4611">
            <v>44280</v>
          </cell>
          <cell r="K4611">
            <v>44280</v>
          </cell>
          <cell r="L4611" t="str">
            <v>Accounts Payable (Operations)</v>
          </cell>
          <cell r="M4611" t="str">
            <v>APMN0325</v>
          </cell>
          <cell r="N4611" t="str">
            <v>R</v>
          </cell>
          <cell r="O4611" t="str">
            <v>199 E 11 6399 00 130 0 11 000</v>
          </cell>
          <cell r="P4611" t="str">
            <v>General Fund</v>
          </cell>
        </row>
        <row r="4612">
          <cell r="A4612">
            <v>192239</v>
          </cell>
          <cell r="B4612">
            <v>199</v>
          </cell>
          <cell r="C4612" t="str">
            <v>6</v>
          </cell>
          <cell r="D4612" t="str">
            <v>OTHER SUPPLIES</v>
          </cell>
          <cell r="E4612">
            <v>6399</v>
          </cell>
          <cell r="F4612" t="str">
            <v>STAPLES ADVANTAGE</v>
          </cell>
          <cell r="G4612" t="str">
            <v>STAPLES 000</v>
          </cell>
          <cell r="H4612">
            <v>1302100174</v>
          </cell>
          <cell r="I4612">
            <v>5.85</v>
          </cell>
          <cell r="J4612">
            <v>44280</v>
          </cell>
          <cell r="K4612">
            <v>44280</v>
          </cell>
          <cell r="L4612" t="str">
            <v>Accounts Payable (Operations)</v>
          </cell>
          <cell r="M4612" t="str">
            <v>APMN0325</v>
          </cell>
          <cell r="N4612" t="str">
            <v>R</v>
          </cell>
          <cell r="O4612" t="str">
            <v>199 E 11 6399 00 130 0 11 000</v>
          </cell>
          <cell r="P4612" t="str">
            <v>General Fund</v>
          </cell>
        </row>
        <row r="4613">
          <cell r="A4613">
            <v>192239</v>
          </cell>
          <cell r="B4613">
            <v>199</v>
          </cell>
          <cell r="C4613" t="str">
            <v>6</v>
          </cell>
          <cell r="D4613" t="str">
            <v>OTHER SUPPLIES</v>
          </cell>
          <cell r="E4613">
            <v>6399</v>
          </cell>
          <cell r="F4613" t="str">
            <v>STAPLES ADVANTAGE</v>
          </cell>
          <cell r="G4613" t="str">
            <v>STAPLES 000</v>
          </cell>
          <cell r="H4613">
            <v>1302100189</v>
          </cell>
          <cell r="I4613">
            <v>8.2200000000000006</v>
          </cell>
          <cell r="J4613">
            <v>44280</v>
          </cell>
          <cell r="K4613">
            <v>44280</v>
          </cell>
          <cell r="L4613" t="str">
            <v>Accounts Payable (Operations)</v>
          </cell>
          <cell r="M4613" t="str">
            <v>APMN0325</v>
          </cell>
          <cell r="N4613" t="str">
            <v>R</v>
          </cell>
          <cell r="O4613" t="str">
            <v>199 E 13 6399 00 130 0 99 000</v>
          </cell>
          <cell r="P4613" t="str">
            <v>General Fund</v>
          </cell>
        </row>
        <row r="4614">
          <cell r="A4614">
            <v>192239</v>
          </cell>
          <cell r="B4614">
            <v>199</v>
          </cell>
          <cell r="C4614" t="str">
            <v>6</v>
          </cell>
          <cell r="D4614" t="str">
            <v>OTHER SUPPLIES</v>
          </cell>
          <cell r="E4614">
            <v>6399</v>
          </cell>
          <cell r="F4614" t="str">
            <v>STAPLES ADVANTAGE</v>
          </cell>
          <cell r="G4614" t="str">
            <v>STAPLES 000</v>
          </cell>
          <cell r="H4614">
            <v>1302100197</v>
          </cell>
          <cell r="I4614">
            <v>3.24</v>
          </cell>
          <cell r="J4614">
            <v>44280</v>
          </cell>
          <cell r="K4614">
            <v>44280</v>
          </cell>
          <cell r="L4614" t="str">
            <v>Accounts Payable (Operations)</v>
          </cell>
          <cell r="M4614" t="str">
            <v>APMN0325</v>
          </cell>
          <cell r="N4614" t="str">
            <v>R</v>
          </cell>
          <cell r="O4614" t="str">
            <v>199 E 23 6399 00 130 0 99 000</v>
          </cell>
          <cell r="P4614" t="str">
            <v>General Fund</v>
          </cell>
        </row>
        <row r="4615">
          <cell r="A4615">
            <v>192239</v>
          </cell>
          <cell r="B4615">
            <v>199</v>
          </cell>
          <cell r="C4615" t="str">
            <v>6</v>
          </cell>
          <cell r="D4615" t="str">
            <v>OTHER SUPPLIES</v>
          </cell>
          <cell r="E4615">
            <v>6399</v>
          </cell>
          <cell r="F4615" t="str">
            <v>STAPLES ADVANTAGE</v>
          </cell>
          <cell r="G4615" t="str">
            <v>STAPLES 000</v>
          </cell>
          <cell r="H4615">
            <v>1302100197</v>
          </cell>
          <cell r="I4615">
            <v>9.69</v>
          </cell>
          <cell r="J4615">
            <v>44280</v>
          </cell>
          <cell r="K4615">
            <v>44280</v>
          </cell>
          <cell r="L4615" t="str">
            <v>Accounts Payable (Operations)</v>
          </cell>
          <cell r="M4615" t="str">
            <v>APMN0325</v>
          </cell>
          <cell r="N4615" t="str">
            <v>R</v>
          </cell>
          <cell r="O4615" t="str">
            <v>199 E 23 6399 00 130 0 99 000</v>
          </cell>
          <cell r="P4615" t="str">
            <v>General Fund</v>
          </cell>
        </row>
        <row r="4616">
          <cell r="A4616">
            <v>192239</v>
          </cell>
          <cell r="B4616">
            <v>199</v>
          </cell>
          <cell r="C4616" t="str">
            <v>6</v>
          </cell>
          <cell r="D4616" t="str">
            <v>OTHER SUPPLIES</v>
          </cell>
          <cell r="E4616">
            <v>6399</v>
          </cell>
          <cell r="F4616" t="str">
            <v>STAPLES ADVANTAGE</v>
          </cell>
          <cell r="G4616" t="str">
            <v>STAPLES 000</v>
          </cell>
          <cell r="H4616">
            <v>1302100197</v>
          </cell>
          <cell r="I4616">
            <v>6.14</v>
          </cell>
          <cell r="J4616">
            <v>44280</v>
          </cell>
          <cell r="K4616">
            <v>44280</v>
          </cell>
          <cell r="L4616" t="str">
            <v>Accounts Payable (Operations)</v>
          </cell>
          <cell r="M4616" t="str">
            <v>APMN0325</v>
          </cell>
          <cell r="N4616" t="str">
            <v>R</v>
          </cell>
          <cell r="O4616" t="str">
            <v>199 E 23 6399 00 130 0 99 000</v>
          </cell>
          <cell r="P4616" t="str">
            <v>General Fund</v>
          </cell>
        </row>
        <row r="4617">
          <cell r="A4617">
            <v>192239</v>
          </cell>
          <cell r="B4617">
            <v>199</v>
          </cell>
          <cell r="C4617" t="str">
            <v>6</v>
          </cell>
          <cell r="D4617" t="str">
            <v>OTHER SUPPLIES</v>
          </cell>
          <cell r="E4617">
            <v>6399</v>
          </cell>
          <cell r="F4617" t="str">
            <v>STAPLES ADVANTAGE</v>
          </cell>
          <cell r="G4617" t="str">
            <v>STAPLES 000</v>
          </cell>
          <cell r="H4617">
            <v>1302100197</v>
          </cell>
          <cell r="I4617">
            <v>5.22</v>
          </cell>
          <cell r="J4617">
            <v>44280</v>
          </cell>
          <cell r="K4617">
            <v>44280</v>
          </cell>
          <cell r="L4617" t="str">
            <v>Accounts Payable (Operations)</v>
          </cell>
          <cell r="M4617" t="str">
            <v>APMN0325</v>
          </cell>
          <cell r="N4617" t="str">
            <v>R</v>
          </cell>
          <cell r="O4617" t="str">
            <v>199 E 23 6399 00 130 0 99 000</v>
          </cell>
          <cell r="P4617" t="str">
            <v>General Fund</v>
          </cell>
        </row>
        <row r="4618">
          <cell r="A4618">
            <v>192239</v>
          </cell>
          <cell r="B4618">
            <v>199</v>
          </cell>
          <cell r="C4618" t="str">
            <v>6</v>
          </cell>
          <cell r="D4618" t="str">
            <v>OTHER SUPPLIES</v>
          </cell>
          <cell r="E4618">
            <v>6399</v>
          </cell>
          <cell r="F4618" t="str">
            <v>STAPLES ADVANTAGE</v>
          </cell>
          <cell r="G4618" t="str">
            <v>STAPLES 000</v>
          </cell>
          <cell r="H4618">
            <v>1302100197</v>
          </cell>
          <cell r="I4618">
            <v>6.17</v>
          </cell>
          <cell r="J4618">
            <v>44280</v>
          </cell>
          <cell r="K4618">
            <v>44280</v>
          </cell>
          <cell r="L4618" t="str">
            <v>Accounts Payable (Operations)</v>
          </cell>
          <cell r="M4618" t="str">
            <v>APMN0325</v>
          </cell>
          <cell r="N4618" t="str">
            <v>R</v>
          </cell>
          <cell r="O4618" t="str">
            <v>199 E 23 6399 00 130 0 99 000</v>
          </cell>
          <cell r="P4618" t="str">
            <v>General Fund</v>
          </cell>
        </row>
        <row r="4619">
          <cell r="A4619">
            <v>192239</v>
          </cell>
          <cell r="B4619">
            <v>199</v>
          </cell>
          <cell r="C4619" t="str">
            <v>6</v>
          </cell>
          <cell r="D4619" t="str">
            <v>OTHER SUPPLIES</v>
          </cell>
          <cell r="E4619">
            <v>6399</v>
          </cell>
          <cell r="F4619" t="str">
            <v>STAPLES ADVANTAGE</v>
          </cell>
          <cell r="G4619" t="str">
            <v>STAPLES 000</v>
          </cell>
          <cell r="H4619">
            <v>1302100197</v>
          </cell>
          <cell r="I4619">
            <v>8.08</v>
          </cell>
          <cell r="J4619">
            <v>44280</v>
          </cell>
          <cell r="K4619">
            <v>44280</v>
          </cell>
          <cell r="L4619" t="str">
            <v>Accounts Payable (Operations)</v>
          </cell>
          <cell r="M4619" t="str">
            <v>APMN0325</v>
          </cell>
          <cell r="N4619" t="str">
            <v>R</v>
          </cell>
          <cell r="O4619" t="str">
            <v>199 E 23 6399 00 130 0 99 000</v>
          </cell>
          <cell r="P4619" t="str">
            <v>General Fund</v>
          </cell>
        </row>
        <row r="4620">
          <cell r="A4620">
            <v>192239</v>
          </cell>
          <cell r="B4620">
            <v>199</v>
          </cell>
          <cell r="C4620" t="str">
            <v>6</v>
          </cell>
          <cell r="D4620" t="str">
            <v>OTHER SUPPLIES</v>
          </cell>
          <cell r="E4620">
            <v>6399</v>
          </cell>
          <cell r="F4620" t="str">
            <v>STAPLES ADVANTAGE</v>
          </cell>
          <cell r="G4620" t="str">
            <v>STAPLES 000</v>
          </cell>
          <cell r="H4620">
            <v>1302100197</v>
          </cell>
          <cell r="I4620">
            <v>4.5999999999999996</v>
          </cell>
          <cell r="J4620">
            <v>44280</v>
          </cell>
          <cell r="K4620">
            <v>44280</v>
          </cell>
          <cell r="L4620" t="str">
            <v>Accounts Payable (Operations)</v>
          </cell>
          <cell r="M4620" t="str">
            <v>APMN0325</v>
          </cell>
          <cell r="N4620" t="str">
            <v>R</v>
          </cell>
          <cell r="O4620" t="str">
            <v>199 E 23 6399 00 130 0 99 000</v>
          </cell>
          <cell r="P4620" t="str">
            <v>General Fund</v>
          </cell>
        </row>
        <row r="4621">
          <cell r="A4621">
            <v>192239</v>
          </cell>
          <cell r="B4621">
            <v>199</v>
          </cell>
          <cell r="C4621" t="str">
            <v>6</v>
          </cell>
          <cell r="D4621" t="str">
            <v>OTHER SUPPLIES</v>
          </cell>
          <cell r="E4621">
            <v>6399</v>
          </cell>
          <cell r="F4621" t="str">
            <v>STAPLES ADVANTAGE</v>
          </cell>
          <cell r="G4621" t="str">
            <v>STAPLES 000</v>
          </cell>
          <cell r="H4621">
            <v>1302100197</v>
          </cell>
          <cell r="I4621">
            <v>49.99</v>
          </cell>
          <cell r="J4621">
            <v>44280</v>
          </cell>
          <cell r="K4621">
            <v>44280</v>
          </cell>
          <cell r="L4621" t="str">
            <v>Accounts Payable (Operations)</v>
          </cell>
          <cell r="M4621" t="str">
            <v>APMN0325</v>
          </cell>
          <cell r="N4621" t="str">
            <v>R</v>
          </cell>
          <cell r="O4621" t="str">
            <v>199 E 23 6399 00 130 0 99 000</v>
          </cell>
          <cell r="P4621" t="str">
            <v>General Fund</v>
          </cell>
        </row>
        <row r="4622">
          <cell r="A4622">
            <v>192239</v>
          </cell>
          <cell r="B4622">
            <v>199</v>
          </cell>
          <cell r="C4622" t="str">
            <v>6</v>
          </cell>
          <cell r="D4622" t="str">
            <v>OTHER SUPPLIES</v>
          </cell>
          <cell r="E4622">
            <v>6399</v>
          </cell>
          <cell r="F4622" t="str">
            <v>STAPLES ADVANTAGE</v>
          </cell>
          <cell r="G4622" t="str">
            <v>STAPLES 000</v>
          </cell>
          <cell r="H4622">
            <v>8012100263</v>
          </cell>
          <cell r="I4622">
            <v>29.09</v>
          </cell>
          <cell r="J4622">
            <v>44280</v>
          </cell>
          <cell r="K4622">
            <v>44280</v>
          </cell>
          <cell r="L4622" t="str">
            <v>Accounts Payable (Operations)</v>
          </cell>
          <cell r="M4622" t="str">
            <v>APMN0325</v>
          </cell>
          <cell r="N4622" t="str">
            <v>R</v>
          </cell>
          <cell r="O4622" t="str">
            <v>199 E 31 6399 00 801 0 23 000</v>
          </cell>
          <cell r="P4622" t="str">
            <v>General Fund</v>
          </cell>
        </row>
        <row r="4623">
          <cell r="A4623">
            <v>192239</v>
          </cell>
          <cell r="B4623">
            <v>199</v>
          </cell>
          <cell r="C4623" t="str">
            <v>6</v>
          </cell>
          <cell r="D4623" t="str">
            <v>OTHER SUPPLIES</v>
          </cell>
          <cell r="E4623">
            <v>6399</v>
          </cell>
          <cell r="F4623" t="str">
            <v>STAPLES ADVANTAGE</v>
          </cell>
          <cell r="G4623" t="str">
            <v>STAPLES 000</v>
          </cell>
          <cell r="H4623">
            <v>1302100082</v>
          </cell>
          <cell r="I4623">
            <v>-86.48</v>
          </cell>
          <cell r="J4623">
            <v>44280</v>
          </cell>
          <cell r="K4623">
            <v>44280</v>
          </cell>
          <cell r="L4623" t="str">
            <v>Accounts Payable (Operations)</v>
          </cell>
          <cell r="M4623" t="str">
            <v>APMN0325</v>
          </cell>
          <cell r="N4623" t="str">
            <v>R</v>
          </cell>
          <cell r="O4623" t="str">
            <v>199 E 11 6399 00 130 0 11 000</v>
          </cell>
          <cell r="P4623" t="str">
            <v>General Fund</v>
          </cell>
        </row>
        <row r="4624">
          <cell r="A4624">
            <v>191609</v>
          </cell>
          <cell r="B4624">
            <v>181</v>
          </cell>
          <cell r="C4624" t="str">
            <v>6</v>
          </cell>
          <cell r="D4624" t="str">
            <v>STUDENT TRAVEL</v>
          </cell>
          <cell r="E4624">
            <v>6412</v>
          </cell>
          <cell r="F4624" t="str">
            <v>STEPHENSON, DESIREE</v>
          </cell>
          <cell r="G4624" t="str">
            <v>STEPHDES000</v>
          </cell>
          <cell r="H4624">
            <v>0</v>
          </cell>
          <cell r="I4624">
            <v>-300</v>
          </cell>
          <cell r="J4624">
            <v>44270</v>
          </cell>
          <cell r="K4624">
            <v>44270</v>
          </cell>
          <cell r="L4624" t="str">
            <v>Accounts Payable (Operations)</v>
          </cell>
          <cell r="M4624" t="str">
            <v>VCES0315</v>
          </cell>
          <cell r="N4624" t="str">
            <v>V</v>
          </cell>
          <cell r="O4624" t="str">
            <v>181 E 36 6412 34 880 0 91 000</v>
          </cell>
          <cell r="P4624" t="str">
            <v>General Fund</v>
          </cell>
        </row>
        <row r="4625">
          <cell r="A4625">
            <v>191951</v>
          </cell>
          <cell r="B4625">
            <v>180</v>
          </cell>
          <cell r="C4625" t="str">
            <v>6</v>
          </cell>
          <cell r="D4625" t="str">
            <v>STUDENT TRAVEL</v>
          </cell>
          <cell r="E4625">
            <v>6412</v>
          </cell>
          <cell r="F4625" t="str">
            <v>STREUN, JEFFRY</v>
          </cell>
          <cell r="G4625" t="str">
            <v>STREUJEF001</v>
          </cell>
          <cell r="H4625">
            <v>0</v>
          </cell>
          <cell r="I4625">
            <v>150</v>
          </cell>
          <cell r="J4625">
            <v>44258</v>
          </cell>
          <cell r="K4625">
            <v>44258</v>
          </cell>
          <cell r="L4625" t="str">
            <v>Accounts Payable (Operations)</v>
          </cell>
          <cell r="M4625" t="str">
            <v>MANCHKRE</v>
          </cell>
          <cell r="N4625" t="str">
            <v>S</v>
          </cell>
          <cell r="O4625" t="str">
            <v>180 E 36 6412 24 880 0 91 000</v>
          </cell>
          <cell r="P4625" t="str">
            <v>General Fund</v>
          </cell>
        </row>
        <row r="4626">
          <cell r="A4626">
            <v>191952</v>
          </cell>
          <cell r="B4626">
            <v>180</v>
          </cell>
          <cell r="C4626" t="str">
            <v>6</v>
          </cell>
          <cell r="D4626" t="str">
            <v>STUDENT TRAVEL</v>
          </cell>
          <cell r="E4626">
            <v>6412</v>
          </cell>
          <cell r="F4626" t="str">
            <v>STREUN, JEFFRY</v>
          </cell>
          <cell r="G4626" t="str">
            <v>STREUJEF001</v>
          </cell>
          <cell r="H4626">
            <v>0</v>
          </cell>
          <cell r="I4626">
            <v>150</v>
          </cell>
          <cell r="J4626">
            <v>44258</v>
          </cell>
          <cell r="K4626">
            <v>44258</v>
          </cell>
          <cell r="L4626" t="str">
            <v>Accounts Payable (Operations)</v>
          </cell>
          <cell r="M4626" t="str">
            <v>MANCHKRE</v>
          </cell>
          <cell r="N4626" t="str">
            <v>S</v>
          </cell>
          <cell r="O4626" t="str">
            <v>180 E 36 6412 24 880 0 91 000</v>
          </cell>
          <cell r="P4626" t="str">
            <v>General Fund</v>
          </cell>
        </row>
        <row r="4627">
          <cell r="A4627">
            <v>191953</v>
          </cell>
          <cell r="B4627">
            <v>180</v>
          </cell>
          <cell r="C4627" t="str">
            <v>6</v>
          </cell>
          <cell r="D4627" t="str">
            <v>STUDENT TRAVEL</v>
          </cell>
          <cell r="E4627">
            <v>6412</v>
          </cell>
          <cell r="F4627" t="str">
            <v>STREUN, JEFFRY</v>
          </cell>
          <cell r="G4627" t="str">
            <v>STREUJEF001</v>
          </cell>
          <cell r="H4627">
            <v>0</v>
          </cell>
          <cell r="I4627">
            <v>400</v>
          </cell>
          <cell r="J4627">
            <v>44258</v>
          </cell>
          <cell r="K4627">
            <v>44258</v>
          </cell>
          <cell r="L4627" t="str">
            <v>Accounts Payable (Operations)</v>
          </cell>
          <cell r="M4627" t="str">
            <v>MANCHKRE</v>
          </cell>
          <cell r="N4627" t="str">
            <v>S</v>
          </cell>
          <cell r="O4627" t="str">
            <v>180 E 36 6412 24 880 0 91 000</v>
          </cell>
          <cell r="P4627" t="str">
            <v>General Fund</v>
          </cell>
        </row>
        <row r="4628">
          <cell r="A4628">
            <v>191954</v>
          </cell>
          <cell r="B4628">
            <v>180</v>
          </cell>
          <cell r="C4628" t="str">
            <v>6</v>
          </cell>
          <cell r="D4628" t="str">
            <v>STUDENT TRAVEL</v>
          </cell>
          <cell r="E4628">
            <v>6412</v>
          </cell>
          <cell r="F4628" t="str">
            <v>STREUN, JEFFRY</v>
          </cell>
          <cell r="G4628" t="str">
            <v>STREUJEF001</v>
          </cell>
          <cell r="H4628">
            <v>0</v>
          </cell>
          <cell r="I4628">
            <v>400</v>
          </cell>
          <cell r="J4628">
            <v>44258</v>
          </cell>
          <cell r="K4628">
            <v>44258</v>
          </cell>
          <cell r="L4628" t="str">
            <v>Accounts Payable (Operations)</v>
          </cell>
          <cell r="M4628" t="str">
            <v>MANCHKRE</v>
          </cell>
          <cell r="N4628" t="str">
            <v>S</v>
          </cell>
          <cell r="O4628" t="str">
            <v>180 E 36 6412 24 880 0 91 000</v>
          </cell>
          <cell r="P4628" t="str">
            <v>General Fund</v>
          </cell>
        </row>
        <row r="4629">
          <cell r="A4629">
            <v>191955</v>
          </cell>
          <cell r="B4629">
            <v>180</v>
          </cell>
          <cell r="C4629" t="str">
            <v>6</v>
          </cell>
          <cell r="D4629" t="str">
            <v>STUDENT TRAVEL</v>
          </cell>
          <cell r="E4629">
            <v>6412</v>
          </cell>
          <cell r="F4629" t="str">
            <v>STREUN, JEFFRY</v>
          </cell>
          <cell r="G4629" t="str">
            <v>STREUJEF001</v>
          </cell>
          <cell r="H4629">
            <v>0</v>
          </cell>
          <cell r="I4629">
            <v>400</v>
          </cell>
          <cell r="J4629">
            <v>44258</v>
          </cell>
          <cell r="K4629">
            <v>44258</v>
          </cell>
          <cell r="L4629" t="str">
            <v>Accounts Payable (Operations)</v>
          </cell>
          <cell r="M4629" t="str">
            <v>MANCHKRE</v>
          </cell>
          <cell r="N4629" t="str">
            <v>S</v>
          </cell>
          <cell r="O4629" t="str">
            <v>180 E 36 6412 24 880 0 91 000</v>
          </cell>
          <cell r="P4629" t="str">
            <v>General Fund</v>
          </cell>
        </row>
        <row r="4630">
          <cell r="A4630">
            <v>202101107</v>
          </cell>
          <cell r="B4630">
            <v>771</v>
          </cell>
          <cell r="C4630" t="str">
            <v>6</v>
          </cell>
          <cell r="D4630" t="str">
            <v>LEASE/RENTALS</v>
          </cell>
          <cell r="E4630">
            <v>6269</v>
          </cell>
          <cell r="F4630" t="str">
            <v>SUMMER PLACE APARTMENTS</v>
          </cell>
          <cell r="G4630" t="str">
            <v>SUMMER P000</v>
          </cell>
          <cell r="H4630">
            <v>0</v>
          </cell>
          <cell r="I4630">
            <v>11150</v>
          </cell>
          <cell r="J4630">
            <v>44280</v>
          </cell>
          <cell r="K4630">
            <v>44280</v>
          </cell>
          <cell r="L4630" t="str">
            <v>Accounts Payable (Operations)</v>
          </cell>
          <cell r="M4630" t="str">
            <v>APRL0325</v>
          </cell>
          <cell r="N4630" t="str">
            <v>A</v>
          </cell>
          <cell r="O4630" t="str">
            <v>771 E 51 6269 04 999 0 99 000</v>
          </cell>
          <cell r="P4630" t="str">
            <v>Housing Fund</v>
          </cell>
        </row>
        <row r="4631">
          <cell r="A4631">
            <v>192135</v>
          </cell>
          <cell r="B4631">
            <v>199</v>
          </cell>
          <cell r="C4631" t="str">
            <v>6</v>
          </cell>
          <cell r="D4631" t="str">
            <v>SUBSCRIPTION SERVICES</v>
          </cell>
          <cell r="E4631">
            <v>6297</v>
          </cell>
          <cell r="F4631" t="str">
            <v>SUMMIT K12 HOLDINGS, INC</v>
          </cell>
          <cell r="G4631" t="str">
            <v>SUMMIT K000</v>
          </cell>
          <cell r="H4631">
            <v>1062100108</v>
          </cell>
          <cell r="I4631">
            <v>2096.5</v>
          </cell>
          <cell r="J4631">
            <v>44273</v>
          </cell>
          <cell r="K4631">
            <v>44273</v>
          </cell>
          <cell r="L4631" t="str">
            <v>Accounts Payable (Operations)</v>
          </cell>
          <cell r="M4631" t="str">
            <v>APMN0318</v>
          </cell>
          <cell r="N4631" t="str">
            <v>R</v>
          </cell>
          <cell r="O4631" t="str">
            <v>199 E 11 6297 00 106 0 11 000</v>
          </cell>
          <cell r="P4631" t="str">
            <v>General Fund</v>
          </cell>
        </row>
        <row r="4632">
          <cell r="A4632">
            <v>192240</v>
          </cell>
          <cell r="B4632">
            <v>199</v>
          </cell>
          <cell r="C4632" t="str">
            <v>6</v>
          </cell>
          <cell r="D4632" t="str">
            <v>SUBSCRIPTION SERVICES</v>
          </cell>
          <cell r="E4632">
            <v>6297</v>
          </cell>
          <cell r="F4632" t="str">
            <v>SUMMIT K12 HOLDINGS, INC</v>
          </cell>
          <cell r="G4632" t="str">
            <v>SUMMIT K000</v>
          </cell>
          <cell r="H4632">
            <v>412100084</v>
          </cell>
          <cell r="I4632">
            <v>4995</v>
          </cell>
          <cell r="J4632">
            <v>44280</v>
          </cell>
          <cell r="K4632">
            <v>44280</v>
          </cell>
          <cell r="L4632" t="str">
            <v>Accounts Payable (Operations)</v>
          </cell>
          <cell r="M4632" t="str">
            <v>APMN0325</v>
          </cell>
          <cell r="N4632" t="str">
            <v>R</v>
          </cell>
          <cell r="O4632" t="str">
            <v>199 E 11 6297 00 041 0 11 000</v>
          </cell>
          <cell r="P4632" t="str">
            <v>General Fund</v>
          </cell>
        </row>
        <row r="4633">
          <cell r="A4633">
            <v>192240</v>
          </cell>
          <cell r="B4633">
            <v>199</v>
          </cell>
          <cell r="C4633" t="str">
            <v>6</v>
          </cell>
          <cell r="D4633" t="str">
            <v>SUBSCRIPTION SERVICES</v>
          </cell>
          <cell r="E4633">
            <v>6297</v>
          </cell>
          <cell r="F4633" t="str">
            <v>SUMMIT K12 HOLDINGS, INC</v>
          </cell>
          <cell r="G4633" t="str">
            <v>SUMMIT K000</v>
          </cell>
          <cell r="H4633">
            <v>412100084</v>
          </cell>
          <cell r="I4633">
            <v>700</v>
          </cell>
          <cell r="J4633">
            <v>44280</v>
          </cell>
          <cell r="K4633">
            <v>44280</v>
          </cell>
          <cell r="L4633" t="str">
            <v>Accounts Payable (Operations)</v>
          </cell>
          <cell r="M4633" t="str">
            <v>APMN0325</v>
          </cell>
          <cell r="N4633" t="str">
            <v>R</v>
          </cell>
          <cell r="O4633" t="str">
            <v>199 E 11 6297 00 041 0 11 000</v>
          </cell>
          <cell r="P4633" t="str">
            <v>General Fund</v>
          </cell>
        </row>
        <row r="4634">
          <cell r="A4634">
            <v>191931</v>
          </cell>
          <cell r="B4634">
            <v>199</v>
          </cell>
          <cell r="C4634" t="str">
            <v>6</v>
          </cell>
          <cell r="D4634" t="str">
            <v>TRAVEL &amp; SUBSISTENCE-EMPLOYEES</v>
          </cell>
          <cell r="E4634">
            <v>6411</v>
          </cell>
          <cell r="F4634" t="str">
            <v>SUN CITY ANALYTICAL INC</v>
          </cell>
          <cell r="G4634" t="str">
            <v>SUN CITY000</v>
          </cell>
          <cell r="H4634">
            <v>9362100208</v>
          </cell>
          <cell r="I4634">
            <v>-350</v>
          </cell>
          <cell r="J4634">
            <v>44284</v>
          </cell>
          <cell r="K4634">
            <v>44284</v>
          </cell>
          <cell r="L4634" t="str">
            <v>Accounts Payable (Operations)</v>
          </cell>
          <cell r="M4634" t="str">
            <v>VCES0329</v>
          </cell>
          <cell r="N4634" t="str">
            <v>V</v>
          </cell>
          <cell r="O4634" t="str">
            <v>199 E 51 6411 00 939 0 99 000</v>
          </cell>
          <cell r="P4634" t="str">
            <v>General Fund</v>
          </cell>
        </row>
        <row r="4635">
          <cell r="A4635">
            <v>192136</v>
          </cell>
          <cell r="B4635">
            <v>199</v>
          </cell>
          <cell r="C4635" t="str">
            <v>6</v>
          </cell>
          <cell r="D4635" t="str">
            <v>OTHER SUPPLIES</v>
          </cell>
          <cell r="E4635">
            <v>6399</v>
          </cell>
          <cell r="F4635" t="str">
            <v>SUPERIOR PRINTING INC</v>
          </cell>
          <cell r="G4635" t="str">
            <v>SUPERIOR003</v>
          </cell>
          <cell r="H4635">
            <v>1062100078</v>
          </cell>
          <cell r="I4635">
            <v>52.75</v>
          </cell>
          <cell r="J4635">
            <v>44273</v>
          </cell>
          <cell r="K4635">
            <v>44273</v>
          </cell>
          <cell r="L4635" t="str">
            <v>Accounts Payable (Operations)</v>
          </cell>
          <cell r="M4635" t="str">
            <v>APRL0318</v>
          </cell>
          <cell r="N4635" t="str">
            <v>R</v>
          </cell>
          <cell r="O4635" t="str">
            <v>199 E 23 6399 00 106 0 99 000</v>
          </cell>
          <cell r="P4635" t="str">
            <v>General Fund</v>
          </cell>
        </row>
        <row r="4636">
          <cell r="A4636">
            <v>192241</v>
          </cell>
          <cell r="B4636">
            <v>224</v>
          </cell>
          <cell r="C4636" t="str">
            <v>6</v>
          </cell>
          <cell r="D4636" t="str">
            <v>CONSULTING SERVICES</v>
          </cell>
          <cell r="E4636">
            <v>6291</v>
          </cell>
          <cell r="F4636" t="str">
            <v>SUSAN J SHERIDAN</v>
          </cell>
          <cell r="G4636" t="str">
            <v>SUSAN J 000</v>
          </cell>
          <cell r="H4636">
            <v>8012100284</v>
          </cell>
          <cell r="I4636">
            <v>4950</v>
          </cell>
          <cell r="J4636">
            <v>44280</v>
          </cell>
          <cell r="K4636">
            <v>44280</v>
          </cell>
          <cell r="L4636" t="str">
            <v>Accounts Payable (Operations)</v>
          </cell>
          <cell r="M4636" t="str">
            <v>APRL0325</v>
          </cell>
          <cell r="N4636" t="str">
            <v>R</v>
          </cell>
          <cell r="O4636" t="str">
            <v>224 E 11 6291 00 801 1 23 000</v>
          </cell>
          <cell r="P4636" t="str">
            <v>Federal Fund</v>
          </cell>
        </row>
        <row r="4637">
          <cell r="A4637">
            <v>202101108</v>
          </cell>
          <cell r="B4637">
            <v>186</v>
          </cell>
          <cell r="C4637" t="str">
            <v>6</v>
          </cell>
          <cell r="D4637" t="str">
            <v>OTHER SUPPLIES</v>
          </cell>
          <cell r="E4637">
            <v>6399</v>
          </cell>
          <cell r="F4637" t="str">
            <v>SWEETWATER SOUND INC</v>
          </cell>
          <cell r="G4637" t="str">
            <v>SWEETWAT000</v>
          </cell>
          <cell r="H4637">
            <v>8062100098</v>
          </cell>
          <cell r="I4637">
            <v>659.99</v>
          </cell>
          <cell r="J4637">
            <v>44280</v>
          </cell>
          <cell r="K4637">
            <v>44280</v>
          </cell>
          <cell r="L4637" t="str">
            <v>Accounts Payable (Operations)</v>
          </cell>
          <cell r="M4637" t="str">
            <v>APMN0325</v>
          </cell>
          <cell r="N4637" t="str">
            <v>A</v>
          </cell>
          <cell r="O4637" t="str">
            <v>186 E 11 6399 00 806 0 11 000</v>
          </cell>
          <cell r="P4637" t="str">
            <v>General Fund</v>
          </cell>
        </row>
        <row r="4638">
          <cell r="A4638">
            <v>202101108</v>
          </cell>
          <cell r="B4638">
            <v>186</v>
          </cell>
          <cell r="C4638" t="str">
            <v>6</v>
          </cell>
          <cell r="D4638" t="str">
            <v>OTHER SUPPLIES</v>
          </cell>
          <cell r="E4638">
            <v>6399</v>
          </cell>
          <cell r="F4638" t="str">
            <v>SWEETWATER SOUND INC</v>
          </cell>
          <cell r="G4638" t="str">
            <v>SWEETWAT000</v>
          </cell>
          <cell r="H4638">
            <v>8062100098</v>
          </cell>
          <cell r="I4638">
            <v>899.98</v>
          </cell>
          <cell r="J4638">
            <v>44280</v>
          </cell>
          <cell r="K4638">
            <v>44280</v>
          </cell>
          <cell r="L4638" t="str">
            <v>Accounts Payable (Operations)</v>
          </cell>
          <cell r="M4638" t="str">
            <v>APMN0325</v>
          </cell>
          <cell r="N4638" t="str">
            <v>A</v>
          </cell>
          <cell r="O4638" t="str">
            <v>186 E 11 6399 00 806 0 11 000</v>
          </cell>
          <cell r="P4638" t="str">
            <v>General Fund</v>
          </cell>
        </row>
        <row r="4639">
          <cell r="A4639">
            <v>202101108</v>
          </cell>
          <cell r="B4639">
            <v>186</v>
          </cell>
          <cell r="C4639" t="str">
            <v>6</v>
          </cell>
          <cell r="D4639" t="str">
            <v>OTHER SUPPLIES</v>
          </cell>
          <cell r="E4639">
            <v>6399</v>
          </cell>
          <cell r="F4639" t="str">
            <v>SWEETWATER SOUND INC</v>
          </cell>
          <cell r="G4639" t="str">
            <v>SWEETWAT000</v>
          </cell>
          <cell r="H4639">
            <v>8062100098</v>
          </cell>
          <cell r="I4639">
            <v>39</v>
          </cell>
          <cell r="J4639">
            <v>44280</v>
          </cell>
          <cell r="K4639">
            <v>44280</v>
          </cell>
          <cell r="L4639" t="str">
            <v>Accounts Payable (Operations)</v>
          </cell>
          <cell r="M4639" t="str">
            <v>APMN0325</v>
          </cell>
          <cell r="N4639" t="str">
            <v>A</v>
          </cell>
          <cell r="O4639" t="str">
            <v>186 E 11 6399 00 806 0 11 000</v>
          </cell>
          <cell r="P4639" t="str">
            <v>General Fund</v>
          </cell>
        </row>
        <row r="4640">
          <cell r="A4640">
            <v>202101108</v>
          </cell>
          <cell r="B4640">
            <v>186</v>
          </cell>
          <cell r="C4640" t="str">
            <v>6</v>
          </cell>
          <cell r="D4640" t="str">
            <v>OTHER SUPPLIES</v>
          </cell>
          <cell r="E4640">
            <v>6399</v>
          </cell>
          <cell r="F4640" t="str">
            <v>SWEETWATER SOUND INC</v>
          </cell>
          <cell r="G4640" t="str">
            <v>SWEETWAT000</v>
          </cell>
          <cell r="H4640">
            <v>8062100098</v>
          </cell>
          <cell r="I4640">
            <v>128.97</v>
          </cell>
          <cell r="J4640">
            <v>44280</v>
          </cell>
          <cell r="K4640">
            <v>44280</v>
          </cell>
          <cell r="L4640" t="str">
            <v>Accounts Payable (Operations)</v>
          </cell>
          <cell r="M4640" t="str">
            <v>APMN0325</v>
          </cell>
          <cell r="N4640" t="str">
            <v>A</v>
          </cell>
          <cell r="O4640" t="str">
            <v>186 E 11 6399 00 806 0 11 000</v>
          </cell>
          <cell r="P4640" t="str">
            <v>General Fund</v>
          </cell>
        </row>
        <row r="4641">
          <cell r="A4641">
            <v>192242</v>
          </cell>
          <cell r="B4641">
            <v>199</v>
          </cell>
          <cell r="C4641" t="str">
            <v>6</v>
          </cell>
          <cell r="D4641" t="str">
            <v>MISCELLANEOUS OPERATING EXPENS</v>
          </cell>
          <cell r="E4641">
            <v>6499</v>
          </cell>
          <cell r="F4641" t="str">
            <v>TAGT</v>
          </cell>
          <cell r="G4641" t="str">
            <v>TAGT    000</v>
          </cell>
          <cell r="H4641">
            <v>8252100044</v>
          </cell>
          <cell r="I4641">
            <v>325</v>
          </cell>
          <cell r="J4641">
            <v>44280</v>
          </cell>
          <cell r="K4641">
            <v>44280</v>
          </cell>
          <cell r="L4641" t="str">
            <v>Accounts Payable (Operations)</v>
          </cell>
          <cell r="M4641" t="str">
            <v>APMN0325</v>
          </cell>
          <cell r="N4641" t="str">
            <v>R</v>
          </cell>
          <cell r="O4641" t="str">
            <v>199 E 21 6499 00 825 0 99 000</v>
          </cell>
          <cell r="P4641" t="str">
            <v>General Fund</v>
          </cell>
        </row>
        <row r="4642">
          <cell r="A4642">
            <v>202101109</v>
          </cell>
          <cell r="B4642">
            <v>199</v>
          </cell>
          <cell r="C4642" t="str">
            <v>6</v>
          </cell>
          <cell r="D4642" t="str">
            <v>FEES &amp; DUES</v>
          </cell>
          <cell r="E4642">
            <v>6495</v>
          </cell>
          <cell r="F4642" t="str">
            <v>TARLETON, WILLIE</v>
          </cell>
          <cell r="G4642" t="str">
            <v>TARLEWIL000</v>
          </cell>
          <cell r="H4642">
            <v>0</v>
          </cell>
          <cell r="I4642">
            <v>115</v>
          </cell>
          <cell r="J4642">
            <v>44280</v>
          </cell>
          <cell r="K4642">
            <v>44280</v>
          </cell>
          <cell r="L4642" t="str">
            <v>Accounts Payable (Operations)</v>
          </cell>
          <cell r="M4642" t="str">
            <v>APES0325</v>
          </cell>
          <cell r="N4642" t="str">
            <v>A</v>
          </cell>
          <cell r="O4642" t="str">
            <v>199 E 34 6495 00 938 0 99 000</v>
          </cell>
          <cell r="P4642" t="str">
            <v>General Fund</v>
          </cell>
        </row>
        <row r="4643">
          <cell r="A4643">
            <v>192046</v>
          </cell>
          <cell r="B4643">
            <v>199</v>
          </cell>
          <cell r="C4643" t="str">
            <v>6</v>
          </cell>
          <cell r="D4643" t="str">
            <v>FEES &amp; DUES</v>
          </cell>
          <cell r="E4643">
            <v>6495</v>
          </cell>
          <cell r="F4643" t="str">
            <v>TASB INC</v>
          </cell>
          <cell r="G4643" t="str">
            <v>TASB INC000</v>
          </cell>
          <cell r="H4643">
            <v>7502100003</v>
          </cell>
          <cell r="I4643">
            <v>11000</v>
          </cell>
          <cell r="J4643">
            <v>44259</v>
          </cell>
          <cell r="K4643">
            <v>44259</v>
          </cell>
          <cell r="L4643" t="str">
            <v>Accounts Payable (Operations)</v>
          </cell>
          <cell r="M4643" t="str">
            <v>APMN0304</v>
          </cell>
          <cell r="N4643" t="str">
            <v>R</v>
          </cell>
          <cell r="O4643" t="str">
            <v>199 E 41 6495 00 750 0 99 000</v>
          </cell>
          <cell r="P4643" t="str">
            <v>General Fund</v>
          </cell>
        </row>
        <row r="4644">
          <cell r="A4644">
            <v>202001559</v>
          </cell>
          <cell r="B4644">
            <v>199</v>
          </cell>
          <cell r="C4644" t="str">
            <v>6</v>
          </cell>
          <cell r="D4644" t="str">
            <v>CENTRAL WAREHOUSE SERVICE</v>
          </cell>
          <cell r="E4644">
            <v>6296</v>
          </cell>
          <cell r="F4644" t="str">
            <v>TASB RISK MANAGEMENT FUND</v>
          </cell>
          <cell r="G4644" t="str">
            <v>TASB RIS000</v>
          </cell>
          <cell r="H4644">
            <v>7302100031</v>
          </cell>
          <cell r="I4644">
            <v>10000</v>
          </cell>
          <cell r="J4644">
            <v>44266</v>
          </cell>
          <cell r="K4644">
            <v>44266</v>
          </cell>
          <cell r="L4644" t="str">
            <v>Accounts Payable (Operations)</v>
          </cell>
          <cell r="M4644" t="str">
            <v>W20220</v>
          </cell>
          <cell r="N4644" t="str">
            <v>W</v>
          </cell>
          <cell r="O4644" t="str">
            <v>199 E 41 6296 00 730 0 99 000</v>
          </cell>
          <cell r="P4644" t="str">
            <v>General Fund</v>
          </cell>
        </row>
        <row r="4645">
          <cell r="A4645">
            <v>202001586</v>
          </cell>
          <cell r="B4645">
            <v>199</v>
          </cell>
          <cell r="C4645" t="str">
            <v>6</v>
          </cell>
          <cell r="D4645" t="str">
            <v>UNEMPLOYMENT COMPENSATION</v>
          </cell>
          <cell r="E4645">
            <v>6145</v>
          </cell>
          <cell r="F4645" t="str">
            <v>TASB RISK MANAGEMENT FUND</v>
          </cell>
          <cell r="G4645" t="str">
            <v>TASB RIS000</v>
          </cell>
          <cell r="H4645">
            <v>0</v>
          </cell>
          <cell r="I4645">
            <v>81679.5</v>
          </cell>
          <cell r="J4645">
            <v>44279</v>
          </cell>
          <cell r="K4645">
            <v>44279</v>
          </cell>
          <cell r="L4645" t="str">
            <v>Accounts Payable (Operations)</v>
          </cell>
          <cell r="M4645" t="str">
            <v>W20235</v>
          </cell>
          <cell r="N4645" t="str">
            <v>W</v>
          </cell>
          <cell r="O4645" t="str">
            <v>199 E 11 6145 00 999 0 11 000</v>
          </cell>
          <cell r="P4645" t="str">
            <v>General Fund</v>
          </cell>
        </row>
        <row r="4646">
          <cell r="A4646">
            <v>202001586</v>
          </cell>
          <cell r="B4646">
            <v>199</v>
          </cell>
          <cell r="C4646" t="str">
            <v>6</v>
          </cell>
          <cell r="D4646" t="str">
            <v>UNEMPLOYMENT COMPENSATION</v>
          </cell>
          <cell r="E4646">
            <v>6145</v>
          </cell>
          <cell r="F4646" t="str">
            <v>TASB RISK MANAGEMENT FUND</v>
          </cell>
          <cell r="G4646" t="str">
            <v>TASB RIS000</v>
          </cell>
          <cell r="H4646">
            <v>0</v>
          </cell>
          <cell r="I4646">
            <v>4257.87</v>
          </cell>
          <cell r="J4646">
            <v>44279</v>
          </cell>
          <cell r="K4646">
            <v>44279</v>
          </cell>
          <cell r="L4646" t="str">
            <v>Accounts Payable (Operations)</v>
          </cell>
          <cell r="M4646" t="str">
            <v>W20235</v>
          </cell>
          <cell r="N4646" t="str">
            <v>W</v>
          </cell>
          <cell r="O4646" t="str">
            <v>199 E 21 6145 00 999 0 99 000</v>
          </cell>
          <cell r="P4646" t="str">
            <v>General Fund</v>
          </cell>
        </row>
        <row r="4647">
          <cell r="A4647">
            <v>202001586</v>
          </cell>
          <cell r="B4647">
            <v>199</v>
          </cell>
          <cell r="C4647" t="str">
            <v>6</v>
          </cell>
          <cell r="D4647" t="str">
            <v>UNEMPLOYMENT COMPENSATION</v>
          </cell>
          <cell r="E4647">
            <v>6145</v>
          </cell>
          <cell r="F4647" t="str">
            <v>TASB RISK MANAGEMENT FUND</v>
          </cell>
          <cell r="G4647" t="str">
            <v>TASB RIS000</v>
          </cell>
          <cell r="H4647">
            <v>0</v>
          </cell>
          <cell r="I4647">
            <v>545.78</v>
          </cell>
          <cell r="J4647">
            <v>44279</v>
          </cell>
          <cell r="K4647">
            <v>44279</v>
          </cell>
          <cell r="L4647" t="str">
            <v>Accounts Payable (Operations)</v>
          </cell>
          <cell r="M4647" t="str">
            <v>W20235</v>
          </cell>
          <cell r="N4647" t="str">
            <v>W</v>
          </cell>
          <cell r="O4647" t="str">
            <v>199 E 23 6145 00 999 0 99 000</v>
          </cell>
          <cell r="P4647" t="str">
            <v>General Fund</v>
          </cell>
        </row>
        <row r="4648">
          <cell r="A4648">
            <v>202001586</v>
          </cell>
          <cell r="B4648">
            <v>199</v>
          </cell>
          <cell r="C4648" t="str">
            <v>6</v>
          </cell>
          <cell r="D4648" t="str">
            <v>UNEMPLOYMENT COMPENSATION</v>
          </cell>
          <cell r="E4648">
            <v>6145</v>
          </cell>
          <cell r="F4648" t="str">
            <v>TASB RISK MANAGEMENT FUND</v>
          </cell>
          <cell r="G4648" t="str">
            <v>TASB RIS000</v>
          </cell>
          <cell r="H4648">
            <v>0</v>
          </cell>
          <cell r="I4648">
            <v>203.69</v>
          </cell>
          <cell r="J4648">
            <v>44279</v>
          </cell>
          <cell r="K4648">
            <v>44279</v>
          </cell>
          <cell r="L4648" t="str">
            <v>Accounts Payable (Operations)</v>
          </cell>
          <cell r="M4648" t="str">
            <v>W20235</v>
          </cell>
          <cell r="N4648" t="str">
            <v>W</v>
          </cell>
          <cell r="O4648" t="str">
            <v>199 E 31 6145 00 999 0 99 000</v>
          </cell>
          <cell r="P4648" t="str">
            <v>General Fund</v>
          </cell>
        </row>
        <row r="4649">
          <cell r="A4649">
            <v>202001586</v>
          </cell>
          <cell r="B4649">
            <v>199</v>
          </cell>
          <cell r="C4649" t="str">
            <v>6</v>
          </cell>
          <cell r="D4649" t="str">
            <v>UNEMPLOYMENT COMPENSATION</v>
          </cell>
          <cell r="E4649">
            <v>6145</v>
          </cell>
          <cell r="F4649" t="str">
            <v>TASB RISK MANAGEMENT FUND</v>
          </cell>
          <cell r="G4649" t="str">
            <v>TASB RIS000</v>
          </cell>
          <cell r="H4649">
            <v>0</v>
          </cell>
          <cell r="I4649">
            <v>1365.99</v>
          </cell>
          <cell r="J4649">
            <v>44279</v>
          </cell>
          <cell r="K4649">
            <v>44279</v>
          </cell>
          <cell r="L4649" t="str">
            <v>Accounts Payable (Operations)</v>
          </cell>
          <cell r="M4649" t="str">
            <v>W20235</v>
          </cell>
          <cell r="N4649" t="str">
            <v>W</v>
          </cell>
          <cell r="O4649" t="str">
            <v>199 E 34 6145 00 999 0 99 000</v>
          </cell>
          <cell r="P4649" t="str">
            <v>General Fund</v>
          </cell>
        </row>
        <row r="4650">
          <cell r="A4650">
            <v>202001586</v>
          </cell>
          <cell r="B4650">
            <v>199</v>
          </cell>
          <cell r="C4650" t="str">
            <v>6</v>
          </cell>
          <cell r="D4650" t="str">
            <v>UNEMPLOYMENT COMPENSATION</v>
          </cell>
          <cell r="E4650">
            <v>6145</v>
          </cell>
          <cell r="F4650" t="str">
            <v>TASB RISK MANAGEMENT FUND</v>
          </cell>
          <cell r="G4650" t="str">
            <v>TASB RIS000</v>
          </cell>
          <cell r="H4650">
            <v>0</v>
          </cell>
          <cell r="I4650">
            <v>5581.91</v>
          </cell>
          <cell r="J4650">
            <v>44279</v>
          </cell>
          <cell r="K4650">
            <v>44279</v>
          </cell>
          <cell r="L4650" t="str">
            <v>Accounts Payable (Operations)</v>
          </cell>
          <cell r="M4650" t="str">
            <v>W20235</v>
          </cell>
          <cell r="N4650" t="str">
            <v>W</v>
          </cell>
          <cell r="O4650" t="str">
            <v>199 E 35 6145 00 999 0 99 000</v>
          </cell>
          <cell r="P4650" t="str">
            <v>General Fund</v>
          </cell>
        </row>
        <row r="4651">
          <cell r="A4651">
            <v>202001586</v>
          </cell>
          <cell r="B4651">
            <v>199</v>
          </cell>
          <cell r="C4651" t="str">
            <v>6</v>
          </cell>
          <cell r="D4651" t="str">
            <v>UNEMPLOYMENT COMPENSATION</v>
          </cell>
          <cell r="E4651">
            <v>6145</v>
          </cell>
          <cell r="F4651" t="str">
            <v>TASB RISK MANAGEMENT FUND</v>
          </cell>
          <cell r="G4651" t="str">
            <v>TASB RIS000</v>
          </cell>
          <cell r="H4651">
            <v>0</v>
          </cell>
          <cell r="I4651">
            <v>3158.57</v>
          </cell>
          <cell r="J4651">
            <v>44279</v>
          </cell>
          <cell r="K4651">
            <v>44279</v>
          </cell>
          <cell r="L4651" t="str">
            <v>Accounts Payable (Operations)</v>
          </cell>
          <cell r="M4651" t="str">
            <v>W20235</v>
          </cell>
          <cell r="N4651" t="str">
            <v>W</v>
          </cell>
          <cell r="O4651" t="str">
            <v>199 E 41 6145 00 750 0 99 000</v>
          </cell>
          <cell r="P4651" t="str">
            <v>General Fund</v>
          </cell>
        </row>
        <row r="4652">
          <cell r="A4652">
            <v>202001586</v>
          </cell>
          <cell r="B4652">
            <v>199</v>
          </cell>
          <cell r="C4652" t="str">
            <v>6</v>
          </cell>
          <cell r="D4652" t="str">
            <v>UNEMPLOYMENT COMPENSATION</v>
          </cell>
          <cell r="E4652">
            <v>6145</v>
          </cell>
          <cell r="F4652" t="str">
            <v>TASB RISK MANAGEMENT FUND</v>
          </cell>
          <cell r="G4652" t="str">
            <v>TASB RIS000</v>
          </cell>
          <cell r="H4652">
            <v>0</v>
          </cell>
          <cell r="I4652">
            <v>1886.63</v>
          </cell>
          <cell r="J4652">
            <v>44279</v>
          </cell>
          <cell r="K4652">
            <v>44279</v>
          </cell>
          <cell r="L4652" t="str">
            <v>Accounts Payable (Operations)</v>
          </cell>
          <cell r="M4652" t="str">
            <v>W20235</v>
          </cell>
          <cell r="N4652" t="str">
            <v>W</v>
          </cell>
          <cell r="O4652" t="str">
            <v>199 E 51 6145 00 999 0 99 000</v>
          </cell>
          <cell r="P4652" t="str">
            <v>General Fund</v>
          </cell>
        </row>
        <row r="4653">
          <cell r="A4653">
            <v>202001586</v>
          </cell>
          <cell r="B4653">
            <v>199</v>
          </cell>
          <cell r="C4653" t="str">
            <v>6</v>
          </cell>
          <cell r="D4653" t="str">
            <v>UNEMPLOYMENT COMPENSATION</v>
          </cell>
          <cell r="E4653">
            <v>6145</v>
          </cell>
          <cell r="F4653" t="str">
            <v>TASB RISK MANAGEMENT FUND</v>
          </cell>
          <cell r="G4653" t="str">
            <v>TASB RIS000</v>
          </cell>
          <cell r="H4653">
            <v>0</v>
          </cell>
          <cell r="I4653">
            <v>4164.8900000000003</v>
          </cell>
          <cell r="J4653">
            <v>44279</v>
          </cell>
          <cell r="K4653">
            <v>44279</v>
          </cell>
          <cell r="L4653" t="str">
            <v>Accounts Payable (Operations)</v>
          </cell>
          <cell r="M4653" t="str">
            <v>W20235</v>
          </cell>
          <cell r="N4653" t="str">
            <v>W</v>
          </cell>
          <cell r="O4653" t="str">
            <v>199 E 52 6145 00 999 0 99 000</v>
          </cell>
          <cell r="P4653" t="str">
            <v>General Fund</v>
          </cell>
        </row>
        <row r="4654">
          <cell r="A4654">
            <v>202001586</v>
          </cell>
          <cell r="B4654">
            <v>199</v>
          </cell>
          <cell r="C4654" t="str">
            <v>6</v>
          </cell>
          <cell r="D4654" t="str">
            <v>UNEMPLOYMENT COMPENSATION</v>
          </cell>
          <cell r="E4654">
            <v>6145</v>
          </cell>
          <cell r="F4654" t="str">
            <v>TASB RISK MANAGEMENT FUND</v>
          </cell>
          <cell r="G4654" t="str">
            <v>TASB RIS000</v>
          </cell>
          <cell r="H4654">
            <v>0</v>
          </cell>
          <cell r="I4654">
            <v>928.54</v>
          </cell>
          <cell r="J4654">
            <v>44279</v>
          </cell>
          <cell r="K4654">
            <v>44279</v>
          </cell>
          <cell r="L4654" t="str">
            <v>Accounts Payable (Operations)</v>
          </cell>
          <cell r="M4654" t="str">
            <v>W20235</v>
          </cell>
          <cell r="N4654" t="str">
            <v>W</v>
          </cell>
          <cell r="O4654" t="str">
            <v>199 E 53 6145 00 999 0 99 000</v>
          </cell>
          <cell r="P4654" t="str">
            <v>General Fund</v>
          </cell>
        </row>
        <row r="4655">
          <cell r="A4655">
            <v>202001796</v>
          </cell>
          <cell r="B4655">
            <v>753</v>
          </cell>
          <cell r="C4655" t="str">
            <v>6</v>
          </cell>
          <cell r="D4655" t="str">
            <v>INSURANCE COSTS</v>
          </cell>
          <cell r="E4655">
            <v>6425</v>
          </cell>
          <cell r="F4655" t="str">
            <v>TASB RISK MANAGEMENT FUND</v>
          </cell>
          <cell r="G4655" t="str">
            <v>TASB RIS000</v>
          </cell>
          <cell r="H4655">
            <v>0</v>
          </cell>
          <cell r="I4655">
            <v>2125</v>
          </cell>
          <cell r="J4655">
            <v>44263</v>
          </cell>
          <cell r="K4655">
            <v>44263</v>
          </cell>
          <cell r="L4655" t="str">
            <v xml:space="preserve">Self Insurance </v>
          </cell>
          <cell r="M4655" t="str">
            <v>W20242</v>
          </cell>
          <cell r="N4655" t="str">
            <v>W</v>
          </cell>
          <cell r="O4655" t="str">
            <v>753 E 41 6425 02 726 0 99 000</v>
          </cell>
          <cell r="P4655" t="str">
            <v>Self Insurance Fund</v>
          </cell>
        </row>
        <row r="4656">
          <cell r="A4656">
            <v>202001796</v>
          </cell>
          <cell r="B4656">
            <v>753</v>
          </cell>
          <cell r="C4656" t="str">
            <v>6</v>
          </cell>
          <cell r="D4656" t="str">
            <v>MEDICAL/DENTAL/RX CLAIMS</v>
          </cell>
          <cell r="E4656">
            <v>6426</v>
          </cell>
          <cell r="F4656" t="str">
            <v>TASB RISK MANAGEMENT FUND</v>
          </cell>
          <cell r="G4656" t="str">
            <v>TASB RIS000</v>
          </cell>
          <cell r="H4656">
            <v>0</v>
          </cell>
          <cell r="I4656">
            <v>34065.360000000001</v>
          </cell>
          <cell r="J4656">
            <v>44263</v>
          </cell>
          <cell r="K4656">
            <v>44263</v>
          </cell>
          <cell r="L4656" t="str">
            <v xml:space="preserve">Self Insurance </v>
          </cell>
          <cell r="M4656" t="str">
            <v>W20242</v>
          </cell>
          <cell r="N4656" t="str">
            <v>W</v>
          </cell>
          <cell r="O4656" t="str">
            <v>753 E 41 6426 02 726 0 99 000</v>
          </cell>
          <cell r="P4656" t="str">
            <v>Self Insurance Fund</v>
          </cell>
        </row>
        <row r="4657">
          <cell r="A4657">
            <v>202001797</v>
          </cell>
          <cell r="B4657">
            <v>753</v>
          </cell>
          <cell r="C4657" t="str">
            <v>6</v>
          </cell>
          <cell r="D4657" t="str">
            <v>MEDICAL/DENTAL/RX CLAIMS</v>
          </cell>
          <cell r="E4657">
            <v>6426</v>
          </cell>
          <cell r="F4657" t="str">
            <v>TASB RISK MANAGEMENT FUND</v>
          </cell>
          <cell r="G4657" t="str">
            <v>TASB RIS000</v>
          </cell>
          <cell r="H4657">
            <v>0</v>
          </cell>
          <cell r="I4657">
            <v>3400</v>
          </cell>
          <cell r="J4657">
            <v>44286</v>
          </cell>
          <cell r="K4657">
            <v>44277</v>
          </cell>
          <cell r="L4657" t="str">
            <v xml:space="preserve">Self Insurance </v>
          </cell>
          <cell r="M4657" t="str">
            <v>W20243</v>
          </cell>
          <cell r="N4657" t="str">
            <v>W</v>
          </cell>
          <cell r="O4657" t="str">
            <v>753 E 41 6426 02 726 0 99 000</v>
          </cell>
          <cell r="P4657" t="str">
            <v>Self Insurance Fund</v>
          </cell>
        </row>
        <row r="4658">
          <cell r="A4658">
            <v>202001797</v>
          </cell>
          <cell r="B4658">
            <v>753</v>
          </cell>
          <cell r="C4658" t="str">
            <v>6</v>
          </cell>
          <cell r="D4658" t="str">
            <v>INSURANCE COSTS</v>
          </cell>
          <cell r="E4658">
            <v>6425</v>
          </cell>
          <cell r="F4658" t="str">
            <v>TASB RISK MANAGEMENT FUND</v>
          </cell>
          <cell r="G4658" t="str">
            <v>TASB RIS000</v>
          </cell>
          <cell r="H4658">
            <v>0</v>
          </cell>
          <cell r="I4658">
            <v>20217.91</v>
          </cell>
          <cell r="J4658">
            <v>44286</v>
          </cell>
          <cell r="K4658">
            <v>44277</v>
          </cell>
          <cell r="L4658" t="str">
            <v xml:space="preserve">Self Insurance </v>
          </cell>
          <cell r="M4658" t="str">
            <v>W20243</v>
          </cell>
          <cell r="N4658" t="str">
            <v>W</v>
          </cell>
          <cell r="O4658" t="str">
            <v>753 E 41 6425 02 726 0 99 000</v>
          </cell>
          <cell r="P4658" t="str">
            <v>Self Insurance Fund</v>
          </cell>
        </row>
        <row r="4659">
          <cell r="A4659">
            <v>192047</v>
          </cell>
          <cell r="B4659">
            <v>199</v>
          </cell>
          <cell r="C4659" t="str">
            <v>6</v>
          </cell>
          <cell r="D4659" t="str">
            <v>MISCELLANEOUS OPERATING EXPENS</v>
          </cell>
          <cell r="E4659">
            <v>6499</v>
          </cell>
          <cell r="F4659" t="str">
            <v>TASBO</v>
          </cell>
          <cell r="G4659" t="str">
            <v>TASBO   000</v>
          </cell>
          <cell r="H4659">
            <v>7262100106</v>
          </cell>
          <cell r="I4659">
            <v>185</v>
          </cell>
          <cell r="J4659">
            <v>44259</v>
          </cell>
          <cell r="K4659">
            <v>44259</v>
          </cell>
          <cell r="L4659" t="str">
            <v>Accounts Payable (Operations)</v>
          </cell>
          <cell r="M4659" t="str">
            <v>APMN0304</v>
          </cell>
          <cell r="N4659" t="str">
            <v>R</v>
          </cell>
          <cell r="O4659" t="str">
            <v>199 E 41 6499 00 726 0 99 000</v>
          </cell>
          <cell r="P4659" t="str">
            <v>General Fund</v>
          </cell>
        </row>
        <row r="4660">
          <cell r="A4660">
            <v>192047</v>
          </cell>
          <cell r="B4660">
            <v>199</v>
          </cell>
          <cell r="C4660" t="str">
            <v>6</v>
          </cell>
          <cell r="D4660" t="str">
            <v>MISCELLANEOUS OPERATING EXPENS</v>
          </cell>
          <cell r="E4660">
            <v>6499</v>
          </cell>
          <cell r="F4660" t="str">
            <v>TASBO</v>
          </cell>
          <cell r="G4660" t="str">
            <v>TASBO   000</v>
          </cell>
          <cell r="H4660">
            <v>7262100106</v>
          </cell>
          <cell r="I4660">
            <v>185</v>
          </cell>
          <cell r="J4660">
            <v>44259</v>
          </cell>
          <cell r="K4660">
            <v>44259</v>
          </cell>
          <cell r="L4660" t="str">
            <v>Accounts Payable (Operations)</v>
          </cell>
          <cell r="M4660" t="str">
            <v>APMN0304</v>
          </cell>
          <cell r="N4660" t="str">
            <v>R</v>
          </cell>
          <cell r="O4660" t="str">
            <v>199 E 41 6499 00 726 0 99 000</v>
          </cell>
          <cell r="P4660" t="str">
            <v>General Fund</v>
          </cell>
        </row>
        <row r="4661">
          <cell r="A4661">
            <v>192047</v>
          </cell>
          <cell r="B4661">
            <v>199</v>
          </cell>
          <cell r="C4661" t="str">
            <v>6</v>
          </cell>
          <cell r="D4661" t="str">
            <v>MISCELLANEOUS OPERATING EXPENS</v>
          </cell>
          <cell r="E4661">
            <v>6499</v>
          </cell>
          <cell r="F4661" t="str">
            <v>TASBO</v>
          </cell>
          <cell r="G4661" t="str">
            <v>TASBO   000</v>
          </cell>
          <cell r="H4661">
            <v>7262100106</v>
          </cell>
          <cell r="I4661">
            <v>185</v>
          </cell>
          <cell r="J4661">
            <v>44259</v>
          </cell>
          <cell r="K4661">
            <v>44259</v>
          </cell>
          <cell r="L4661" t="str">
            <v>Accounts Payable (Operations)</v>
          </cell>
          <cell r="M4661" t="str">
            <v>APMN0304</v>
          </cell>
          <cell r="N4661" t="str">
            <v>R</v>
          </cell>
          <cell r="O4661" t="str">
            <v>199 E 41 6499 00 726 0 99 000</v>
          </cell>
          <cell r="P4661" t="str">
            <v>General Fund</v>
          </cell>
        </row>
        <row r="4662">
          <cell r="A4662">
            <v>192047</v>
          </cell>
          <cell r="B4662">
            <v>199</v>
          </cell>
          <cell r="C4662" t="str">
            <v>6</v>
          </cell>
          <cell r="D4662" t="str">
            <v>MISCELLANEOUS OPERATING EXPENS</v>
          </cell>
          <cell r="E4662">
            <v>6499</v>
          </cell>
          <cell r="F4662" t="str">
            <v>TASBO</v>
          </cell>
          <cell r="G4662" t="str">
            <v>TASBO   000</v>
          </cell>
          <cell r="H4662">
            <v>7262100106</v>
          </cell>
          <cell r="I4662">
            <v>185</v>
          </cell>
          <cell r="J4662">
            <v>44259</v>
          </cell>
          <cell r="K4662">
            <v>44259</v>
          </cell>
          <cell r="L4662" t="str">
            <v>Accounts Payable (Operations)</v>
          </cell>
          <cell r="M4662" t="str">
            <v>APMN0304</v>
          </cell>
          <cell r="N4662" t="str">
            <v>R</v>
          </cell>
          <cell r="O4662" t="str">
            <v>199 E 41 6499 00 726 0 99 000</v>
          </cell>
          <cell r="P4662" t="str">
            <v>General Fund</v>
          </cell>
        </row>
        <row r="4663">
          <cell r="A4663">
            <v>192047</v>
          </cell>
          <cell r="B4663">
            <v>199</v>
          </cell>
          <cell r="C4663" t="str">
            <v>6</v>
          </cell>
          <cell r="D4663" t="str">
            <v>MISCELLANEOUS OPERATING EXPENS</v>
          </cell>
          <cell r="E4663">
            <v>6499</v>
          </cell>
          <cell r="F4663" t="str">
            <v>TASBO</v>
          </cell>
          <cell r="G4663" t="str">
            <v>TASBO   000</v>
          </cell>
          <cell r="H4663">
            <v>7262100111</v>
          </cell>
          <cell r="I4663">
            <v>175</v>
          </cell>
          <cell r="J4663">
            <v>44259</v>
          </cell>
          <cell r="K4663">
            <v>44259</v>
          </cell>
          <cell r="L4663" t="str">
            <v>Accounts Payable (Operations)</v>
          </cell>
          <cell r="M4663" t="str">
            <v>APMN0304</v>
          </cell>
          <cell r="N4663" t="str">
            <v>R</v>
          </cell>
          <cell r="O4663" t="str">
            <v>199 E 41 6499 00 726 0 99 000</v>
          </cell>
          <cell r="P4663" t="str">
            <v>General Fund</v>
          </cell>
        </row>
        <row r="4664">
          <cell r="A4664">
            <v>192047</v>
          </cell>
          <cell r="B4664">
            <v>199</v>
          </cell>
          <cell r="C4664" t="str">
            <v>6</v>
          </cell>
          <cell r="D4664" t="str">
            <v>MISCELLANEOUS OPERATING EXPENS</v>
          </cell>
          <cell r="E4664">
            <v>6499</v>
          </cell>
          <cell r="F4664" t="str">
            <v>TASBO</v>
          </cell>
          <cell r="G4664" t="str">
            <v>TASBO   000</v>
          </cell>
          <cell r="H4664">
            <v>7262100111</v>
          </cell>
          <cell r="I4664">
            <v>185</v>
          </cell>
          <cell r="J4664">
            <v>44259</v>
          </cell>
          <cell r="K4664">
            <v>44259</v>
          </cell>
          <cell r="L4664" t="str">
            <v>Accounts Payable (Operations)</v>
          </cell>
          <cell r="M4664" t="str">
            <v>APMN0304</v>
          </cell>
          <cell r="N4664" t="str">
            <v>R</v>
          </cell>
          <cell r="O4664" t="str">
            <v>199 E 41 6499 00 726 0 99 000</v>
          </cell>
          <cell r="P4664" t="str">
            <v>General Fund</v>
          </cell>
        </row>
        <row r="4665">
          <cell r="A4665">
            <v>192047</v>
          </cell>
          <cell r="B4665">
            <v>199</v>
          </cell>
          <cell r="C4665" t="str">
            <v>6</v>
          </cell>
          <cell r="D4665" t="str">
            <v>MISCELLANEOUS OPERATING EXPENS</v>
          </cell>
          <cell r="E4665">
            <v>6499</v>
          </cell>
          <cell r="F4665" t="str">
            <v>TASBO</v>
          </cell>
          <cell r="G4665" t="str">
            <v>TASBO   000</v>
          </cell>
          <cell r="H4665">
            <v>7262100111</v>
          </cell>
          <cell r="I4665">
            <v>185</v>
          </cell>
          <cell r="J4665">
            <v>44259</v>
          </cell>
          <cell r="K4665">
            <v>44259</v>
          </cell>
          <cell r="L4665" t="str">
            <v>Accounts Payable (Operations)</v>
          </cell>
          <cell r="M4665" t="str">
            <v>APMN0304</v>
          </cell>
          <cell r="N4665" t="str">
            <v>R</v>
          </cell>
          <cell r="O4665" t="str">
            <v>199 E 41 6499 00 726 0 99 000</v>
          </cell>
          <cell r="P4665" t="str">
            <v>General Fund</v>
          </cell>
        </row>
        <row r="4666">
          <cell r="A4666">
            <v>192047</v>
          </cell>
          <cell r="B4666">
            <v>199</v>
          </cell>
          <cell r="C4666" t="str">
            <v>6</v>
          </cell>
          <cell r="D4666" t="str">
            <v>MISCELLANEOUS OPERATING EXPENS</v>
          </cell>
          <cell r="E4666">
            <v>6499</v>
          </cell>
          <cell r="F4666" t="str">
            <v>TASBO</v>
          </cell>
          <cell r="G4666" t="str">
            <v>TASBO   000</v>
          </cell>
          <cell r="H4666">
            <v>7262100111</v>
          </cell>
          <cell r="I4666">
            <v>185</v>
          </cell>
          <cell r="J4666">
            <v>44259</v>
          </cell>
          <cell r="K4666">
            <v>44259</v>
          </cell>
          <cell r="L4666" t="str">
            <v>Accounts Payable (Operations)</v>
          </cell>
          <cell r="M4666" t="str">
            <v>APMN0304</v>
          </cell>
          <cell r="N4666" t="str">
            <v>R</v>
          </cell>
          <cell r="O4666" t="str">
            <v>199 E 41 6499 00 726 0 99 000</v>
          </cell>
          <cell r="P4666" t="str">
            <v>General Fund</v>
          </cell>
        </row>
        <row r="4667">
          <cell r="A4667">
            <v>192047</v>
          </cell>
          <cell r="B4667">
            <v>199</v>
          </cell>
          <cell r="C4667" t="str">
            <v>6</v>
          </cell>
          <cell r="D4667" t="str">
            <v>FEES &amp; DUES</v>
          </cell>
          <cell r="E4667">
            <v>6495</v>
          </cell>
          <cell r="F4667" t="str">
            <v>TASBO</v>
          </cell>
          <cell r="G4667" t="str">
            <v>TASBO   000</v>
          </cell>
          <cell r="H4667">
            <v>7262100091</v>
          </cell>
          <cell r="I4667">
            <v>135</v>
          </cell>
          <cell r="J4667">
            <v>44259</v>
          </cell>
          <cell r="K4667">
            <v>44259</v>
          </cell>
          <cell r="L4667" t="str">
            <v>Accounts Payable (Operations)</v>
          </cell>
          <cell r="M4667" t="str">
            <v>APMN0304</v>
          </cell>
          <cell r="N4667" t="str">
            <v>R</v>
          </cell>
          <cell r="O4667" t="str">
            <v>199 E 41 6495 00 726 0 99 000</v>
          </cell>
          <cell r="P4667" t="str">
            <v>General Fund</v>
          </cell>
        </row>
        <row r="4668">
          <cell r="A4668">
            <v>192137</v>
          </cell>
          <cell r="B4668">
            <v>199</v>
          </cell>
          <cell r="C4668" t="str">
            <v>6</v>
          </cell>
          <cell r="D4668" t="str">
            <v>MISCELLANEOUS OPERATING EXPENS</v>
          </cell>
          <cell r="E4668">
            <v>6499</v>
          </cell>
          <cell r="F4668" t="str">
            <v>TASBO</v>
          </cell>
          <cell r="G4668" t="str">
            <v>TASBO   000</v>
          </cell>
          <cell r="H4668">
            <v>9762100095</v>
          </cell>
          <cell r="I4668">
            <v>185</v>
          </cell>
          <cell r="J4668">
            <v>44273</v>
          </cell>
          <cell r="K4668">
            <v>44273</v>
          </cell>
          <cell r="L4668" t="str">
            <v>Accounts Payable (Operations)</v>
          </cell>
          <cell r="M4668" t="str">
            <v>APMN0318</v>
          </cell>
          <cell r="N4668" t="str">
            <v>R</v>
          </cell>
          <cell r="O4668" t="str">
            <v>199 E 51 6499 00 976 0 99 000</v>
          </cell>
          <cell r="P4668" t="str">
            <v>General Fund</v>
          </cell>
        </row>
        <row r="4669">
          <cell r="A4669">
            <v>192137</v>
          </cell>
          <cell r="B4669">
            <v>199</v>
          </cell>
          <cell r="C4669" t="str">
            <v>6</v>
          </cell>
          <cell r="D4669" t="str">
            <v>MISCELLANEOUS OPERATING EXPENS</v>
          </cell>
          <cell r="E4669">
            <v>6499</v>
          </cell>
          <cell r="F4669" t="str">
            <v>TASBO</v>
          </cell>
          <cell r="G4669" t="str">
            <v>TASBO   000</v>
          </cell>
          <cell r="H4669">
            <v>7272100140</v>
          </cell>
          <cell r="I4669">
            <v>175</v>
          </cell>
          <cell r="J4669">
            <v>44273</v>
          </cell>
          <cell r="K4669">
            <v>44273</v>
          </cell>
          <cell r="L4669" t="str">
            <v>Accounts Payable (Operations)</v>
          </cell>
          <cell r="M4669" t="str">
            <v>APMN0318</v>
          </cell>
          <cell r="N4669" t="str">
            <v>R</v>
          </cell>
          <cell r="O4669" t="str">
            <v>199 E 41 6499 00 727 0 99 000</v>
          </cell>
          <cell r="P4669" t="str">
            <v>General Fund</v>
          </cell>
        </row>
        <row r="4670">
          <cell r="A4670">
            <v>192243</v>
          </cell>
          <cell r="B4670">
            <v>199</v>
          </cell>
          <cell r="C4670" t="str">
            <v>6</v>
          </cell>
          <cell r="D4670" t="str">
            <v>FEES &amp; DUES</v>
          </cell>
          <cell r="E4670">
            <v>6495</v>
          </cell>
          <cell r="F4670" t="str">
            <v>TASBO</v>
          </cell>
          <cell r="G4670" t="str">
            <v>TASBO   000</v>
          </cell>
          <cell r="H4670">
            <v>7282100107</v>
          </cell>
          <cell r="I4670">
            <v>135</v>
          </cell>
          <cell r="J4670">
            <v>44280</v>
          </cell>
          <cell r="K4670">
            <v>44280</v>
          </cell>
          <cell r="L4670" t="str">
            <v>Accounts Payable (Operations)</v>
          </cell>
          <cell r="M4670" t="str">
            <v>APMN0325</v>
          </cell>
          <cell r="N4670" t="str">
            <v>R</v>
          </cell>
          <cell r="O4670" t="str">
            <v>199 E 41 6495 00 728 0 99 000</v>
          </cell>
          <cell r="P4670" t="str">
            <v>General Fund</v>
          </cell>
        </row>
        <row r="4671">
          <cell r="A4671">
            <v>191956</v>
          </cell>
          <cell r="B4671">
            <v>199</v>
          </cell>
          <cell r="C4671" t="str">
            <v>6</v>
          </cell>
          <cell r="D4671" t="str">
            <v>CONTRACTED SERVICES</v>
          </cell>
          <cell r="E4671">
            <v>6299</v>
          </cell>
          <cell r="F4671" t="str">
            <v>TASO  SOCCER PERMIAN CHAPTER</v>
          </cell>
          <cell r="G4671" t="str">
            <v>TASO  SO000</v>
          </cell>
          <cell r="H4671">
            <v>0</v>
          </cell>
          <cell r="I4671">
            <v>100</v>
          </cell>
          <cell r="J4671">
            <v>44258</v>
          </cell>
          <cell r="K4671">
            <v>44258</v>
          </cell>
          <cell r="L4671" t="str">
            <v>Accounts Payable (Operations)</v>
          </cell>
          <cell r="M4671" t="str">
            <v>MANCHKRE</v>
          </cell>
          <cell r="N4671" t="str">
            <v>R</v>
          </cell>
          <cell r="O4671" t="str">
            <v>199 E 36 6299 00 880 0 91 000</v>
          </cell>
          <cell r="P4671" t="str">
            <v>General Fund</v>
          </cell>
        </row>
        <row r="4672">
          <cell r="A4672">
            <v>191956</v>
          </cell>
          <cell r="B4672">
            <v>199</v>
          </cell>
          <cell r="C4672" t="str">
            <v>6</v>
          </cell>
          <cell r="D4672" t="str">
            <v>CONTRACTED SERVICES</v>
          </cell>
          <cell r="E4672">
            <v>6299</v>
          </cell>
          <cell r="F4672" t="str">
            <v>TASO  SOCCER PERMIAN CHAPTER</v>
          </cell>
          <cell r="G4672" t="str">
            <v>TASO  SO000</v>
          </cell>
          <cell r="H4672">
            <v>0</v>
          </cell>
          <cell r="I4672">
            <v>100</v>
          </cell>
          <cell r="J4672">
            <v>44258</v>
          </cell>
          <cell r="K4672">
            <v>44258</v>
          </cell>
          <cell r="L4672" t="str">
            <v>Accounts Payable (Operations)</v>
          </cell>
          <cell r="M4672" t="str">
            <v>MANCHKRE</v>
          </cell>
          <cell r="N4672" t="str">
            <v>R</v>
          </cell>
          <cell r="O4672" t="str">
            <v>199 E 36 6299 00 880 0 91 000</v>
          </cell>
          <cell r="P4672" t="str">
            <v>General Fund</v>
          </cell>
        </row>
        <row r="4673">
          <cell r="A4673">
            <v>191956</v>
          </cell>
          <cell r="B4673">
            <v>199</v>
          </cell>
          <cell r="C4673" t="str">
            <v>6</v>
          </cell>
          <cell r="D4673" t="str">
            <v>CONTRACTED SERVICES</v>
          </cell>
          <cell r="E4673">
            <v>6299</v>
          </cell>
          <cell r="F4673" t="str">
            <v>TASO  SOCCER PERMIAN CHAPTER</v>
          </cell>
          <cell r="G4673" t="str">
            <v>TASO  SO000</v>
          </cell>
          <cell r="H4673">
            <v>0</v>
          </cell>
          <cell r="I4673">
            <v>100</v>
          </cell>
          <cell r="J4673">
            <v>44258</v>
          </cell>
          <cell r="K4673">
            <v>44258</v>
          </cell>
          <cell r="L4673" t="str">
            <v>Accounts Payable (Operations)</v>
          </cell>
          <cell r="M4673" t="str">
            <v>MANCHKRE</v>
          </cell>
          <cell r="N4673" t="str">
            <v>R</v>
          </cell>
          <cell r="O4673" t="str">
            <v>199 E 36 6299 00 880 0 91 000</v>
          </cell>
          <cell r="P4673" t="str">
            <v>General Fund</v>
          </cell>
        </row>
        <row r="4674">
          <cell r="A4674">
            <v>192048</v>
          </cell>
          <cell r="B4674">
            <v>211</v>
          </cell>
          <cell r="C4674" t="str">
            <v>6</v>
          </cell>
          <cell r="D4674" t="str">
            <v>TESTING MATERIALS</v>
          </cell>
          <cell r="E4674">
            <v>6339</v>
          </cell>
          <cell r="F4674" t="str">
            <v>TEACHER CREATED MATERIALS</v>
          </cell>
          <cell r="G4674" t="str">
            <v>TEACHER 000</v>
          </cell>
          <cell r="H4674">
            <v>1132100081</v>
          </cell>
          <cell r="I4674">
            <v>149.85</v>
          </cell>
          <cell r="J4674">
            <v>44259</v>
          </cell>
          <cell r="K4674">
            <v>44259</v>
          </cell>
          <cell r="L4674" t="str">
            <v>Accounts Payable (Operations)</v>
          </cell>
          <cell r="M4674" t="str">
            <v>APMN0304</v>
          </cell>
          <cell r="N4674" t="str">
            <v>R</v>
          </cell>
          <cell r="O4674" t="str">
            <v>211 E 11 6339 00 113 1 30 000</v>
          </cell>
          <cell r="P4674" t="str">
            <v>Federal Fund</v>
          </cell>
        </row>
        <row r="4675">
          <cell r="A4675">
            <v>192049</v>
          </cell>
          <cell r="B4675">
            <v>199</v>
          </cell>
          <cell r="C4675" t="str">
            <v>6</v>
          </cell>
          <cell r="D4675" t="str">
            <v>OTHER SUPPLIES</v>
          </cell>
          <cell r="E4675">
            <v>6399</v>
          </cell>
          <cell r="F4675" t="str">
            <v>TEACHER CREATED RESOURCES INC</v>
          </cell>
          <cell r="G4675" t="str">
            <v>TEACHER 001</v>
          </cell>
          <cell r="H4675">
            <v>1322100058</v>
          </cell>
          <cell r="I4675">
            <v>12.99</v>
          </cell>
          <cell r="J4675">
            <v>44259</v>
          </cell>
          <cell r="K4675">
            <v>44259</v>
          </cell>
          <cell r="L4675" t="str">
            <v>Accounts Payable (Operations)</v>
          </cell>
          <cell r="M4675" t="str">
            <v>APMN0304</v>
          </cell>
          <cell r="N4675" t="str">
            <v>R</v>
          </cell>
          <cell r="O4675" t="str">
            <v>199 E 11 6399 00 132 0 11 000</v>
          </cell>
          <cell r="P4675" t="str">
            <v>General Fund</v>
          </cell>
        </row>
        <row r="4676">
          <cell r="A4676">
            <v>202100996</v>
          </cell>
          <cell r="B4676">
            <v>211</v>
          </cell>
          <cell r="C4676" t="str">
            <v>6</v>
          </cell>
          <cell r="D4676" t="str">
            <v>OTHER SUPPLIES</v>
          </cell>
          <cell r="E4676">
            <v>6399</v>
          </cell>
          <cell r="F4676" t="str">
            <v>TEACHERS PAY TEACHERS</v>
          </cell>
          <cell r="G4676" t="str">
            <v>TEACHERS002</v>
          </cell>
          <cell r="H4676">
            <v>1102100084</v>
          </cell>
          <cell r="I4676">
            <v>20</v>
          </cell>
          <cell r="J4676">
            <v>44259</v>
          </cell>
          <cell r="K4676">
            <v>44259</v>
          </cell>
          <cell r="L4676" t="str">
            <v>Accounts Payable (Operations)</v>
          </cell>
          <cell r="M4676" t="str">
            <v>APMN0304</v>
          </cell>
          <cell r="N4676" t="str">
            <v>A</v>
          </cell>
          <cell r="O4676" t="str">
            <v>211 E 11 6399 00 110 1 30 000</v>
          </cell>
          <cell r="P4676" t="str">
            <v>Federal Fund</v>
          </cell>
        </row>
        <row r="4677">
          <cell r="A4677">
            <v>202100996</v>
          </cell>
          <cell r="B4677">
            <v>211</v>
          </cell>
          <cell r="C4677" t="str">
            <v>6</v>
          </cell>
          <cell r="D4677" t="str">
            <v>OTHER SUPPLIES</v>
          </cell>
          <cell r="E4677">
            <v>6399</v>
          </cell>
          <cell r="F4677" t="str">
            <v>TEACHERS PAY TEACHERS</v>
          </cell>
          <cell r="G4677" t="str">
            <v>TEACHERS002</v>
          </cell>
          <cell r="H4677">
            <v>1102100084</v>
          </cell>
          <cell r="I4677">
            <v>17.5</v>
          </cell>
          <cell r="J4677">
            <v>44259</v>
          </cell>
          <cell r="K4677">
            <v>44259</v>
          </cell>
          <cell r="L4677" t="str">
            <v>Accounts Payable (Operations)</v>
          </cell>
          <cell r="M4677" t="str">
            <v>APMN0304</v>
          </cell>
          <cell r="N4677" t="str">
            <v>A</v>
          </cell>
          <cell r="O4677" t="str">
            <v>211 E 11 6399 00 110 1 30 000</v>
          </cell>
          <cell r="P4677" t="str">
            <v>Federal Fund</v>
          </cell>
        </row>
        <row r="4678">
          <cell r="A4678">
            <v>202100996</v>
          </cell>
          <cell r="B4678">
            <v>211</v>
          </cell>
          <cell r="C4678" t="str">
            <v>6</v>
          </cell>
          <cell r="D4678" t="str">
            <v>OTHER SUPPLIES</v>
          </cell>
          <cell r="E4678">
            <v>6399</v>
          </cell>
          <cell r="F4678" t="str">
            <v>TEACHERS PAY TEACHERS</v>
          </cell>
          <cell r="G4678" t="str">
            <v>TEACHERS002</v>
          </cell>
          <cell r="H4678">
            <v>1102100084</v>
          </cell>
          <cell r="I4678">
            <v>29</v>
          </cell>
          <cell r="J4678">
            <v>44259</v>
          </cell>
          <cell r="K4678">
            <v>44259</v>
          </cell>
          <cell r="L4678" t="str">
            <v>Accounts Payable (Operations)</v>
          </cell>
          <cell r="M4678" t="str">
            <v>APMN0304</v>
          </cell>
          <cell r="N4678" t="str">
            <v>A</v>
          </cell>
          <cell r="O4678" t="str">
            <v>211 E 11 6399 00 110 1 30 000</v>
          </cell>
          <cell r="P4678" t="str">
            <v>Federal Fund</v>
          </cell>
        </row>
        <row r="4679">
          <cell r="A4679">
            <v>202100996</v>
          </cell>
          <cell r="B4679">
            <v>211</v>
          </cell>
          <cell r="C4679" t="str">
            <v>6</v>
          </cell>
          <cell r="D4679" t="str">
            <v>OTHER SUPPLIES</v>
          </cell>
          <cell r="E4679">
            <v>6399</v>
          </cell>
          <cell r="F4679" t="str">
            <v>TEACHERS PAY TEACHERS</v>
          </cell>
          <cell r="G4679" t="str">
            <v>TEACHERS002</v>
          </cell>
          <cell r="H4679">
            <v>1102100084</v>
          </cell>
          <cell r="I4679">
            <v>5</v>
          </cell>
          <cell r="J4679">
            <v>44259</v>
          </cell>
          <cell r="K4679">
            <v>44259</v>
          </cell>
          <cell r="L4679" t="str">
            <v>Accounts Payable (Operations)</v>
          </cell>
          <cell r="M4679" t="str">
            <v>APMN0304</v>
          </cell>
          <cell r="N4679" t="str">
            <v>A</v>
          </cell>
          <cell r="O4679" t="str">
            <v>211 E 11 6399 00 110 1 30 000</v>
          </cell>
          <cell r="P4679" t="str">
            <v>Federal Fund</v>
          </cell>
        </row>
        <row r="4680">
          <cell r="A4680">
            <v>202100996</v>
          </cell>
          <cell r="B4680">
            <v>211</v>
          </cell>
          <cell r="C4680" t="str">
            <v>6</v>
          </cell>
          <cell r="D4680" t="str">
            <v>OTHER SUPPLIES</v>
          </cell>
          <cell r="E4680">
            <v>6399</v>
          </cell>
          <cell r="F4680" t="str">
            <v>TEACHERS PAY TEACHERS</v>
          </cell>
          <cell r="G4680" t="str">
            <v>TEACHERS002</v>
          </cell>
          <cell r="H4680">
            <v>1102100084</v>
          </cell>
          <cell r="I4680">
            <v>5</v>
          </cell>
          <cell r="J4680">
            <v>44259</v>
          </cell>
          <cell r="K4680">
            <v>44259</v>
          </cell>
          <cell r="L4680" t="str">
            <v>Accounts Payable (Operations)</v>
          </cell>
          <cell r="M4680" t="str">
            <v>APMN0304</v>
          </cell>
          <cell r="N4680" t="str">
            <v>A</v>
          </cell>
          <cell r="O4680" t="str">
            <v>211 E 11 6399 00 110 1 30 000</v>
          </cell>
          <cell r="P4680" t="str">
            <v>Federal Fund</v>
          </cell>
        </row>
        <row r="4681">
          <cell r="A4681">
            <v>202100996</v>
          </cell>
          <cell r="B4681">
            <v>211</v>
          </cell>
          <cell r="C4681" t="str">
            <v>6</v>
          </cell>
          <cell r="D4681" t="str">
            <v>OTHER SUPPLIES</v>
          </cell>
          <cell r="E4681">
            <v>6399</v>
          </cell>
          <cell r="F4681" t="str">
            <v>TEACHERS PAY TEACHERS</v>
          </cell>
          <cell r="G4681" t="str">
            <v>TEACHERS002</v>
          </cell>
          <cell r="H4681">
            <v>1102100084</v>
          </cell>
          <cell r="I4681">
            <v>2.99</v>
          </cell>
          <cell r="J4681">
            <v>44259</v>
          </cell>
          <cell r="K4681">
            <v>44259</v>
          </cell>
          <cell r="L4681" t="str">
            <v>Accounts Payable (Operations)</v>
          </cell>
          <cell r="M4681" t="str">
            <v>APMN0304</v>
          </cell>
          <cell r="N4681" t="str">
            <v>A</v>
          </cell>
          <cell r="O4681" t="str">
            <v>211 E 11 6399 00 110 1 30 000</v>
          </cell>
          <cell r="P4681" t="str">
            <v>Federal Fund</v>
          </cell>
        </row>
        <row r="4682">
          <cell r="A4682">
            <v>202101047</v>
          </cell>
          <cell r="B4682">
            <v>211</v>
          </cell>
          <cell r="C4682" t="str">
            <v>6</v>
          </cell>
          <cell r="D4682" t="str">
            <v>OTHER SUPPLIES</v>
          </cell>
          <cell r="E4682">
            <v>6399</v>
          </cell>
          <cell r="F4682" t="str">
            <v>TEACHERS PAY TEACHERS</v>
          </cell>
          <cell r="G4682" t="str">
            <v>TEACHERS002</v>
          </cell>
          <cell r="H4682">
            <v>1102100096</v>
          </cell>
          <cell r="I4682">
            <v>20</v>
          </cell>
          <cell r="J4682">
            <v>44273</v>
          </cell>
          <cell r="K4682">
            <v>44273</v>
          </cell>
          <cell r="L4682" t="str">
            <v>Accounts Payable (Operations)</v>
          </cell>
          <cell r="M4682" t="str">
            <v>APMN0318</v>
          </cell>
          <cell r="N4682" t="str">
            <v>A</v>
          </cell>
          <cell r="O4682" t="str">
            <v>211 E 11 6399 00 110 1 30 000</v>
          </cell>
          <cell r="P4682" t="str">
            <v>Federal Fund</v>
          </cell>
        </row>
        <row r="4683">
          <cell r="A4683">
            <v>202101047</v>
          </cell>
          <cell r="B4683">
            <v>211</v>
          </cell>
          <cell r="C4683" t="str">
            <v>6</v>
          </cell>
          <cell r="D4683" t="str">
            <v>OTHER SUPPLIES</v>
          </cell>
          <cell r="E4683">
            <v>6399</v>
          </cell>
          <cell r="F4683" t="str">
            <v>TEACHERS PAY TEACHERS</v>
          </cell>
          <cell r="G4683" t="str">
            <v>TEACHERS002</v>
          </cell>
          <cell r="H4683">
            <v>1102100096</v>
          </cell>
          <cell r="I4683">
            <v>49.95</v>
          </cell>
          <cell r="J4683">
            <v>44273</v>
          </cell>
          <cell r="K4683">
            <v>44273</v>
          </cell>
          <cell r="L4683" t="str">
            <v>Accounts Payable (Operations)</v>
          </cell>
          <cell r="M4683" t="str">
            <v>APMN0318</v>
          </cell>
          <cell r="N4683" t="str">
            <v>A</v>
          </cell>
          <cell r="O4683" t="str">
            <v>211 E 11 6399 00 110 1 30 000</v>
          </cell>
          <cell r="P4683" t="str">
            <v>Federal Fund</v>
          </cell>
        </row>
        <row r="4684">
          <cell r="A4684">
            <v>202101047</v>
          </cell>
          <cell r="B4684">
            <v>211</v>
          </cell>
          <cell r="C4684" t="str">
            <v>6</v>
          </cell>
          <cell r="D4684" t="str">
            <v>OTHER SUPPLIES</v>
          </cell>
          <cell r="E4684">
            <v>6399</v>
          </cell>
          <cell r="F4684" t="str">
            <v>TEACHERS PAY TEACHERS</v>
          </cell>
          <cell r="G4684" t="str">
            <v>TEACHERS002</v>
          </cell>
          <cell r="H4684">
            <v>1102100096</v>
          </cell>
          <cell r="I4684">
            <v>74.989999999999995</v>
          </cell>
          <cell r="J4684">
            <v>44273</v>
          </cell>
          <cell r="K4684">
            <v>44273</v>
          </cell>
          <cell r="L4684" t="str">
            <v>Accounts Payable (Operations)</v>
          </cell>
          <cell r="M4684" t="str">
            <v>APMN0318</v>
          </cell>
          <cell r="N4684" t="str">
            <v>A</v>
          </cell>
          <cell r="O4684" t="str">
            <v>211 E 11 6399 00 110 1 30 000</v>
          </cell>
          <cell r="P4684" t="str">
            <v>Federal Fund</v>
          </cell>
        </row>
        <row r="4685">
          <cell r="A4685">
            <v>202101047</v>
          </cell>
          <cell r="B4685">
            <v>211</v>
          </cell>
          <cell r="C4685" t="str">
            <v>6</v>
          </cell>
          <cell r="D4685" t="str">
            <v>OTHER SUPPLIES</v>
          </cell>
          <cell r="E4685">
            <v>6399</v>
          </cell>
          <cell r="F4685" t="str">
            <v>TEACHERS PAY TEACHERS</v>
          </cell>
          <cell r="G4685" t="str">
            <v>TEACHERS002</v>
          </cell>
          <cell r="H4685">
            <v>1102100096</v>
          </cell>
          <cell r="I4685">
            <v>29.99</v>
          </cell>
          <cell r="J4685">
            <v>44273</v>
          </cell>
          <cell r="K4685">
            <v>44273</v>
          </cell>
          <cell r="L4685" t="str">
            <v>Accounts Payable (Operations)</v>
          </cell>
          <cell r="M4685" t="str">
            <v>APMN0318</v>
          </cell>
          <cell r="N4685" t="str">
            <v>A</v>
          </cell>
          <cell r="O4685" t="str">
            <v>211 E 11 6399 00 110 1 30 000</v>
          </cell>
          <cell r="P4685" t="str">
            <v>Federal Fund</v>
          </cell>
        </row>
        <row r="4686">
          <cell r="A4686">
            <v>202101047</v>
          </cell>
          <cell r="B4686">
            <v>288</v>
          </cell>
          <cell r="C4686" t="str">
            <v>6</v>
          </cell>
          <cell r="D4686" t="str">
            <v>SUBSCRIPTION SERVICES</v>
          </cell>
          <cell r="E4686">
            <v>6297</v>
          </cell>
          <cell r="F4686" t="str">
            <v>TEACHERS PAY TEACHERS</v>
          </cell>
          <cell r="G4686" t="str">
            <v>TEACHERS002</v>
          </cell>
          <cell r="H4686">
            <v>9782100137</v>
          </cell>
          <cell r="I4686">
            <v>4050</v>
          </cell>
          <cell r="J4686">
            <v>44273</v>
          </cell>
          <cell r="K4686">
            <v>44273</v>
          </cell>
          <cell r="L4686" t="str">
            <v>Accounts Payable (Operations)</v>
          </cell>
          <cell r="M4686" t="str">
            <v>APMN0318</v>
          </cell>
          <cell r="N4686" t="str">
            <v>A</v>
          </cell>
          <cell r="O4686" t="str">
            <v>288 E 11 6297 88 978 9 11 000</v>
          </cell>
          <cell r="P4686" t="str">
            <v>Federal Fund</v>
          </cell>
        </row>
        <row r="4687">
          <cell r="A4687">
            <v>202100997</v>
          </cell>
          <cell r="B4687">
            <v>165</v>
          </cell>
          <cell r="C4687" t="str">
            <v>6</v>
          </cell>
          <cell r="D4687" t="str">
            <v>TESTING MATERIALS</v>
          </cell>
          <cell r="E4687">
            <v>6339</v>
          </cell>
          <cell r="F4687" t="str">
            <v>TEKSING TOWARD STARR, INC</v>
          </cell>
          <cell r="G4687" t="str">
            <v>TEKSING 000</v>
          </cell>
          <cell r="H4687">
            <v>1132100082</v>
          </cell>
          <cell r="I4687">
            <v>625</v>
          </cell>
          <cell r="J4687">
            <v>44259</v>
          </cell>
          <cell r="K4687">
            <v>44259</v>
          </cell>
          <cell r="L4687" t="str">
            <v>Accounts Payable (Operations)</v>
          </cell>
          <cell r="M4687" t="str">
            <v>APMN0304</v>
          </cell>
          <cell r="N4687" t="str">
            <v>A</v>
          </cell>
          <cell r="O4687" t="str">
            <v>165 E 11 6339 00 113 0 11 000</v>
          </cell>
          <cell r="P4687" t="str">
            <v>General Fund</v>
          </cell>
        </row>
        <row r="4688">
          <cell r="A4688">
            <v>181490</v>
          </cell>
          <cell r="B4688">
            <v>461</v>
          </cell>
          <cell r="C4688" t="str">
            <v>6</v>
          </cell>
          <cell r="D4688" t="str">
            <v>MISCELLANEOUS OPERATING EXPENS</v>
          </cell>
          <cell r="E4688">
            <v>6499</v>
          </cell>
          <cell r="F4688" t="str">
            <v>TEXAS ART EDUCATION ASSOC</v>
          </cell>
          <cell r="G4688" t="str">
            <v>TEXAS AR000</v>
          </cell>
          <cell r="H4688">
            <v>0</v>
          </cell>
          <cell r="I4688">
            <v>731</v>
          </cell>
          <cell r="J4688">
            <v>44259</v>
          </cell>
          <cell r="K4688">
            <v>44259</v>
          </cell>
          <cell r="L4688" t="str">
            <v>ACTIVITY FUND GEN</v>
          </cell>
          <cell r="M4688" t="str">
            <v>AFIC0304</v>
          </cell>
          <cell r="N4688" t="str">
            <v>R</v>
          </cell>
          <cell r="O4688" t="str">
            <v>461 E 11 6499 00 002 0 11 102</v>
          </cell>
          <cell r="P4688" t="str">
            <v>Activity Fund</v>
          </cell>
        </row>
        <row r="4689">
          <cell r="A4689">
            <v>181509</v>
          </cell>
          <cell r="B4689">
            <v>461</v>
          </cell>
          <cell r="C4689" t="str">
            <v>6</v>
          </cell>
          <cell r="D4689" t="str">
            <v>FEES &amp; DUES</v>
          </cell>
          <cell r="E4689">
            <v>6495</v>
          </cell>
          <cell r="F4689" t="str">
            <v>TEXAS ART EDUCATION ASSOC</v>
          </cell>
          <cell r="G4689" t="str">
            <v>TEXAS AR000</v>
          </cell>
          <cell r="H4689">
            <v>2022100051</v>
          </cell>
          <cell r="I4689">
            <v>275</v>
          </cell>
          <cell r="J4689">
            <v>44280</v>
          </cell>
          <cell r="K4689">
            <v>44280</v>
          </cell>
          <cell r="L4689" t="str">
            <v>ACTIVITY FUND GEN</v>
          </cell>
          <cell r="M4689" t="str">
            <v>AFIC0325</v>
          </cell>
          <cell r="N4689" t="str">
            <v>R</v>
          </cell>
          <cell r="O4689" t="str">
            <v>461 E 11 6495 00 002 0 11 102</v>
          </cell>
          <cell r="P4689" t="str">
            <v>Activity Fund</v>
          </cell>
        </row>
        <row r="4690">
          <cell r="A4690">
            <v>192244</v>
          </cell>
          <cell r="B4690">
            <v>199</v>
          </cell>
          <cell r="C4690" t="str">
            <v>6</v>
          </cell>
          <cell r="D4690" t="str">
            <v>MISCELLANEOUS OPERATING EXPENS</v>
          </cell>
          <cell r="E4690">
            <v>6499</v>
          </cell>
          <cell r="F4690" t="str">
            <v>TEXAS ASCD</v>
          </cell>
          <cell r="G4690" t="str">
            <v>TEXAS AS000</v>
          </cell>
          <cell r="H4690">
            <v>0</v>
          </cell>
          <cell r="I4690">
            <v>399</v>
          </cell>
          <cell r="J4690">
            <v>44280</v>
          </cell>
          <cell r="K4690">
            <v>44280</v>
          </cell>
          <cell r="L4690" t="str">
            <v>Accounts Payable (Operations)</v>
          </cell>
          <cell r="M4690" t="str">
            <v>APMN0325</v>
          </cell>
          <cell r="N4690" t="str">
            <v>R</v>
          </cell>
          <cell r="O4690" t="str">
            <v>199 E 23 6499 00 135 0 99 000</v>
          </cell>
          <cell r="P4690" t="str">
            <v>General Fund</v>
          </cell>
        </row>
        <row r="4691">
          <cell r="A4691">
            <v>192245</v>
          </cell>
          <cell r="B4691">
            <v>199</v>
          </cell>
          <cell r="C4691" t="str">
            <v>6</v>
          </cell>
          <cell r="D4691" t="str">
            <v>FEES &amp; DUES</v>
          </cell>
          <cell r="E4691">
            <v>6495</v>
          </cell>
          <cell r="F4691" t="str">
            <v>TEXAS ASSOCIATION OF SCHOOL ADMINISTRATORS</v>
          </cell>
          <cell r="G4691" t="str">
            <v>TEXAS AS006</v>
          </cell>
          <cell r="H4691">
            <v>32100205</v>
          </cell>
          <cell r="I4691">
            <v>495</v>
          </cell>
          <cell r="J4691">
            <v>44280</v>
          </cell>
          <cell r="K4691">
            <v>44280</v>
          </cell>
          <cell r="L4691" t="str">
            <v>Accounts Payable (Operations)</v>
          </cell>
          <cell r="M4691" t="str">
            <v>APMN0325</v>
          </cell>
          <cell r="N4691" t="str">
            <v>R</v>
          </cell>
          <cell r="O4691" t="str">
            <v>199 E 23 6495 00 003 0 99 000</v>
          </cell>
          <cell r="P4691" t="str">
            <v>General Fund</v>
          </cell>
        </row>
        <row r="4692">
          <cell r="A4692">
            <v>192245</v>
          </cell>
          <cell r="B4692">
            <v>199</v>
          </cell>
          <cell r="C4692" t="str">
            <v>6</v>
          </cell>
          <cell r="D4692" t="str">
            <v>FEES &amp; DUES</v>
          </cell>
          <cell r="E4692">
            <v>6495</v>
          </cell>
          <cell r="F4692" t="str">
            <v>TEXAS ASSOCIATION OF SCHOOL ADMINISTRATORS</v>
          </cell>
          <cell r="G4692" t="str">
            <v>TEXAS AS006</v>
          </cell>
          <cell r="H4692">
            <v>32100205</v>
          </cell>
          <cell r="I4692">
            <v>175</v>
          </cell>
          <cell r="J4692">
            <v>44280</v>
          </cell>
          <cell r="K4692">
            <v>44280</v>
          </cell>
          <cell r="L4692" t="str">
            <v>Accounts Payable (Operations)</v>
          </cell>
          <cell r="M4692" t="str">
            <v>APMN0325</v>
          </cell>
          <cell r="N4692" t="str">
            <v>R</v>
          </cell>
          <cell r="O4692" t="str">
            <v>199 E 23 6495 00 003 0 99 000</v>
          </cell>
          <cell r="P4692" t="str">
            <v>General Fund</v>
          </cell>
        </row>
        <row r="4693">
          <cell r="A4693">
            <v>192139</v>
          </cell>
          <cell r="B4693">
            <v>199</v>
          </cell>
          <cell r="C4693" t="str">
            <v>6</v>
          </cell>
          <cell r="D4693" t="str">
            <v>FEES &amp; DUES</v>
          </cell>
          <cell r="E4693">
            <v>6495</v>
          </cell>
          <cell r="F4693" t="str">
            <v>TEXAS DEPARTMENT OF LICENSING AND REGULATION</v>
          </cell>
          <cell r="G4693" t="str">
            <v>TEXAS DE008</v>
          </cell>
          <cell r="H4693">
            <v>9362100099</v>
          </cell>
          <cell r="I4693">
            <v>70</v>
          </cell>
          <cell r="J4693">
            <v>44273</v>
          </cell>
          <cell r="K4693">
            <v>44273</v>
          </cell>
          <cell r="L4693" t="str">
            <v>Accounts Payable (Operations)</v>
          </cell>
          <cell r="M4693" t="str">
            <v>APMN0318</v>
          </cell>
          <cell r="N4693" t="str">
            <v>R</v>
          </cell>
          <cell r="O4693" t="str">
            <v>199 E 51 6495 00 936 0 99 000</v>
          </cell>
          <cell r="P4693" t="str">
            <v>General Fund</v>
          </cell>
        </row>
        <row r="4694">
          <cell r="A4694">
            <v>192246</v>
          </cell>
          <cell r="B4694">
            <v>199</v>
          </cell>
          <cell r="C4694" t="str">
            <v>6</v>
          </cell>
          <cell r="D4694" t="str">
            <v>FEES &amp; DUES</v>
          </cell>
          <cell r="E4694">
            <v>6495</v>
          </cell>
          <cell r="F4694" t="str">
            <v>TEXAS DEPARTMENT OF LICENSING AND REGULATION</v>
          </cell>
          <cell r="G4694" t="str">
            <v>TEXAS DE008</v>
          </cell>
          <cell r="H4694">
            <v>9362100099</v>
          </cell>
          <cell r="I4694">
            <v>140</v>
          </cell>
          <cell r="J4694">
            <v>44280</v>
          </cell>
          <cell r="K4694">
            <v>44280</v>
          </cell>
          <cell r="L4694" t="str">
            <v>Accounts Payable (Operations)</v>
          </cell>
          <cell r="M4694" t="str">
            <v>APMN0325</v>
          </cell>
          <cell r="N4694" t="str">
            <v>R</v>
          </cell>
          <cell r="O4694" t="str">
            <v>199 E 51 6495 00 936 0 99 000</v>
          </cell>
          <cell r="P4694" t="str">
            <v>General Fund</v>
          </cell>
        </row>
        <row r="4695">
          <cell r="A4695">
            <v>192246</v>
          </cell>
          <cell r="B4695">
            <v>199</v>
          </cell>
          <cell r="C4695" t="str">
            <v>6</v>
          </cell>
          <cell r="D4695" t="str">
            <v>FEES &amp; DUES</v>
          </cell>
          <cell r="E4695">
            <v>6495</v>
          </cell>
          <cell r="F4695" t="str">
            <v>TEXAS DEPARTMENT OF LICENSING AND REGULATION</v>
          </cell>
          <cell r="G4695" t="str">
            <v>TEXAS DE008</v>
          </cell>
          <cell r="H4695">
            <v>9362100099</v>
          </cell>
          <cell r="I4695">
            <v>350</v>
          </cell>
          <cell r="J4695">
            <v>44280</v>
          </cell>
          <cell r="K4695">
            <v>44280</v>
          </cell>
          <cell r="L4695" t="str">
            <v>Accounts Payable (Operations)</v>
          </cell>
          <cell r="M4695" t="str">
            <v>APMN0325</v>
          </cell>
          <cell r="N4695" t="str">
            <v>R</v>
          </cell>
          <cell r="O4695" t="str">
            <v>199 E 51 6495 00 936 0 99 000</v>
          </cell>
          <cell r="P4695" t="str">
            <v>General Fund</v>
          </cell>
        </row>
        <row r="4696">
          <cell r="A4696">
            <v>192246</v>
          </cell>
          <cell r="B4696">
            <v>199</v>
          </cell>
          <cell r="C4696" t="str">
            <v>6</v>
          </cell>
          <cell r="D4696" t="str">
            <v>FEES &amp; DUES</v>
          </cell>
          <cell r="E4696">
            <v>6495</v>
          </cell>
          <cell r="F4696" t="str">
            <v>TEXAS DEPARTMENT OF LICENSING AND REGULATION</v>
          </cell>
          <cell r="G4696" t="str">
            <v>TEXAS DE008</v>
          </cell>
          <cell r="H4696">
            <v>9362100099</v>
          </cell>
          <cell r="I4696">
            <v>210</v>
          </cell>
          <cell r="J4696">
            <v>44280</v>
          </cell>
          <cell r="K4696">
            <v>44280</v>
          </cell>
          <cell r="L4696" t="str">
            <v>Accounts Payable (Operations)</v>
          </cell>
          <cell r="M4696" t="str">
            <v>APMN0325</v>
          </cell>
          <cell r="N4696" t="str">
            <v>R</v>
          </cell>
          <cell r="O4696" t="str">
            <v>199 E 51 6495 00 936 0 99 000</v>
          </cell>
          <cell r="P4696" t="str">
            <v>General Fund</v>
          </cell>
        </row>
        <row r="4697">
          <cell r="A4697">
            <v>192246</v>
          </cell>
          <cell r="B4697">
            <v>199</v>
          </cell>
          <cell r="C4697" t="str">
            <v>6</v>
          </cell>
          <cell r="D4697" t="str">
            <v>FEES &amp; DUES</v>
          </cell>
          <cell r="E4697">
            <v>6495</v>
          </cell>
          <cell r="F4697" t="str">
            <v>TEXAS DEPARTMENT OF LICENSING AND REGULATION</v>
          </cell>
          <cell r="G4697" t="str">
            <v>TEXAS DE008</v>
          </cell>
          <cell r="H4697">
            <v>9362100099</v>
          </cell>
          <cell r="I4697">
            <v>140</v>
          </cell>
          <cell r="J4697">
            <v>44280</v>
          </cell>
          <cell r="K4697">
            <v>44280</v>
          </cell>
          <cell r="L4697" t="str">
            <v>Accounts Payable (Operations)</v>
          </cell>
          <cell r="M4697" t="str">
            <v>APMN0325</v>
          </cell>
          <cell r="N4697" t="str">
            <v>R</v>
          </cell>
          <cell r="O4697" t="str">
            <v>199 E 51 6495 00 936 0 99 000</v>
          </cell>
          <cell r="P4697" t="str">
            <v>General Fund</v>
          </cell>
        </row>
        <row r="4698">
          <cell r="A4698">
            <v>192246</v>
          </cell>
          <cell r="B4698">
            <v>199</v>
          </cell>
          <cell r="C4698" t="str">
            <v>6</v>
          </cell>
          <cell r="D4698" t="str">
            <v>FEES &amp; DUES</v>
          </cell>
          <cell r="E4698">
            <v>6495</v>
          </cell>
          <cell r="F4698" t="str">
            <v>TEXAS DEPARTMENT OF LICENSING AND REGULATION</v>
          </cell>
          <cell r="G4698" t="str">
            <v>TEXAS DE008</v>
          </cell>
          <cell r="H4698">
            <v>9362100099</v>
          </cell>
          <cell r="I4698">
            <v>70</v>
          </cell>
          <cell r="J4698">
            <v>44280</v>
          </cell>
          <cell r="K4698">
            <v>44280</v>
          </cell>
          <cell r="L4698" t="str">
            <v>Accounts Payable (Operations)</v>
          </cell>
          <cell r="M4698" t="str">
            <v>APMN0325</v>
          </cell>
          <cell r="N4698" t="str">
            <v>R</v>
          </cell>
          <cell r="O4698" t="str">
            <v>199 E 51 6495 00 936 0 99 000</v>
          </cell>
          <cell r="P4698" t="str">
            <v>General Fund</v>
          </cell>
        </row>
        <row r="4699">
          <cell r="A4699">
            <v>192138</v>
          </cell>
          <cell r="B4699">
            <v>199</v>
          </cell>
          <cell r="C4699" t="str">
            <v>6</v>
          </cell>
          <cell r="D4699" t="str">
            <v>CONTRACTED SERVICES</v>
          </cell>
          <cell r="E4699">
            <v>6299</v>
          </cell>
          <cell r="F4699" t="str">
            <v>TEXAS DEPT OF PUBLIC SAFETY</v>
          </cell>
          <cell r="G4699" t="str">
            <v>TEXAS DE006</v>
          </cell>
          <cell r="H4699">
            <v>7282100087</v>
          </cell>
          <cell r="I4699">
            <v>96</v>
          </cell>
          <cell r="J4699">
            <v>44273</v>
          </cell>
          <cell r="K4699">
            <v>44273</v>
          </cell>
          <cell r="L4699" t="str">
            <v>Accounts Payable (Operations)</v>
          </cell>
          <cell r="M4699" t="str">
            <v>APMN0318</v>
          </cell>
          <cell r="N4699" t="str">
            <v>R</v>
          </cell>
          <cell r="O4699" t="str">
            <v>199 E 41 6299 02 728 0 99 000</v>
          </cell>
          <cell r="P4699" t="str">
            <v>General Fund</v>
          </cell>
        </row>
        <row r="4700">
          <cell r="A4700">
            <v>202000055</v>
          </cell>
          <cell r="B4700">
            <v>100</v>
          </cell>
          <cell r="C4700" t="str">
            <v>1</v>
          </cell>
          <cell r="D4700" t="str">
            <v>TRS Prepaid</v>
          </cell>
          <cell r="E4700">
            <v>1499</v>
          </cell>
          <cell r="F4700" t="str">
            <v>TEXAS RETIREMENT SYSTEM</v>
          </cell>
          <cell r="G4700" t="str">
            <v>TEXAS RE003</v>
          </cell>
          <cell r="H4700">
            <v>0</v>
          </cell>
          <cell r="I4700">
            <v>-17203.990000000002</v>
          </cell>
          <cell r="J4700">
            <v>44258</v>
          </cell>
          <cell r="K4700">
            <v>44258</v>
          </cell>
          <cell r="L4700" t="str">
            <v>Payroll Bank Account</v>
          </cell>
          <cell r="M4700" t="str">
            <v>W20237</v>
          </cell>
          <cell r="N4700" t="str">
            <v>W</v>
          </cell>
          <cell r="O4700" t="str">
            <v>100 A 00 1499 00 000 0 00 000</v>
          </cell>
          <cell r="P4700" t="str">
            <v>General Fund</v>
          </cell>
        </row>
        <row r="4701">
          <cell r="A4701">
            <v>202000056</v>
          </cell>
          <cell r="B4701">
            <v>100</v>
          </cell>
          <cell r="C4701" t="str">
            <v>1</v>
          </cell>
          <cell r="D4701" t="str">
            <v>TRS Prepaid</v>
          </cell>
          <cell r="E4701">
            <v>1499</v>
          </cell>
          <cell r="F4701" t="str">
            <v>TEXAS RETIREMENT SYSTEM</v>
          </cell>
          <cell r="G4701" t="str">
            <v>TEXAS RE003</v>
          </cell>
          <cell r="H4701">
            <v>0</v>
          </cell>
          <cell r="I4701">
            <v>500847.32</v>
          </cell>
          <cell r="J4701">
            <v>44285</v>
          </cell>
          <cell r="K4701">
            <v>44285</v>
          </cell>
          <cell r="L4701" t="str">
            <v>Payroll Bank Account</v>
          </cell>
          <cell r="M4701" t="str">
            <v>W20238</v>
          </cell>
          <cell r="N4701" t="str">
            <v>W</v>
          </cell>
          <cell r="O4701" t="str">
            <v>100 A 00 1499 00 000 0 00 000</v>
          </cell>
          <cell r="P4701" t="str">
            <v>General Fund</v>
          </cell>
        </row>
        <row r="4702">
          <cell r="A4702">
            <v>192051</v>
          </cell>
          <cell r="B4702">
            <v>199</v>
          </cell>
          <cell r="C4702" t="str">
            <v>6</v>
          </cell>
          <cell r="D4702" t="str">
            <v>OTHER SUPPLIES</v>
          </cell>
          <cell r="E4702">
            <v>6399</v>
          </cell>
          <cell r="F4702" t="str">
            <v>TEXAS TECH UNIVERSITY HEALTH</v>
          </cell>
          <cell r="G4702" t="str">
            <v>TEXAS TE008</v>
          </cell>
          <cell r="H4702">
            <v>8132100032</v>
          </cell>
          <cell r="I4702">
            <v>100</v>
          </cell>
          <cell r="J4702">
            <v>44259</v>
          </cell>
          <cell r="K4702">
            <v>44259</v>
          </cell>
          <cell r="L4702" t="str">
            <v>Accounts Payable (Operations)</v>
          </cell>
          <cell r="M4702" t="str">
            <v>APMN0304</v>
          </cell>
          <cell r="N4702" t="str">
            <v>R</v>
          </cell>
          <cell r="O4702" t="str">
            <v>199 E 13 6399 00 813 0 99 000</v>
          </cell>
          <cell r="P4702" t="str">
            <v>General Fund</v>
          </cell>
        </row>
        <row r="4703">
          <cell r="A4703">
            <v>192051</v>
          </cell>
          <cell r="B4703">
            <v>199</v>
          </cell>
          <cell r="C4703" t="str">
            <v>6</v>
          </cell>
          <cell r="D4703" t="str">
            <v>OTHER SUPPLIES</v>
          </cell>
          <cell r="E4703">
            <v>6399</v>
          </cell>
          <cell r="F4703" t="str">
            <v>TEXAS TECH UNIVERSITY HEALTH</v>
          </cell>
          <cell r="G4703" t="str">
            <v>TEXAS TE008</v>
          </cell>
          <cell r="H4703">
            <v>8132100032</v>
          </cell>
          <cell r="I4703">
            <v>195</v>
          </cell>
          <cell r="J4703">
            <v>44259</v>
          </cell>
          <cell r="K4703">
            <v>44259</v>
          </cell>
          <cell r="L4703" t="str">
            <v>Accounts Payable (Operations)</v>
          </cell>
          <cell r="M4703" t="str">
            <v>APMN0304</v>
          </cell>
          <cell r="N4703" t="str">
            <v>R</v>
          </cell>
          <cell r="O4703" t="str">
            <v>199 E 13 6399 00 813 0 99 000</v>
          </cell>
          <cell r="P4703" t="str">
            <v>General Fund</v>
          </cell>
        </row>
        <row r="4704">
          <cell r="A4704">
            <v>192051</v>
          </cell>
          <cell r="B4704">
            <v>199</v>
          </cell>
          <cell r="C4704" t="str">
            <v>6</v>
          </cell>
          <cell r="D4704" t="str">
            <v>OTHER SUPPLIES</v>
          </cell>
          <cell r="E4704">
            <v>6399</v>
          </cell>
          <cell r="F4704" t="str">
            <v>TEXAS TECH UNIVERSITY HEALTH</v>
          </cell>
          <cell r="G4704" t="str">
            <v>TEXAS TE008</v>
          </cell>
          <cell r="H4704">
            <v>8132100032</v>
          </cell>
          <cell r="I4704">
            <v>72</v>
          </cell>
          <cell r="J4704">
            <v>44259</v>
          </cell>
          <cell r="K4704">
            <v>44259</v>
          </cell>
          <cell r="L4704" t="str">
            <v>Accounts Payable (Operations)</v>
          </cell>
          <cell r="M4704" t="str">
            <v>APMN0304</v>
          </cell>
          <cell r="N4704" t="str">
            <v>R</v>
          </cell>
          <cell r="O4704" t="str">
            <v>199 E 13 6399 00 813 0 99 000</v>
          </cell>
          <cell r="P4704" t="str">
            <v>General Fund</v>
          </cell>
        </row>
        <row r="4705">
          <cell r="A4705">
            <v>192051</v>
          </cell>
          <cell r="B4705">
            <v>199</v>
          </cell>
          <cell r="C4705" t="str">
            <v>6</v>
          </cell>
          <cell r="D4705" t="str">
            <v>OTHER SUPPLIES</v>
          </cell>
          <cell r="E4705">
            <v>6399</v>
          </cell>
          <cell r="F4705" t="str">
            <v>TEXAS TECH UNIVERSITY HEALTH</v>
          </cell>
          <cell r="G4705" t="str">
            <v>TEXAS TE008</v>
          </cell>
          <cell r="H4705">
            <v>8132100032</v>
          </cell>
          <cell r="I4705">
            <v>195</v>
          </cell>
          <cell r="J4705">
            <v>44259</v>
          </cell>
          <cell r="K4705">
            <v>44259</v>
          </cell>
          <cell r="L4705" t="str">
            <v>Accounts Payable (Operations)</v>
          </cell>
          <cell r="M4705" t="str">
            <v>APMN0304</v>
          </cell>
          <cell r="N4705" t="str">
            <v>R</v>
          </cell>
          <cell r="O4705" t="str">
            <v>199 E 13 6399 00 813 0 99 000</v>
          </cell>
          <cell r="P4705" t="str">
            <v>General Fund</v>
          </cell>
        </row>
        <row r="4706">
          <cell r="A4706">
            <v>181511</v>
          </cell>
          <cell r="B4706">
            <v>461</v>
          </cell>
          <cell r="C4706" t="str">
            <v>6</v>
          </cell>
          <cell r="D4706" t="str">
            <v>MISCELLANEOUS OPERATING EXPENS</v>
          </cell>
          <cell r="E4706">
            <v>6499</v>
          </cell>
          <cell r="F4706" t="str">
            <v>THANG, CUNG</v>
          </cell>
          <cell r="G4706" t="str">
            <v>THANGCUN000</v>
          </cell>
          <cell r="H4706">
            <v>0</v>
          </cell>
          <cell r="I4706">
            <v>7.65</v>
          </cell>
          <cell r="J4706">
            <v>44280</v>
          </cell>
          <cell r="K4706">
            <v>44280</v>
          </cell>
          <cell r="L4706" t="str">
            <v>ACTIVITY FUND GEN</v>
          </cell>
          <cell r="M4706" t="str">
            <v>AFAV0325</v>
          </cell>
          <cell r="N4706" t="str">
            <v>R</v>
          </cell>
          <cell r="O4706" t="str">
            <v>461 E 12 6499 00 127 0 99 120</v>
          </cell>
          <cell r="P4706" t="str">
            <v>Activity Fund</v>
          </cell>
        </row>
        <row r="4707">
          <cell r="A4707">
            <v>202100963</v>
          </cell>
          <cell r="B4707">
            <v>199</v>
          </cell>
          <cell r="C4707" t="str">
            <v>6</v>
          </cell>
          <cell r="D4707" t="str">
            <v>JANITOR</v>
          </cell>
          <cell r="E4707">
            <v>6315</v>
          </cell>
          <cell r="F4707" t="str">
            <v>THE BOSWORTH COMPANY LTD</v>
          </cell>
          <cell r="G4707" t="str">
            <v>BOSWORTH001</v>
          </cell>
          <cell r="H4707">
            <v>9362100041</v>
          </cell>
          <cell r="I4707">
            <v>192.3</v>
          </cell>
          <cell r="J4707">
            <v>44259</v>
          </cell>
          <cell r="K4707">
            <v>44259</v>
          </cell>
          <cell r="L4707" t="str">
            <v>Accounts Payable (Operations)</v>
          </cell>
          <cell r="M4707" t="str">
            <v>APMN0304</v>
          </cell>
          <cell r="N4707" t="str">
            <v>A</v>
          </cell>
          <cell r="O4707" t="str">
            <v>199 E 51 6315 61 936 0 99 000</v>
          </cell>
          <cell r="P4707" t="str">
            <v>General Fund</v>
          </cell>
        </row>
        <row r="4708">
          <cell r="A4708">
            <v>202100963</v>
          </cell>
          <cell r="B4708">
            <v>199</v>
          </cell>
          <cell r="C4708" t="str">
            <v>6</v>
          </cell>
          <cell r="D4708" t="str">
            <v>JANITOR</v>
          </cell>
          <cell r="E4708">
            <v>6315</v>
          </cell>
          <cell r="F4708" t="str">
            <v>THE BOSWORTH COMPANY LTD</v>
          </cell>
          <cell r="G4708" t="str">
            <v>BOSWORTH001</v>
          </cell>
          <cell r="H4708">
            <v>9362100041</v>
          </cell>
          <cell r="I4708">
            <v>130</v>
          </cell>
          <cell r="J4708">
            <v>44259</v>
          </cell>
          <cell r="K4708">
            <v>44259</v>
          </cell>
          <cell r="L4708" t="str">
            <v>Accounts Payable (Operations)</v>
          </cell>
          <cell r="M4708" t="str">
            <v>APMN0304</v>
          </cell>
          <cell r="N4708" t="str">
            <v>A</v>
          </cell>
          <cell r="O4708" t="str">
            <v>199 E 51 6315 61 936 0 99 000</v>
          </cell>
          <cell r="P4708" t="str">
            <v>General Fund</v>
          </cell>
        </row>
        <row r="4709">
          <cell r="A4709">
            <v>202100963</v>
          </cell>
          <cell r="B4709">
            <v>199</v>
          </cell>
          <cell r="C4709" t="str">
            <v>6</v>
          </cell>
          <cell r="D4709" t="str">
            <v>JANITOR</v>
          </cell>
          <cell r="E4709">
            <v>6315</v>
          </cell>
          <cell r="F4709" t="str">
            <v>THE BOSWORTH COMPANY LTD</v>
          </cell>
          <cell r="G4709" t="str">
            <v>BOSWORTH001</v>
          </cell>
          <cell r="H4709">
            <v>9362100041</v>
          </cell>
          <cell r="I4709">
            <v>320</v>
          </cell>
          <cell r="J4709">
            <v>44259</v>
          </cell>
          <cell r="K4709">
            <v>44259</v>
          </cell>
          <cell r="L4709" t="str">
            <v>Accounts Payable (Operations)</v>
          </cell>
          <cell r="M4709" t="str">
            <v>APMN0304</v>
          </cell>
          <cell r="N4709" t="str">
            <v>A</v>
          </cell>
          <cell r="O4709" t="str">
            <v>199 E 51 6315 61 936 0 99 000</v>
          </cell>
          <cell r="P4709" t="str">
            <v>General Fund</v>
          </cell>
        </row>
        <row r="4710">
          <cell r="A4710">
            <v>202101070</v>
          </cell>
          <cell r="B4710">
            <v>199</v>
          </cell>
          <cell r="C4710" t="str">
            <v>6</v>
          </cell>
          <cell r="D4710" t="str">
            <v>JANITOR</v>
          </cell>
          <cell r="E4710">
            <v>6315</v>
          </cell>
          <cell r="F4710" t="str">
            <v>THE BOSWORTH COMPANY LTD</v>
          </cell>
          <cell r="G4710" t="str">
            <v>BOSWORTH001</v>
          </cell>
          <cell r="H4710">
            <v>9392100088</v>
          </cell>
          <cell r="I4710">
            <v>2500</v>
          </cell>
          <cell r="J4710">
            <v>44280</v>
          </cell>
          <cell r="K4710">
            <v>44280</v>
          </cell>
          <cell r="L4710" t="str">
            <v>Accounts Payable (Operations)</v>
          </cell>
          <cell r="M4710" t="str">
            <v>APMN0325</v>
          </cell>
          <cell r="N4710" t="str">
            <v>A</v>
          </cell>
          <cell r="O4710" t="str">
            <v>199 E 51 6315 54 936 0 99 000</v>
          </cell>
          <cell r="P4710" t="str">
            <v>General Fund</v>
          </cell>
        </row>
        <row r="4711">
          <cell r="A4711">
            <v>202101070</v>
          </cell>
          <cell r="B4711">
            <v>199</v>
          </cell>
          <cell r="C4711" t="str">
            <v>6</v>
          </cell>
          <cell r="D4711" t="str">
            <v>JANITOR</v>
          </cell>
          <cell r="E4711">
            <v>6315</v>
          </cell>
          <cell r="F4711" t="str">
            <v>THE BOSWORTH COMPANY LTD</v>
          </cell>
          <cell r="G4711" t="str">
            <v>BOSWORTH001</v>
          </cell>
          <cell r="H4711">
            <v>9392100088</v>
          </cell>
          <cell r="I4711">
            <v>2500</v>
          </cell>
          <cell r="J4711">
            <v>44280</v>
          </cell>
          <cell r="K4711">
            <v>44280</v>
          </cell>
          <cell r="L4711" t="str">
            <v>Accounts Payable (Operations)</v>
          </cell>
          <cell r="M4711" t="str">
            <v>APMN0325</v>
          </cell>
          <cell r="N4711" t="str">
            <v>A</v>
          </cell>
          <cell r="O4711" t="str">
            <v>199 E 51 6315 54 936 0 99 000</v>
          </cell>
          <cell r="P4711" t="str">
            <v>General Fund</v>
          </cell>
        </row>
        <row r="4712">
          <cell r="A4712">
            <v>202101070</v>
          </cell>
          <cell r="B4712">
            <v>199</v>
          </cell>
          <cell r="C4712" t="str">
            <v>6</v>
          </cell>
          <cell r="D4712" t="str">
            <v>JANITOR</v>
          </cell>
          <cell r="E4712">
            <v>6315</v>
          </cell>
          <cell r="F4712" t="str">
            <v>THE BOSWORTH COMPANY LTD</v>
          </cell>
          <cell r="G4712" t="str">
            <v>BOSWORTH001</v>
          </cell>
          <cell r="H4712">
            <v>9392100088</v>
          </cell>
          <cell r="I4712">
            <v>2500</v>
          </cell>
          <cell r="J4712">
            <v>44280</v>
          </cell>
          <cell r="K4712">
            <v>44280</v>
          </cell>
          <cell r="L4712" t="str">
            <v>Accounts Payable (Operations)</v>
          </cell>
          <cell r="M4712" t="str">
            <v>APMN0325</v>
          </cell>
          <cell r="N4712" t="str">
            <v>A</v>
          </cell>
          <cell r="O4712" t="str">
            <v>199 E 51 6315 54 936 0 99 000</v>
          </cell>
          <cell r="P4712" t="str">
            <v>General Fund</v>
          </cell>
        </row>
        <row r="4713">
          <cell r="A4713">
            <v>202101070</v>
          </cell>
          <cell r="B4713">
            <v>199</v>
          </cell>
          <cell r="C4713" t="str">
            <v>6</v>
          </cell>
          <cell r="D4713" t="str">
            <v>JANITOR</v>
          </cell>
          <cell r="E4713">
            <v>6315</v>
          </cell>
          <cell r="F4713" t="str">
            <v>THE BOSWORTH COMPANY LTD</v>
          </cell>
          <cell r="G4713" t="str">
            <v>BOSWORTH001</v>
          </cell>
          <cell r="H4713">
            <v>9392100088</v>
          </cell>
          <cell r="I4713">
            <v>2500</v>
          </cell>
          <cell r="J4713">
            <v>44280</v>
          </cell>
          <cell r="K4713">
            <v>44280</v>
          </cell>
          <cell r="L4713" t="str">
            <v>Accounts Payable (Operations)</v>
          </cell>
          <cell r="M4713" t="str">
            <v>APMN0325</v>
          </cell>
          <cell r="N4713" t="str">
            <v>A</v>
          </cell>
          <cell r="O4713" t="str">
            <v>199 E 51 6315 54 936 0 99 000</v>
          </cell>
          <cell r="P4713" t="str">
            <v>General Fund</v>
          </cell>
        </row>
        <row r="4714">
          <cell r="A4714">
            <v>202101110</v>
          </cell>
          <cell r="B4714">
            <v>771</v>
          </cell>
          <cell r="C4714" t="str">
            <v>1</v>
          </cell>
          <cell r="D4714" t="str">
            <v>Rec. From Employees</v>
          </cell>
          <cell r="E4714">
            <v>1292</v>
          </cell>
          <cell r="F4714" t="str">
            <v>THE BRADFORD APARTMENT HOMES</v>
          </cell>
          <cell r="G4714" t="str">
            <v>THE BRAD000</v>
          </cell>
          <cell r="H4714">
            <v>0</v>
          </cell>
          <cell r="I4714">
            <v>7167.6</v>
          </cell>
          <cell r="J4714">
            <v>44280</v>
          </cell>
          <cell r="K4714">
            <v>44280</v>
          </cell>
          <cell r="L4714" t="str">
            <v>Accounts Payable (Operations)</v>
          </cell>
          <cell r="M4714" t="str">
            <v>APMN0325</v>
          </cell>
          <cell r="N4714" t="str">
            <v>A</v>
          </cell>
          <cell r="O4714" t="str">
            <v>771 A 00 1292 04 000 0 00 000</v>
          </cell>
          <cell r="P4714" t="str">
            <v>Housing Fund</v>
          </cell>
        </row>
        <row r="4715">
          <cell r="A4715">
            <v>202101110</v>
          </cell>
          <cell r="B4715">
            <v>771</v>
          </cell>
          <cell r="C4715" t="str">
            <v>6</v>
          </cell>
          <cell r="D4715" t="str">
            <v>LEASE/RENTALS</v>
          </cell>
          <cell r="E4715">
            <v>6269</v>
          </cell>
          <cell r="F4715" t="str">
            <v>THE BRADFORD APARTMENT HOMES</v>
          </cell>
          <cell r="G4715" t="str">
            <v>THE BRAD000</v>
          </cell>
          <cell r="H4715">
            <v>0</v>
          </cell>
          <cell r="I4715">
            <v>1084.5</v>
          </cell>
          <cell r="J4715">
            <v>44280</v>
          </cell>
          <cell r="K4715">
            <v>44280</v>
          </cell>
          <cell r="L4715" t="str">
            <v>Accounts Payable (Operations)</v>
          </cell>
          <cell r="M4715" t="str">
            <v>APMN0325</v>
          </cell>
          <cell r="N4715" t="str">
            <v>A</v>
          </cell>
          <cell r="O4715" t="str">
            <v>771 E 51 6269 04 999 0 99 000</v>
          </cell>
          <cell r="P4715" t="str">
            <v>Housing Fund</v>
          </cell>
        </row>
        <row r="4716">
          <cell r="A4716">
            <v>192052</v>
          </cell>
          <cell r="B4716">
            <v>199</v>
          </cell>
          <cell r="C4716" t="str">
            <v>6</v>
          </cell>
          <cell r="D4716" t="str">
            <v>TESTING MATERIALS</v>
          </cell>
          <cell r="E4716">
            <v>6339</v>
          </cell>
          <cell r="F4716" t="str">
            <v>THE COLLEGE BOARD</v>
          </cell>
          <cell r="G4716" t="str">
            <v>THE COLL000</v>
          </cell>
          <cell r="H4716">
            <v>8252100030</v>
          </cell>
          <cell r="I4716">
            <v>3316</v>
          </cell>
          <cell r="J4716">
            <v>44259</v>
          </cell>
          <cell r="K4716">
            <v>44259</v>
          </cell>
          <cell r="L4716" t="str">
            <v>Accounts Payable (Operations)</v>
          </cell>
          <cell r="M4716" t="str">
            <v>APMN0304</v>
          </cell>
          <cell r="N4716" t="str">
            <v>R</v>
          </cell>
          <cell r="O4716" t="str">
            <v>199 E 31 6339 00 825 0 38 TO1</v>
          </cell>
          <cell r="P4716" t="str">
            <v>General Fund</v>
          </cell>
        </row>
        <row r="4717">
          <cell r="A4717">
            <v>192091</v>
          </cell>
          <cell r="B4717">
            <v>211</v>
          </cell>
          <cell r="C4717" t="str">
            <v>6</v>
          </cell>
          <cell r="D4717" t="str">
            <v>OTHER SUPPLIES</v>
          </cell>
          <cell r="E4717">
            <v>6399</v>
          </cell>
          <cell r="F4717" t="str">
            <v>THE DBQ PROJECT</v>
          </cell>
          <cell r="G4717" t="str">
            <v>DBQ PROJ000</v>
          </cell>
          <cell r="H4717">
            <v>452100111</v>
          </cell>
          <cell r="I4717">
            <v>1987.5</v>
          </cell>
          <cell r="J4717">
            <v>44273</v>
          </cell>
          <cell r="K4717">
            <v>44273</v>
          </cell>
          <cell r="L4717" t="str">
            <v>Accounts Payable (Operations)</v>
          </cell>
          <cell r="M4717" t="str">
            <v>APMN0318</v>
          </cell>
          <cell r="N4717" t="str">
            <v>R</v>
          </cell>
          <cell r="O4717" t="str">
            <v>211 E 11 6399 00 045 1 30 000</v>
          </cell>
          <cell r="P4717" t="str">
            <v>Federal Fund</v>
          </cell>
        </row>
        <row r="4718">
          <cell r="A4718">
            <v>192000</v>
          </cell>
          <cell r="B4718">
            <v>199</v>
          </cell>
          <cell r="C4718" t="str">
            <v>6</v>
          </cell>
          <cell r="D4718" t="str">
            <v>READING MTLS</v>
          </cell>
          <cell r="E4718">
            <v>6329</v>
          </cell>
          <cell r="F4718" t="str">
            <v>THE LIBRARY STORE INC</v>
          </cell>
          <cell r="G4718" t="str">
            <v>LIBRARY 000</v>
          </cell>
          <cell r="H4718">
            <v>22100231</v>
          </cell>
          <cell r="I4718">
            <v>117.24</v>
          </cell>
          <cell r="J4718">
            <v>44259</v>
          </cell>
          <cell r="K4718">
            <v>44259</v>
          </cell>
          <cell r="L4718" t="str">
            <v>Accounts Payable (Operations)</v>
          </cell>
          <cell r="M4718" t="str">
            <v>APMN0304</v>
          </cell>
          <cell r="N4718" t="str">
            <v>R</v>
          </cell>
          <cell r="O4718" t="str">
            <v>199 E 12 6329 00 002 0 99 000</v>
          </cell>
          <cell r="P4718" t="str">
            <v>General Fund</v>
          </cell>
        </row>
        <row r="4719">
          <cell r="A4719">
            <v>192199</v>
          </cell>
          <cell r="B4719">
            <v>162</v>
          </cell>
          <cell r="C4719" t="str">
            <v>6</v>
          </cell>
          <cell r="D4719" t="str">
            <v>OTHER SUPPLIES</v>
          </cell>
          <cell r="E4719">
            <v>6399</v>
          </cell>
          <cell r="F4719" t="str">
            <v>THE LIBRARY STORE INC</v>
          </cell>
          <cell r="G4719" t="str">
            <v>LIBRARY 000</v>
          </cell>
          <cell r="H4719">
            <v>462100048</v>
          </cell>
          <cell r="I4719">
            <v>156.08000000000001</v>
          </cell>
          <cell r="J4719">
            <v>44280</v>
          </cell>
          <cell r="K4719">
            <v>44280</v>
          </cell>
          <cell r="L4719" t="str">
            <v>Accounts Payable (Operations)</v>
          </cell>
          <cell r="M4719" t="str">
            <v>APMN0325</v>
          </cell>
          <cell r="N4719" t="str">
            <v>R</v>
          </cell>
          <cell r="O4719" t="str">
            <v>162 E 12 6399 00 046 0 99 000</v>
          </cell>
          <cell r="P4719" t="str">
            <v>General Fund</v>
          </cell>
        </row>
        <row r="4720">
          <cell r="A4720">
            <v>192199</v>
          </cell>
          <cell r="B4720">
            <v>199</v>
          </cell>
          <cell r="C4720" t="str">
            <v>6</v>
          </cell>
          <cell r="D4720" t="str">
            <v>OTHER SUPPLIES</v>
          </cell>
          <cell r="E4720">
            <v>6399</v>
          </cell>
          <cell r="F4720" t="str">
            <v>THE LIBRARY STORE INC</v>
          </cell>
          <cell r="G4720" t="str">
            <v>LIBRARY 000</v>
          </cell>
          <cell r="H4720">
            <v>1292100158</v>
          </cell>
          <cell r="I4720">
            <v>429.95</v>
          </cell>
          <cell r="J4720">
            <v>44280</v>
          </cell>
          <cell r="K4720">
            <v>44280</v>
          </cell>
          <cell r="L4720" t="str">
            <v>Accounts Payable (Operations)</v>
          </cell>
          <cell r="M4720" t="str">
            <v>APMN0325</v>
          </cell>
          <cell r="N4720" t="str">
            <v>R</v>
          </cell>
          <cell r="O4720" t="str">
            <v>199 E 11 6399 00 129 0 11 000</v>
          </cell>
          <cell r="P4720" t="str">
            <v>General Fund</v>
          </cell>
        </row>
        <row r="4721">
          <cell r="A4721">
            <v>192199</v>
          </cell>
          <cell r="B4721">
            <v>199</v>
          </cell>
          <cell r="C4721" t="str">
            <v>6</v>
          </cell>
          <cell r="D4721" t="str">
            <v>OTHER SUPPLIES</v>
          </cell>
          <cell r="E4721">
            <v>6399</v>
          </cell>
          <cell r="F4721" t="str">
            <v>THE LIBRARY STORE INC</v>
          </cell>
          <cell r="G4721" t="str">
            <v>LIBRARY 000</v>
          </cell>
          <cell r="H4721">
            <v>1292100158</v>
          </cell>
          <cell r="I4721">
            <v>75</v>
          </cell>
          <cell r="J4721">
            <v>44280</v>
          </cell>
          <cell r="K4721">
            <v>44280</v>
          </cell>
          <cell r="L4721" t="str">
            <v>Accounts Payable (Operations)</v>
          </cell>
          <cell r="M4721" t="str">
            <v>APMN0325</v>
          </cell>
          <cell r="N4721" t="str">
            <v>R</v>
          </cell>
          <cell r="O4721" t="str">
            <v>199 E 11 6399 00 129 0 11 000</v>
          </cell>
          <cell r="P4721" t="str">
            <v>General Fund</v>
          </cell>
        </row>
        <row r="4722">
          <cell r="A4722">
            <v>192005</v>
          </cell>
          <cell r="B4722">
            <v>186</v>
          </cell>
          <cell r="C4722" t="str">
            <v>6</v>
          </cell>
          <cell r="D4722" t="str">
            <v>OTHER SUPPLIES</v>
          </cell>
          <cell r="E4722">
            <v>6399</v>
          </cell>
          <cell r="F4722" t="str">
            <v>THE MARIACHI CONNECTION</v>
          </cell>
          <cell r="G4722" t="str">
            <v>MARIACHI000</v>
          </cell>
          <cell r="H4722">
            <v>8062100084</v>
          </cell>
          <cell r="I4722">
            <v>1580</v>
          </cell>
          <cell r="J4722">
            <v>44259</v>
          </cell>
          <cell r="K4722">
            <v>44259</v>
          </cell>
          <cell r="L4722" t="str">
            <v>Accounts Payable (Operations)</v>
          </cell>
          <cell r="M4722" t="str">
            <v>APMN0304</v>
          </cell>
          <cell r="N4722" t="str">
            <v>R</v>
          </cell>
          <cell r="O4722" t="str">
            <v>186 E 11 6399 00 806 0 11 000</v>
          </cell>
          <cell r="P4722" t="str">
            <v>General Fund</v>
          </cell>
        </row>
        <row r="4723">
          <cell r="A4723">
            <v>192005</v>
          </cell>
          <cell r="B4723">
            <v>186</v>
          </cell>
          <cell r="C4723" t="str">
            <v>6</v>
          </cell>
          <cell r="D4723" t="str">
            <v>OTHER SUPPLIES</v>
          </cell>
          <cell r="E4723">
            <v>6399</v>
          </cell>
          <cell r="F4723" t="str">
            <v>THE MARIACHI CONNECTION</v>
          </cell>
          <cell r="G4723" t="str">
            <v>MARIACHI000</v>
          </cell>
          <cell r="H4723">
            <v>8062100084</v>
          </cell>
          <cell r="I4723">
            <v>199.8</v>
          </cell>
          <cell r="J4723">
            <v>44259</v>
          </cell>
          <cell r="K4723">
            <v>44259</v>
          </cell>
          <cell r="L4723" t="str">
            <v>Accounts Payable (Operations)</v>
          </cell>
          <cell r="M4723" t="str">
            <v>APMN0304</v>
          </cell>
          <cell r="N4723" t="str">
            <v>R</v>
          </cell>
          <cell r="O4723" t="str">
            <v>186 E 11 6399 00 806 0 11 000</v>
          </cell>
          <cell r="P4723" t="str">
            <v>General Fund</v>
          </cell>
        </row>
        <row r="4724">
          <cell r="A4724">
            <v>192005</v>
          </cell>
          <cell r="B4724">
            <v>186</v>
          </cell>
          <cell r="C4724" t="str">
            <v>6</v>
          </cell>
          <cell r="D4724" t="str">
            <v>OTHER SUPPLIES</v>
          </cell>
          <cell r="E4724">
            <v>6399</v>
          </cell>
          <cell r="F4724" t="str">
            <v>THE MARIACHI CONNECTION</v>
          </cell>
          <cell r="G4724" t="str">
            <v>MARIACHI000</v>
          </cell>
          <cell r="H4724">
            <v>8062100084</v>
          </cell>
          <cell r="I4724">
            <v>600</v>
          </cell>
          <cell r="J4724">
            <v>44259</v>
          </cell>
          <cell r="K4724">
            <v>44259</v>
          </cell>
          <cell r="L4724" t="str">
            <v>Accounts Payable (Operations)</v>
          </cell>
          <cell r="M4724" t="str">
            <v>APMN0304</v>
          </cell>
          <cell r="N4724" t="str">
            <v>R</v>
          </cell>
          <cell r="O4724" t="str">
            <v>186 E 11 6399 00 806 0 11 000</v>
          </cell>
          <cell r="P4724" t="str">
            <v>General Fund</v>
          </cell>
        </row>
        <row r="4725">
          <cell r="A4725">
            <v>192005</v>
          </cell>
          <cell r="B4725">
            <v>186</v>
          </cell>
          <cell r="C4725" t="str">
            <v>6</v>
          </cell>
          <cell r="D4725" t="str">
            <v>OTHER SUPPLIES</v>
          </cell>
          <cell r="E4725">
            <v>6399</v>
          </cell>
          <cell r="F4725" t="str">
            <v>THE MARIACHI CONNECTION</v>
          </cell>
          <cell r="G4725" t="str">
            <v>MARIACHI000</v>
          </cell>
          <cell r="H4725">
            <v>8062100084</v>
          </cell>
          <cell r="I4725">
            <v>2380</v>
          </cell>
          <cell r="J4725">
            <v>44259</v>
          </cell>
          <cell r="K4725">
            <v>44259</v>
          </cell>
          <cell r="L4725" t="str">
            <v>Accounts Payable (Operations)</v>
          </cell>
          <cell r="M4725" t="str">
            <v>APMN0304</v>
          </cell>
          <cell r="N4725" t="str">
            <v>R</v>
          </cell>
          <cell r="O4725" t="str">
            <v>186 E 11 6399 00 806 0 11 000</v>
          </cell>
          <cell r="P4725" t="str">
            <v>General Fund</v>
          </cell>
        </row>
        <row r="4726">
          <cell r="A4726">
            <v>192005</v>
          </cell>
          <cell r="B4726">
            <v>186</v>
          </cell>
          <cell r="C4726" t="str">
            <v>6</v>
          </cell>
          <cell r="D4726" t="str">
            <v>OTHER SUPPLIES</v>
          </cell>
          <cell r="E4726">
            <v>6399</v>
          </cell>
          <cell r="F4726" t="str">
            <v>THE MARIACHI CONNECTION</v>
          </cell>
          <cell r="G4726" t="str">
            <v>MARIACHI000</v>
          </cell>
          <cell r="H4726">
            <v>8062100084</v>
          </cell>
          <cell r="I4726">
            <v>1000</v>
          </cell>
          <cell r="J4726">
            <v>44259</v>
          </cell>
          <cell r="K4726">
            <v>44259</v>
          </cell>
          <cell r="L4726" t="str">
            <v>Accounts Payable (Operations)</v>
          </cell>
          <cell r="M4726" t="str">
            <v>APMN0304</v>
          </cell>
          <cell r="N4726" t="str">
            <v>R</v>
          </cell>
          <cell r="O4726" t="str">
            <v>186 E 11 6399 00 806 0 11 000</v>
          </cell>
          <cell r="P4726" t="str">
            <v>General Fund</v>
          </cell>
        </row>
        <row r="4727">
          <cell r="A4727">
            <v>192005</v>
          </cell>
          <cell r="B4727">
            <v>186</v>
          </cell>
          <cell r="C4727" t="str">
            <v>6</v>
          </cell>
          <cell r="D4727" t="str">
            <v>OTHER SUPPLIES</v>
          </cell>
          <cell r="E4727">
            <v>6399</v>
          </cell>
          <cell r="F4727" t="str">
            <v>THE MARIACHI CONNECTION</v>
          </cell>
          <cell r="G4727" t="str">
            <v>MARIACHI000</v>
          </cell>
          <cell r="H4727">
            <v>8062100084</v>
          </cell>
          <cell r="I4727">
            <v>65</v>
          </cell>
          <cell r="J4727">
            <v>44259</v>
          </cell>
          <cell r="K4727">
            <v>44259</v>
          </cell>
          <cell r="L4727" t="str">
            <v>Accounts Payable (Operations)</v>
          </cell>
          <cell r="M4727" t="str">
            <v>APMN0304</v>
          </cell>
          <cell r="N4727" t="str">
            <v>R</v>
          </cell>
          <cell r="O4727" t="str">
            <v>186 E 11 6399 00 806 0 11 000</v>
          </cell>
          <cell r="P4727" t="str">
            <v>General Fund</v>
          </cell>
        </row>
        <row r="4728">
          <cell r="A4728">
            <v>192005</v>
          </cell>
          <cell r="B4728">
            <v>186</v>
          </cell>
          <cell r="C4728" t="str">
            <v>6</v>
          </cell>
          <cell r="D4728" t="str">
            <v>OTHER SUPPLIES</v>
          </cell>
          <cell r="E4728">
            <v>6399</v>
          </cell>
          <cell r="F4728" t="str">
            <v>THE MARIACHI CONNECTION</v>
          </cell>
          <cell r="G4728" t="str">
            <v>MARIACHI000</v>
          </cell>
          <cell r="H4728">
            <v>8062100084</v>
          </cell>
          <cell r="I4728">
            <v>300</v>
          </cell>
          <cell r="J4728">
            <v>44259</v>
          </cell>
          <cell r="K4728">
            <v>44259</v>
          </cell>
          <cell r="L4728" t="str">
            <v>Accounts Payable (Operations)</v>
          </cell>
          <cell r="M4728" t="str">
            <v>APMN0304</v>
          </cell>
          <cell r="N4728" t="str">
            <v>R</v>
          </cell>
          <cell r="O4728" t="str">
            <v>186 E 11 6399 00 806 0 11 000</v>
          </cell>
          <cell r="P4728" t="str">
            <v>General Fund</v>
          </cell>
        </row>
        <row r="4729">
          <cell r="A4729">
            <v>192005</v>
          </cell>
          <cell r="B4729">
            <v>186</v>
          </cell>
          <cell r="C4729" t="str">
            <v>6</v>
          </cell>
          <cell r="D4729" t="str">
            <v>OTHER SUPPLIES</v>
          </cell>
          <cell r="E4729">
            <v>6399</v>
          </cell>
          <cell r="F4729" t="str">
            <v>THE MARIACHI CONNECTION</v>
          </cell>
          <cell r="G4729" t="str">
            <v>MARIACHI000</v>
          </cell>
          <cell r="H4729">
            <v>8062100084</v>
          </cell>
          <cell r="I4729">
            <v>135</v>
          </cell>
          <cell r="J4729">
            <v>44259</v>
          </cell>
          <cell r="K4729">
            <v>44259</v>
          </cell>
          <cell r="L4729" t="str">
            <v>Accounts Payable (Operations)</v>
          </cell>
          <cell r="M4729" t="str">
            <v>APMN0304</v>
          </cell>
          <cell r="N4729" t="str">
            <v>R</v>
          </cell>
          <cell r="O4729" t="str">
            <v>186 E 11 6399 00 806 0 11 000</v>
          </cell>
          <cell r="P4729" t="str">
            <v>General Fund</v>
          </cell>
        </row>
        <row r="4730">
          <cell r="A4730">
            <v>192005</v>
          </cell>
          <cell r="B4730">
            <v>186</v>
          </cell>
          <cell r="C4730" t="str">
            <v>6</v>
          </cell>
          <cell r="D4730" t="str">
            <v>OTHER SUPPLIES</v>
          </cell>
          <cell r="E4730">
            <v>6399</v>
          </cell>
          <cell r="F4730" t="str">
            <v>THE MARIACHI CONNECTION</v>
          </cell>
          <cell r="G4730" t="str">
            <v>MARIACHI000</v>
          </cell>
          <cell r="H4730">
            <v>8062100084</v>
          </cell>
          <cell r="I4730">
            <v>89.5</v>
          </cell>
          <cell r="J4730">
            <v>44259</v>
          </cell>
          <cell r="K4730">
            <v>44259</v>
          </cell>
          <cell r="L4730" t="str">
            <v>Accounts Payable (Operations)</v>
          </cell>
          <cell r="M4730" t="str">
            <v>APMN0304</v>
          </cell>
          <cell r="N4730" t="str">
            <v>R</v>
          </cell>
          <cell r="O4730" t="str">
            <v>186 E 11 6399 00 806 0 11 000</v>
          </cell>
          <cell r="P4730" t="str">
            <v>General Fund</v>
          </cell>
        </row>
        <row r="4731">
          <cell r="A4731">
            <v>202100998</v>
          </cell>
          <cell r="B4731">
            <v>168</v>
          </cell>
          <cell r="C4731" t="str">
            <v>6</v>
          </cell>
          <cell r="D4731" t="str">
            <v>CONTRACTED SERVICES</v>
          </cell>
          <cell r="E4731">
            <v>6299</v>
          </cell>
          <cell r="F4731" t="str">
            <v>THIRD FUTURE SCHOOLS - TEXAS</v>
          </cell>
          <cell r="G4731" t="str">
            <v>THIRD FU000</v>
          </cell>
          <cell r="H4731">
            <v>1092100000</v>
          </cell>
          <cell r="I4731">
            <v>19424.23</v>
          </cell>
          <cell r="J4731">
            <v>44259</v>
          </cell>
          <cell r="K4731">
            <v>44259</v>
          </cell>
          <cell r="L4731" t="str">
            <v>Accounts Payable (Operations)</v>
          </cell>
          <cell r="M4731" t="str">
            <v>APGF0321</v>
          </cell>
          <cell r="N4731" t="str">
            <v>A</v>
          </cell>
          <cell r="O4731" t="str">
            <v>168 E 23 6299 00 109 0 99 882</v>
          </cell>
          <cell r="P4731" t="str">
            <v>General Fund</v>
          </cell>
        </row>
        <row r="4732">
          <cell r="A4732">
            <v>202101048</v>
          </cell>
          <cell r="B4732">
            <v>258</v>
          </cell>
          <cell r="C4732" t="str">
            <v>6</v>
          </cell>
          <cell r="D4732" t="str">
            <v>CONTRACTED SERVICES</v>
          </cell>
          <cell r="E4732">
            <v>6299</v>
          </cell>
          <cell r="F4732" t="str">
            <v>THIRD FUTURE SCHOOLS - TEXAS</v>
          </cell>
          <cell r="G4732" t="str">
            <v>THIRD FU000</v>
          </cell>
          <cell r="H4732">
            <v>9782100195</v>
          </cell>
          <cell r="I4732">
            <v>10333.32</v>
          </cell>
          <cell r="J4732">
            <v>44273</v>
          </cell>
          <cell r="K4732">
            <v>44273</v>
          </cell>
          <cell r="L4732" t="str">
            <v>Accounts Payable (Operations)</v>
          </cell>
          <cell r="M4732" t="str">
            <v>APMN0318</v>
          </cell>
          <cell r="N4732" t="str">
            <v>A</v>
          </cell>
          <cell r="O4732" t="str">
            <v>258 E 13 6299 00 109 1 99 000</v>
          </cell>
          <cell r="P4732" t="str">
            <v>Federal Fund</v>
          </cell>
        </row>
        <row r="4733">
          <cell r="A4733">
            <v>192053</v>
          </cell>
          <cell r="B4733">
            <v>199</v>
          </cell>
          <cell r="C4733" t="str">
            <v>6</v>
          </cell>
          <cell r="D4733" t="str">
            <v>VEHICLE PARTS &amp; SUPPLIES</v>
          </cell>
          <cell r="E4733">
            <v>6318</v>
          </cell>
          <cell r="F4733" t="str">
            <v>THOMAS BUS GULF COAST</v>
          </cell>
          <cell r="G4733" t="str">
            <v>THOMAS B000</v>
          </cell>
          <cell r="H4733">
            <v>9382100361</v>
          </cell>
          <cell r="I4733">
            <v>202.2</v>
          </cell>
          <cell r="J4733">
            <v>44259</v>
          </cell>
          <cell r="K4733">
            <v>44259</v>
          </cell>
          <cell r="L4733" t="str">
            <v>Accounts Payable (Operations)</v>
          </cell>
          <cell r="M4733" t="str">
            <v>APMN0304</v>
          </cell>
          <cell r="N4733" t="str">
            <v>R</v>
          </cell>
          <cell r="O4733" t="str">
            <v>199 E 34 6318 00 938 0 23 000</v>
          </cell>
          <cell r="P4733" t="str">
            <v>General Fund</v>
          </cell>
        </row>
        <row r="4734">
          <cell r="A4734">
            <v>192053</v>
          </cell>
          <cell r="B4734">
            <v>199</v>
          </cell>
          <cell r="C4734" t="str">
            <v>6</v>
          </cell>
          <cell r="D4734" t="str">
            <v>VEHICLE PARTS &amp; SUPPLIES</v>
          </cell>
          <cell r="E4734">
            <v>6318</v>
          </cell>
          <cell r="F4734" t="str">
            <v>THOMAS BUS GULF COAST</v>
          </cell>
          <cell r="G4734" t="str">
            <v>THOMAS B000</v>
          </cell>
          <cell r="H4734">
            <v>9382100361</v>
          </cell>
          <cell r="I4734">
            <v>51.8</v>
          </cell>
          <cell r="J4734">
            <v>44259</v>
          </cell>
          <cell r="K4734">
            <v>44259</v>
          </cell>
          <cell r="L4734" t="str">
            <v>Accounts Payable (Operations)</v>
          </cell>
          <cell r="M4734" t="str">
            <v>APMN0304</v>
          </cell>
          <cell r="N4734" t="str">
            <v>R</v>
          </cell>
          <cell r="O4734" t="str">
            <v>199 E 34 6318 00 938 0 23 000</v>
          </cell>
          <cell r="P4734" t="str">
            <v>General Fund</v>
          </cell>
        </row>
        <row r="4735">
          <cell r="A4735">
            <v>192053</v>
          </cell>
          <cell r="B4735">
            <v>199</v>
          </cell>
          <cell r="C4735" t="str">
            <v>6</v>
          </cell>
          <cell r="D4735" t="str">
            <v>VEHICLE PARTS &amp; SUPPLIES</v>
          </cell>
          <cell r="E4735">
            <v>6318</v>
          </cell>
          <cell r="F4735" t="str">
            <v>THOMAS BUS GULF COAST</v>
          </cell>
          <cell r="G4735" t="str">
            <v>THOMAS B000</v>
          </cell>
          <cell r="H4735">
            <v>9382100361</v>
          </cell>
          <cell r="I4735">
            <v>3841.8</v>
          </cell>
          <cell r="J4735">
            <v>44259</v>
          </cell>
          <cell r="K4735">
            <v>44259</v>
          </cell>
          <cell r="L4735" t="str">
            <v>Accounts Payable (Operations)</v>
          </cell>
          <cell r="M4735" t="str">
            <v>APMN0304</v>
          </cell>
          <cell r="N4735" t="str">
            <v>R</v>
          </cell>
          <cell r="O4735" t="str">
            <v>199 E 34 6318 00 938 0 99 000</v>
          </cell>
          <cell r="P4735" t="str">
            <v>General Fund</v>
          </cell>
        </row>
        <row r="4736">
          <cell r="A4736">
            <v>192053</v>
          </cell>
          <cell r="B4736">
            <v>199</v>
          </cell>
          <cell r="C4736" t="str">
            <v>6</v>
          </cell>
          <cell r="D4736" t="str">
            <v>VEHICLE PARTS &amp; SUPPLIES</v>
          </cell>
          <cell r="E4736">
            <v>6318</v>
          </cell>
          <cell r="F4736" t="str">
            <v>THOMAS BUS GULF COAST</v>
          </cell>
          <cell r="G4736" t="str">
            <v>THOMAS B000</v>
          </cell>
          <cell r="H4736">
            <v>9382100361</v>
          </cell>
          <cell r="I4736">
            <v>207.2</v>
          </cell>
          <cell r="J4736">
            <v>44259</v>
          </cell>
          <cell r="K4736">
            <v>44259</v>
          </cell>
          <cell r="L4736" t="str">
            <v>Accounts Payable (Operations)</v>
          </cell>
          <cell r="M4736" t="str">
            <v>APMN0304</v>
          </cell>
          <cell r="N4736" t="str">
            <v>R</v>
          </cell>
          <cell r="O4736" t="str">
            <v>199 E 34 6318 00 938 0 99 000</v>
          </cell>
          <cell r="P4736" t="str">
            <v>General Fund</v>
          </cell>
        </row>
        <row r="4737">
          <cell r="A4737">
            <v>192053</v>
          </cell>
          <cell r="B4737">
            <v>199</v>
          </cell>
          <cell r="C4737" t="str">
            <v>6</v>
          </cell>
          <cell r="D4737" t="str">
            <v>VEHICLE PARTS &amp; SUPPLIES</v>
          </cell>
          <cell r="E4737">
            <v>6318</v>
          </cell>
          <cell r="F4737" t="str">
            <v>THOMAS BUS GULF COAST</v>
          </cell>
          <cell r="G4737" t="str">
            <v>THOMAS B000</v>
          </cell>
          <cell r="H4737">
            <v>9382100361</v>
          </cell>
          <cell r="I4737">
            <v>30</v>
          </cell>
          <cell r="J4737">
            <v>44259</v>
          </cell>
          <cell r="K4737">
            <v>44259</v>
          </cell>
          <cell r="L4737" t="str">
            <v>Accounts Payable (Operations)</v>
          </cell>
          <cell r="M4737" t="str">
            <v>APMN0304</v>
          </cell>
          <cell r="N4737" t="str">
            <v>R</v>
          </cell>
          <cell r="O4737" t="str">
            <v>199 E 34 6318 00 938 0 99 000</v>
          </cell>
          <cell r="P4737" t="str">
            <v>General Fund</v>
          </cell>
        </row>
        <row r="4738">
          <cell r="A4738">
            <v>192140</v>
          </cell>
          <cell r="B4738">
            <v>199</v>
          </cell>
          <cell r="C4738" t="str">
            <v>6</v>
          </cell>
          <cell r="D4738" t="str">
            <v>VEHICLE PARTS &amp; SUPPLIES</v>
          </cell>
          <cell r="E4738">
            <v>6318</v>
          </cell>
          <cell r="F4738" t="str">
            <v>THOMAS BUS GULF COAST</v>
          </cell>
          <cell r="G4738" t="str">
            <v>THOMAS B000</v>
          </cell>
          <cell r="H4738">
            <v>9382100360</v>
          </cell>
          <cell r="I4738">
            <v>365.76</v>
          </cell>
          <cell r="J4738">
            <v>44273</v>
          </cell>
          <cell r="K4738">
            <v>44273</v>
          </cell>
          <cell r="L4738" t="str">
            <v>Accounts Payable (Operations)</v>
          </cell>
          <cell r="M4738" t="str">
            <v>APMN0318</v>
          </cell>
          <cell r="N4738" t="str">
            <v>R</v>
          </cell>
          <cell r="O4738" t="str">
            <v>199 E 34 6318 00 938 0 99 000</v>
          </cell>
          <cell r="P4738" t="str">
            <v>General Fund</v>
          </cell>
        </row>
        <row r="4739">
          <cell r="A4739">
            <v>192140</v>
          </cell>
          <cell r="B4739">
            <v>199</v>
          </cell>
          <cell r="C4739" t="str">
            <v>6</v>
          </cell>
          <cell r="D4739" t="str">
            <v>VEHICLE PARTS &amp; SUPPLIES</v>
          </cell>
          <cell r="E4739">
            <v>6318</v>
          </cell>
          <cell r="F4739" t="str">
            <v>THOMAS BUS GULF COAST</v>
          </cell>
          <cell r="G4739" t="str">
            <v>THOMAS B000</v>
          </cell>
          <cell r="H4739">
            <v>9382100360</v>
          </cell>
          <cell r="I4739">
            <v>30</v>
          </cell>
          <cell r="J4739">
            <v>44273</v>
          </cell>
          <cell r="K4739">
            <v>44273</v>
          </cell>
          <cell r="L4739" t="str">
            <v>Accounts Payable (Operations)</v>
          </cell>
          <cell r="M4739" t="str">
            <v>APMN0318</v>
          </cell>
          <cell r="N4739" t="str">
            <v>R</v>
          </cell>
          <cell r="O4739" t="str">
            <v>199 E 34 6318 00 938 0 99 000</v>
          </cell>
          <cell r="P4739" t="str">
            <v>General Fund</v>
          </cell>
        </row>
        <row r="4740">
          <cell r="A4740">
            <v>192054</v>
          </cell>
          <cell r="B4740">
            <v>199</v>
          </cell>
          <cell r="C4740" t="str">
            <v>6</v>
          </cell>
          <cell r="D4740" t="str">
            <v>VEHICLE PARTS &amp; SUPPLIES</v>
          </cell>
          <cell r="E4740">
            <v>6318</v>
          </cell>
          <cell r="F4740" t="str">
            <v>THOMAS BUS GULF COAST GP INC</v>
          </cell>
          <cell r="G4740" t="str">
            <v>THOMAS B002</v>
          </cell>
          <cell r="H4740">
            <v>9382100359</v>
          </cell>
          <cell r="I4740">
            <v>39.700000000000003</v>
          </cell>
          <cell r="J4740">
            <v>44259</v>
          </cell>
          <cell r="K4740">
            <v>44259</v>
          </cell>
          <cell r="L4740" t="str">
            <v>Accounts Payable (Operations)</v>
          </cell>
          <cell r="M4740" t="str">
            <v>APMN0304</v>
          </cell>
          <cell r="N4740" t="str">
            <v>R</v>
          </cell>
          <cell r="O4740" t="str">
            <v>199 E 34 6318 00 938 0 99 000</v>
          </cell>
          <cell r="P4740" t="str">
            <v>General Fund</v>
          </cell>
        </row>
        <row r="4741">
          <cell r="A4741">
            <v>192054</v>
          </cell>
          <cell r="B4741">
            <v>199</v>
          </cell>
          <cell r="C4741" t="str">
            <v>6</v>
          </cell>
          <cell r="D4741" t="str">
            <v>VEHICLE PARTS &amp; SUPPLIES</v>
          </cell>
          <cell r="E4741">
            <v>6318</v>
          </cell>
          <cell r="F4741" t="str">
            <v>THOMAS BUS GULF COAST GP INC</v>
          </cell>
          <cell r="G4741" t="str">
            <v>THOMAS B002</v>
          </cell>
          <cell r="H4741">
            <v>9382100359</v>
          </cell>
          <cell r="I4741">
            <v>39.700000000000003</v>
          </cell>
          <cell r="J4741">
            <v>44259</v>
          </cell>
          <cell r="K4741">
            <v>44259</v>
          </cell>
          <cell r="L4741" t="str">
            <v>Accounts Payable (Operations)</v>
          </cell>
          <cell r="M4741" t="str">
            <v>APMN0304</v>
          </cell>
          <cell r="N4741" t="str">
            <v>R</v>
          </cell>
          <cell r="O4741" t="str">
            <v>199 E 34 6318 00 938 0 99 000</v>
          </cell>
          <cell r="P4741" t="str">
            <v>General Fund</v>
          </cell>
        </row>
        <row r="4742">
          <cell r="A4742">
            <v>192247</v>
          </cell>
          <cell r="B4742">
            <v>199</v>
          </cell>
          <cell r="C4742" t="str">
            <v>6</v>
          </cell>
          <cell r="D4742" t="str">
            <v>VEHICLE PARTS &amp; SUPPLIES</v>
          </cell>
          <cell r="E4742">
            <v>6318</v>
          </cell>
          <cell r="F4742" t="str">
            <v>THOMAS BUS GULF COAST GP INC</v>
          </cell>
          <cell r="G4742" t="str">
            <v>THOMAS B002</v>
          </cell>
          <cell r="H4742">
            <v>9382100359</v>
          </cell>
          <cell r="I4742">
            <v>128.05000000000001</v>
          </cell>
          <cell r="J4742">
            <v>44280</v>
          </cell>
          <cell r="K4742">
            <v>44280</v>
          </cell>
          <cell r="L4742" t="str">
            <v>Accounts Payable (Operations)</v>
          </cell>
          <cell r="M4742" t="str">
            <v>APMN0325</v>
          </cell>
          <cell r="N4742" t="str">
            <v>R</v>
          </cell>
          <cell r="O4742" t="str">
            <v>199 E 34 6318 00 938 0 99 000</v>
          </cell>
          <cell r="P4742" t="str">
            <v>General Fund</v>
          </cell>
        </row>
        <row r="4743">
          <cell r="A4743">
            <v>192247</v>
          </cell>
          <cell r="B4743">
            <v>199</v>
          </cell>
          <cell r="C4743" t="str">
            <v>6</v>
          </cell>
          <cell r="D4743" t="str">
            <v>VEHICLE PARTS &amp; SUPPLIES</v>
          </cell>
          <cell r="E4743">
            <v>6318</v>
          </cell>
          <cell r="F4743" t="str">
            <v>THOMAS BUS GULF COAST GP INC</v>
          </cell>
          <cell r="G4743" t="str">
            <v>THOMAS B002</v>
          </cell>
          <cell r="H4743">
            <v>9382100359</v>
          </cell>
          <cell r="I4743">
            <v>3514.8</v>
          </cell>
          <cell r="J4743">
            <v>44280</v>
          </cell>
          <cell r="K4743">
            <v>44280</v>
          </cell>
          <cell r="L4743" t="str">
            <v>Accounts Payable (Operations)</v>
          </cell>
          <cell r="M4743" t="str">
            <v>APMN0325</v>
          </cell>
          <cell r="N4743" t="str">
            <v>R</v>
          </cell>
          <cell r="O4743" t="str">
            <v>199 E 34 6318 00 938 0 99 000</v>
          </cell>
          <cell r="P4743" t="str">
            <v>General Fund</v>
          </cell>
        </row>
        <row r="4744">
          <cell r="A4744">
            <v>192247</v>
          </cell>
          <cell r="B4744">
            <v>199</v>
          </cell>
          <cell r="C4744" t="str">
            <v>6</v>
          </cell>
          <cell r="D4744" t="str">
            <v>VEHICLE PARTS &amp; SUPPLIES</v>
          </cell>
          <cell r="E4744">
            <v>6318</v>
          </cell>
          <cell r="F4744" t="str">
            <v>THOMAS BUS GULF COAST GP INC</v>
          </cell>
          <cell r="G4744" t="str">
            <v>THOMAS B002</v>
          </cell>
          <cell r="H4744">
            <v>9382100359</v>
          </cell>
          <cell r="I4744">
            <v>500.95</v>
          </cell>
          <cell r="J4744">
            <v>44280</v>
          </cell>
          <cell r="K4744">
            <v>44280</v>
          </cell>
          <cell r="L4744" t="str">
            <v>Accounts Payable (Operations)</v>
          </cell>
          <cell r="M4744" t="str">
            <v>APMN0325</v>
          </cell>
          <cell r="N4744" t="str">
            <v>R</v>
          </cell>
          <cell r="O4744" t="str">
            <v>199 E 34 6318 00 938 0 99 000</v>
          </cell>
          <cell r="P4744" t="str">
            <v>General Fund</v>
          </cell>
        </row>
        <row r="4745">
          <cell r="A4745">
            <v>192247</v>
          </cell>
          <cell r="B4745">
            <v>199</v>
          </cell>
          <cell r="C4745" t="str">
            <v>6</v>
          </cell>
          <cell r="D4745" t="str">
            <v>VEHICLE PARTS &amp; SUPPLIES</v>
          </cell>
          <cell r="E4745">
            <v>6318</v>
          </cell>
          <cell r="F4745" t="str">
            <v>THOMAS BUS GULF COAST GP INC</v>
          </cell>
          <cell r="G4745" t="str">
            <v>THOMAS B002</v>
          </cell>
          <cell r="H4745">
            <v>9382100359</v>
          </cell>
          <cell r="I4745">
            <v>200</v>
          </cell>
          <cell r="J4745">
            <v>44280</v>
          </cell>
          <cell r="K4745">
            <v>44280</v>
          </cell>
          <cell r="L4745" t="str">
            <v>Accounts Payable (Operations)</v>
          </cell>
          <cell r="M4745" t="str">
            <v>APMN0325</v>
          </cell>
          <cell r="N4745" t="str">
            <v>R</v>
          </cell>
          <cell r="O4745" t="str">
            <v>199 E 34 6318 00 938 0 99 000</v>
          </cell>
          <cell r="P4745" t="str">
            <v>General Fund</v>
          </cell>
        </row>
        <row r="4746">
          <cell r="A4746">
            <v>192247</v>
          </cell>
          <cell r="B4746">
            <v>199</v>
          </cell>
          <cell r="C4746" t="str">
            <v>6</v>
          </cell>
          <cell r="D4746" t="str">
            <v>VEHICLE PARTS &amp; SUPPLIES</v>
          </cell>
          <cell r="E4746">
            <v>6318</v>
          </cell>
          <cell r="F4746" t="str">
            <v>THOMAS BUS GULF COAST GP INC</v>
          </cell>
          <cell r="G4746" t="str">
            <v>THOMAS B002</v>
          </cell>
          <cell r="H4746">
            <v>9382100358</v>
          </cell>
          <cell r="I4746">
            <v>974.76</v>
          </cell>
          <cell r="J4746">
            <v>44280</v>
          </cell>
          <cell r="K4746">
            <v>44280</v>
          </cell>
          <cell r="L4746" t="str">
            <v>Accounts Payable (Operations)</v>
          </cell>
          <cell r="M4746" t="str">
            <v>APMN0325</v>
          </cell>
          <cell r="N4746" t="str">
            <v>R</v>
          </cell>
          <cell r="O4746" t="str">
            <v>199 E 34 6318 00 938 0 99 000</v>
          </cell>
          <cell r="P4746" t="str">
            <v>General Fund</v>
          </cell>
        </row>
        <row r="4747">
          <cell r="A4747">
            <v>192247</v>
          </cell>
          <cell r="B4747">
            <v>199</v>
          </cell>
          <cell r="C4747" t="str">
            <v>6</v>
          </cell>
          <cell r="D4747" t="str">
            <v>VEHICLE PARTS &amp; SUPPLIES</v>
          </cell>
          <cell r="E4747">
            <v>6318</v>
          </cell>
          <cell r="F4747" t="str">
            <v>THOMAS BUS GULF COAST GP INC</v>
          </cell>
          <cell r="G4747" t="str">
            <v>THOMAS B002</v>
          </cell>
          <cell r="H4747">
            <v>9382100358</v>
          </cell>
          <cell r="I4747">
            <v>3899.04</v>
          </cell>
          <cell r="J4747">
            <v>44280</v>
          </cell>
          <cell r="K4747">
            <v>44280</v>
          </cell>
          <cell r="L4747" t="str">
            <v>Accounts Payable (Operations)</v>
          </cell>
          <cell r="M4747" t="str">
            <v>APMN0325</v>
          </cell>
          <cell r="N4747" t="str">
            <v>R</v>
          </cell>
          <cell r="O4747" t="str">
            <v>199 E 34 6318 00 938 0 99 000</v>
          </cell>
          <cell r="P4747" t="str">
            <v>General Fund</v>
          </cell>
        </row>
        <row r="4748">
          <cell r="A4748">
            <v>192247</v>
          </cell>
          <cell r="B4748">
            <v>199</v>
          </cell>
          <cell r="C4748" t="str">
            <v>6</v>
          </cell>
          <cell r="D4748" t="str">
            <v>VEHICLE PARTS &amp; SUPPLIES</v>
          </cell>
          <cell r="E4748">
            <v>6318</v>
          </cell>
          <cell r="F4748" t="str">
            <v>THOMAS BUS GULF COAST GP INC</v>
          </cell>
          <cell r="G4748" t="str">
            <v>THOMAS B002</v>
          </cell>
          <cell r="H4748">
            <v>9382100358</v>
          </cell>
          <cell r="I4748">
            <v>1000</v>
          </cell>
          <cell r="J4748">
            <v>44280</v>
          </cell>
          <cell r="K4748">
            <v>44280</v>
          </cell>
          <cell r="L4748" t="str">
            <v>Accounts Payable (Operations)</v>
          </cell>
          <cell r="M4748" t="str">
            <v>APMN0325</v>
          </cell>
          <cell r="N4748" t="str">
            <v>R</v>
          </cell>
          <cell r="O4748" t="str">
            <v>199 E 34 6318 00 938 0 99 000</v>
          </cell>
          <cell r="P4748" t="str">
            <v>General Fund</v>
          </cell>
        </row>
        <row r="4749">
          <cell r="A4749">
            <v>192247</v>
          </cell>
          <cell r="B4749">
            <v>199</v>
          </cell>
          <cell r="C4749" t="str">
            <v>6</v>
          </cell>
          <cell r="D4749" t="str">
            <v>VEHICLE PARTS &amp; SUPPLIES</v>
          </cell>
          <cell r="E4749">
            <v>6318</v>
          </cell>
          <cell r="F4749" t="str">
            <v>THOMAS BUS GULF COAST GP INC</v>
          </cell>
          <cell r="G4749" t="str">
            <v>THOMAS B002</v>
          </cell>
          <cell r="H4749">
            <v>9382100358</v>
          </cell>
          <cell r="I4749">
            <v>50</v>
          </cell>
          <cell r="J4749">
            <v>44280</v>
          </cell>
          <cell r="K4749">
            <v>44280</v>
          </cell>
          <cell r="L4749" t="str">
            <v>Accounts Payable (Operations)</v>
          </cell>
          <cell r="M4749" t="str">
            <v>APMN0325</v>
          </cell>
          <cell r="N4749" t="str">
            <v>R</v>
          </cell>
          <cell r="O4749" t="str">
            <v>199 E 34 6318 00 938 0 99 000</v>
          </cell>
          <cell r="P4749" t="str">
            <v>General Fund</v>
          </cell>
        </row>
        <row r="4750">
          <cell r="A4750">
            <v>192247</v>
          </cell>
          <cell r="B4750">
            <v>199</v>
          </cell>
          <cell r="C4750" t="str">
            <v>6</v>
          </cell>
          <cell r="D4750" t="str">
            <v>VEHICLE PARTS &amp; SUPPLIES</v>
          </cell>
          <cell r="E4750">
            <v>6318</v>
          </cell>
          <cell r="F4750" t="str">
            <v>THOMAS BUS GULF COAST GP INC</v>
          </cell>
          <cell r="G4750" t="str">
            <v>THOMAS B002</v>
          </cell>
          <cell r="H4750">
            <v>9382100370</v>
          </cell>
          <cell r="I4750">
            <v>1166.5999999999999</v>
          </cell>
          <cell r="J4750">
            <v>44280</v>
          </cell>
          <cell r="K4750">
            <v>44280</v>
          </cell>
          <cell r="L4750" t="str">
            <v>Accounts Payable (Operations)</v>
          </cell>
          <cell r="M4750" t="str">
            <v>APMN0325</v>
          </cell>
          <cell r="N4750" t="str">
            <v>R</v>
          </cell>
          <cell r="O4750" t="str">
            <v>199 E 34 6318 00 938 0 99 000</v>
          </cell>
          <cell r="P4750" t="str">
            <v>General Fund</v>
          </cell>
        </row>
        <row r="4751">
          <cell r="A4751">
            <v>192247</v>
          </cell>
          <cell r="B4751">
            <v>199</v>
          </cell>
          <cell r="C4751" t="str">
            <v>6</v>
          </cell>
          <cell r="D4751" t="str">
            <v>VEHICLE PARTS &amp; SUPPLIES</v>
          </cell>
          <cell r="E4751">
            <v>6318</v>
          </cell>
          <cell r="F4751" t="str">
            <v>THOMAS BUS GULF COAST GP INC</v>
          </cell>
          <cell r="G4751" t="str">
            <v>THOMAS B002</v>
          </cell>
          <cell r="H4751">
            <v>9382100370</v>
          </cell>
          <cell r="I4751">
            <v>1157.5999999999999</v>
          </cell>
          <cell r="J4751">
            <v>44280</v>
          </cell>
          <cell r="K4751">
            <v>44280</v>
          </cell>
          <cell r="L4751" t="str">
            <v>Accounts Payable (Operations)</v>
          </cell>
          <cell r="M4751" t="str">
            <v>APMN0325</v>
          </cell>
          <cell r="N4751" t="str">
            <v>R</v>
          </cell>
          <cell r="O4751" t="str">
            <v>199 E 34 6318 00 938 0 99 000</v>
          </cell>
          <cell r="P4751" t="str">
            <v>General Fund</v>
          </cell>
        </row>
        <row r="4752">
          <cell r="A4752">
            <v>202101111</v>
          </cell>
          <cell r="B4752">
            <v>258</v>
          </cell>
          <cell r="C4752" t="str">
            <v>6</v>
          </cell>
          <cell r="D4752" t="str">
            <v>TRAVEL &amp; SUBSISTENCE-EMPLOYEES</v>
          </cell>
          <cell r="E4752">
            <v>6411</v>
          </cell>
          <cell r="F4752" t="str">
            <v>THURSTON, BRANDON</v>
          </cell>
          <cell r="G4752" t="str">
            <v>THURSBRA000</v>
          </cell>
          <cell r="H4752">
            <v>9782100248</v>
          </cell>
          <cell r="I4752">
            <v>68.28</v>
          </cell>
          <cell r="J4752">
            <v>44280</v>
          </cell>
          <cell r="K4752">
            <v>44280</v>
          </cell>
          <cell r="L4752" t="str">
            <v>Accounts Payable (Operations)</v>
          </cell>
          <cell r="M4752" t="str">
            <v>APMN0325</v>
          </cell>
          <cell r="N4752" t="str">
            <v>A</v>
          </cell>
          <cell r="O4752" t="str">
            <v>258 E 23 6411 00 109 1 99 000</v>
          </cell>
          <cell r="P4752" t="str">
            <v>Federal Fund</v>
          </cell>
        </row>
        <row r="4753">
          <cell r="A4753">
            <v>202101111</v>
          </cell>
          <cell r="B4753">
            <v>258</v>
          </cell>
          <cell r="C4753" t="str">
            <v>6</v>
          </cell>
          <cell r="D4753" t="str">
            <v>TRAVEL &amp; SUBSISTENCE-EMPLOYEES</v>
          </cell>
          <cell r="E4753">
            <v>6411</v>
          </cell>
          <cell r="F4753" t="str">
            <v>THURSTON, BRANDON</v>
          </cell>
          <cell r="G4753" t="str">
            <v>THURSBRA000</v>
          </cell>
          <cell r="H4753">
            <v>0</v>
          </cell>
          <cell r="I4753">
            <v>26.21</v>
          </cell>
          <cell r="J4753">
            <v>44280</v>
          </cell>
          <cell r="K4753">
            <v>44280</v>
          </cell>
          <cell r="L4753" t="str">
            <v>Accounts Payable (Operations)</v>
          </cell>
          <cell r="M4753" t="str">
            <v>APMN0325</v>
          </cell>
          <cell r="N4753" t="str">
            <v>A</v>
          </cell>
          <cell r="O4753" t="str">
            <v>258 E 23 6411 00 109 1 99 000</v>
          </cell>
          <cell r="P4753" t="str">
            <v>Federal Fund</v>
          </cell>
        </row>
        <row r="4754">
          <cell r="A4754">
            <v>192055</v>
          </cell>
          <cell r="B4754">
            <v>199</v>
          </cell>
          <cell r="C4754" t="str">
            <v>6</v>
          </cell>
          <cell r="D4754" t="str">
            <v>OTHER SUPPLIES</v>
          </cell>
          <cell r="E4754">
            <v>6399</v>
          </cell>
          <cell r="F4754" t="str">
            <v>TOLEDO PHYSICAL EDUCATION</v>
          </cell>
          <cell r="G4754" t="str">
            <v>TOLEDO P000</v>
          </cell>
          <cell r="H4754">
            <v>1122100056</v>
          </cell>
          <cell r="I4754">
            <v>89.97</v>
          </cell>
          <cell r="J4754">
            <v>44259</v>
          </cell>
          <cell r="K4754">
            <v>44259</v>
          </cell>
          <cell r="L4754" t="str">
            <v>Accounts Payable (Operations)</v>
          </cell>
          <cell r="M4754" t="str">
            <v>APMN0304</v>
          </cell>
          <cell r="N4754" t="str">
            <v>R</v>
          </cell>
          <cell r="O4754" t="str">
            <v>199 E 11 6399 00 112 0 11 000</v>
          </cell>
          <cell r="P4754" t="str">
            <v>General Fund</v>
          </cell>
        </row>
        <row r="4755">
          <cell r="A4755">
            <v>192055</v>
          </cell>
          <cell r="B4755">
            <v>199</v>
          </cell>
          <cell r="C4755" t="str">
            <v>6</v>
          </cell>
          <cell r="D4755" t="str">
            <v>OTHER SUPPLIES</v>
          </cell>
          <cell r="E4755">
            <v>6399</v>
          </cell>
          <cell r="F4755" t="str">
            <v>TOLEDO PHYSICAL EDUCATION</v>
          </cell>
          <cell r="G4755" t="str">
            <v>TOLEDO P000</v>
          </cell>
          <cell r="H4755">
            <v>1122100056</v>
          </cell>
          <cell r="I4755">
            <v>179.94</v>
          </cell>
          <cell r="J4755">
            <v>44259</v>
          </cell>
          <cell r="K4755">
            <v>44259</v>
          </cell>
          <cell r="L4755" t="str">
            <v>Accounts Payable (Operations)</v>
          </cell>
          <cell r="M4755" t="str">
            <v>APMN0304</v>
          </cell>
          <cell r="N4755" t="str">
            <v>R</v>
          </cell>
          <cell r="O4755" t="str">
            <v>199 E 11 6399 00 112 0 11 000</v>
          </cell>
          <cell r="P4755" t="str">
            <v>General Fund</v>
          </cell>
        </row>
        <row r="4756">
          <cell r="A4756">
            <v>192055</v>
          </cell>
          <cell r="B4756">
            <v>199</v>
          </cell>
          <cell r="C4756" t="str">
            <v>6</v>
          </cell>
          <cell r="D4756" t="str">
            <v>OTHER SUPPLIES</v>
          </cell>
          <cell r="E4756">
            <v>6399</v>
          </cell>
          <cell r="F4756" t="str">
            <v>TOLEDO PHYSICAL EDUCATION</v>
          </cell>
          <cell r="G4756" t="str">
            <v>TOLEDO P000</v>
          </cell>
          <cell r="H4756">
            <v>1122100056</v>
          </cell>
          <cell r="I4756">
            <v>179.94</v>
          </cell>
          <cell r="J4756">
            <v>44259</v>
          </cell>
          <cell r="K4756">
            <v>44259</v>
          </cell>
          <cell r="L4756" t="str">
            <v>Accounts Payable (Operations)</v>
          </cell>
          <cell r="M4756" t="str">
            <v>APMN0304</v>
          </cell>
          <cell r="N4756" t="str">
            <v>R</v>
          </cell>
          <cell r="O4756" t="str">
            <v>199 E 11 6399 00 112 0 11 000</v>
          </cell>
          <cell r="P4756" t="str">
            <v>General Fund</v>
          </cell>
        </row>
        <row r="4757">
          <cell r="A4757">
            <v>192055</v>
          </cell>
          <cell r="B4757">
            <v>199</v>
          </cell>
          <cell r="C4757" t="str">
            <v>6</v>
          </cell>
          <cell r="D4757" t="str">
            <v>OTHER SUPPLIES</v>
          </cell>
          <cell r="E4757">
            <v>6399</v>
          </cell>
          <cell r="F4757" t="str">
            <v>TOLEDO PHYSICAL EDUCATION</v>
          </cell>
          <cell r="G4757" t="str">
            <v>TOLEDO P000</v>
          </cell>
          <cell r="H4757">
            <v>1122100056</v>
          </cell>
          <cell r="I4757">
            <v>119.97</v>
          </cell>
          <cell r="J4757">
            <v>44259</v>
          </cell>
          <cell r="K4757">
            <v>44259</v>
          </cell>
          <cell r="L4757" t="str">
            <v>Accounts Payable (Operations)</v>
          </cell>
          <cell r="M4757" t="str">
            <v>APMN0304</v>
          </cell>
          <cell r="N4757" t="str">
            <v>R</v>
          </cell>
          <cell r="O4757" t="str">
            <v>199 E 11 6399 00 112 0 11 000</v>
          </cell>
          <cell r="P4757" t="str">
            <v>General Fund</v>
          </cell>
        </row>
        <row r="4758">
          <cell r="A4758">
            <v>192055</v>
          </cell>
          <cell r="B4758">
            <v>199</v>
          </cell>
          <cell r="C4758" t="str">
            <v>6</v>
          </cell>
          <cell r="D4758" t="str">
            <v>OTHER SUPPLIES</v>
          </cell>
          <cell r="E4758">
            <v>6399</v>
          </cell>
          <cell r="F4758" t="str">
            <v>TOLEDO PHYSICAL EDUCATION</v>
          </cell>
          <cell r="G4758" t="str">
            <v>TOLEDO P000</v>
          </cell>
          <cell r="H4758">
            <v>1122100056</v>
          </cell>
          <cell r="I4758">
            <v>109.98</v>
          </cell>
          <cell r="J4758">
            <v>44259</v>
          </cell>
          <cell r="K4758">
            <v>44259</v>
          </cell>
          <cell r="L4758" t="str">
            <v>Accounts Payable (Operations)</v>
          </cell>
          <cell r="M4758" t="str">
            <v>APMN0304</v>
          </cell>
          <cell r="N4758" t="str">
            <v>R</v>
          </cell>
          <cell r="O4758" t="str">
            <v>199 E 11 6399 00 112 0 11 000</v>
          </cell>
          <cell r="P4758" t="str">
            <v>General Fund</v>
          </cell>
        </row>
        <row r="4759">
          <cell r="A4759">
            <v>192055</v>
          </cell>
          <cell r="B4759">
            <v>199</v>
          </cell>
          <cell r="C4759" t="str">
            <v>6</v>
          </cell>
          <cell r="D4759" t="str">
            <v>OTHER SUPPLIES</v>
          </cell>
          <cell r="E4759">
            <v>6399</v>
          </cell>
          <cell r="F4759" t="str">
            <v>TOLEDO PHYSICAL EDUCATION</v>
          </cell>
          <cell r="G4759" t="str">
            <v>TOLEDO P000</v>
          </cell>
          <cell r="H4759">
            <v>1122100056</v>
          </cell>
          <cell r="I4759">
            <v>251.94</v>
          </cell>
          <cell r="J4759">
            <v>44259</v>
          </cell>
          <cell r="K4759">
            <v>44259</v>
          </cell>
          <cell r="L4759" t="str">
            <v>Accounts Payable (Operations)</v>
          </cell>
          <cell r="M4759" t="str">
            <v>APMN0304</v>
          </cell>
          <cell r="N4759" t="str">
            <v>R</v>
          </cell>
          <cell r="O4759" t="str">
            <v>199 E 11 6399 00 112 0 11 000</v>
          </cell>
          <cell r="P4759" t="str">
            <v>General Fund</v>
          </cell>
        </row>
        <row r="4760">
          <cell r="A4760">
            <v>192055</v>
          </cell>
          <cell r="B4760">
            <v>199</v>
          </cell>
          <cell r="C4760" t="str">
            <v>6</v>
          </cell>
          <cell r="D4760" t="str">
            <v>OTHER SUPPLIES</v>
          </cell>
          <cell r="E4760">
            <v>6399</v>
          </cell>
          <cell r="F4760" t="str">
            <v>TOLEDO PHYSICAL EDUCATION</v>
          </cell>
          <cell r="G4760" t="str">
            <v>TOLEDO P000</v>
          </cell>
          <cell r="H4760">
            <v>1122100056</v>
          </cell>
          <cell r="I4760">
            <v>169.98</v>
          </cell>
          <cell r="J4760">
            <v>44259</v>
          </cell>
          <cell r="K4760">
            <v>44259</v>
          </cell>
          <cell r="L4760" t="str">
            <v>Accounts Payable (Operations)</v>
          </cell>
          <cell r="M4760" t="str">
            <v>APMN0304</v>
          </cell>
          <cell r="N4760" t="str">
            <v>R</v>
          </cell>
          <cell r="O4760" t="str">
            <v>199 E 11 6399 00 112 0 11 000</v>
          </cell>
          <cell r="P4760" t="str">
            <v>General Fund</v>
          </cell>
        </row>
        <row r="4761">
          <cell r="A4761">
            <v>192055</v>
          </cell>
          <cell r="B4761">
            <v>199</v>
          </cell>
          <cell r="C4761" t="str">
            <v>6</v>
          </cell>
          <cell r="D4761" t="str">
            <v>OTHER SUPPLIES</v>
          </cell>
          <cell r="E4761">
            <v>6399</v>
          </cell>
          <cell r="F4761" t="str">
            <v>TOLEDO PHYSICAL EDUCATION</v>
          </cell>
          <cell r="G4761" t="str">
            <v>TOLEDO P000</v>
          </cell>
          <cell r="H4761">
            <v>1122100056</v>
          </cell>
          <cell r="I4761">
            <v>173.25</v>
          </cell>
          <cell r="J4761">
            <v>44259</v>
          </cell>
          <cell r="K4761">
            <v>44259</v>
          </cell>
          <cell r="L4761" t="str">
            <v>Accounts Payable (Operations)</v>
          </cell>
          <cell r="M4761" t="str">
            <v>APMN0304</v>
          </cell>
          <cell r="N4761" t="str">
            <v>R</v>
          </cell>
          <cell r="O4761" t="str">
            <v>199 E 11 6399 00 112 0 11 000</v>
          </cell>
          <cell r="P4761" t="str">
            <v>General Fund</v>
          </cell>
        </row>
        <row r="4762">
          <cell r="A4762">
            <v>202100999</v>
          </cell>
          <cell r="B4762">
            <v>199</v>
          </cell>
          <cell r="C4762" t="str">
            <v>6</v>
          </cell>
          <cell r="D4762" t="str">
            <v>OTHER SUPPLIES</v>
          </cell>
          <cell r="E4762">
            <v>6399</v>
          </cell>
          <cell r="F4762" t="str">
            <v>TOTAL OFFICE SOLUTIONS</v>
          </cell>
          <cell r="G4762" t="str">
            <v>TOTAL OF000</v>
          </cell>
          <cell r="H4762">
            <v>8222100001</v>
          </cell>
          <cell r="I4762">
            <v>47.28</v>
          </cell>
          <cell r="J4762">
            <v>44259</v>
          </cell>
          <cell r="K4762">
            <v>44259</v>
          </cell>
          <cell r="L4762" t="str">
            <v>Accounts Payable (Operations)</v>
          </cell>
          <cell r="M4762" t="str">
            <v>APMN0304</v>
          </cell>
          <cell r="N4762" t="str">
            <v>A</v>
          </cell>
          <cell r="O4762" t="str">
            <v>199 E 32 6399 00 822 0 99 000</v>
          </cell>
          <cell r="P4762" t="str">
            <v>General Fund</v>
          </cell>
        </row>
        <row r="4763">
          <cell r="A4763">
            <v>202100999</v>
          </cell>
          <cell r="B4763">
            <v>199</v>
          </cell>
          <cell r="C4763" t="str">
            <v>6</v>
          </cell>
          <cell r="D4763" t="str">
            <v>OTHER SUPPLIES</v>
          </cell>
          <cell r="E4763">
            <v>6399</v>
          </cell>
          <cell r="F4763" t="str">
            <v>TOTAL OFFICE SOLUTIONS</v>
          </cell>
          <cell r="G4763" t="str">
            <v>TOTAL OF000</v>
          </cell>
          <cell r="H4763">
            <v>8222100001</v>
          </cell>
          <cell r="I4763">
            <v>29.7</v>
          </cell>
          <cell r="J4763">
            <v>44259</v>
          </cell>
          <cell r="K4763">
            <v>44259</v>
          </cell>
          <cell r="L4763" t="str">
            <v>Accounts Payable (Operations)</v>
          </cell>
          <cell r="M4763" t="str">
            <v>APMN0304</v>
          </cell>
          <cell r="N4763" t="str">
            <v>A</v>
          </cell>
          <cell r="O4763" t="str">
            <v>199 E 32 6399 00 822 0 99 000</v>
          </cell>
          <cell r="P4763" t="str">
            <v>General Fund</v>
          </cell>
        </row>
        <row r="4764">
          <cell r="A4764">
            <v>202100999</v>
          </cell>
          <cell r="B4764">
            <v>199</v>
          </cell>
          <cell r="C4764" t="str">
            <v>6</v>
          </cell>
          <cell r="D4764" t="str">
            <v>OTHER SUPPLIES</v>
          </cell>
          <cell r="E4764">
            <v>6399</v>
          </cell>
          <cell r="F4764" t="str">
            <v>TOTAL OFFICE SOLUTIONS</v>
          </cell>
          <cell r="G4764" t="str">
            <v>TOTAL OF000</v>
          </cell>
          <cell r="H4764">
            <v>8222100001</v>
          </cell>
          <cell r="I4764">
            <v>80.5</v>
          </cell>
          <cell r="J4764">
            <v>44259</v>
          </cell>
          <cell r="K4764">
            <v>44259</v>
          </cell>
          <cell r="L4764" t="str">
            <v>Accounts Payable (Operations)</v>
          </cell>
          <cell r="M4764" t="str">
            <v>APMN0304</v>
          </cell>
          <cell r="N4764" t="str">
            <v>A</v>
          </cell>
          <cell r="O4764" t="str">
            <v>199 E 32 6399 00 822 0 99 000</v>
          </cell>
          <cell r="P4764" t="str">
            <v>General Fund</v>
          </cell>
        </row>
        <row r="4765">
          <cell r="A4765">
            <v>202100999</v>
          </cell>
          <cell r="B4765">
            <v>199</v>
          </cell>
          <cell r="C4765" t="str">
            <v>6</v>
          </cell>
          <cell r="D4765" t="str">
            <v>OTHER SUPPLIES</v>
          </cell>
          <cell r="E4765">
            <v>6399</v>
          </cell>
          <cell r="F4765" t="str">
            <v>TOTAL OFFICE SOLUTIONS</v>
          </cell>
          <cell r="G4765" t="str">
            <v>TOTAL OF000</v>
          </cell>
          <cell r="H4765">
            <v>8222100001</v>
          </cell>
          <cell r="I4765">
            <v>245.1</v>
          </cell>
          <cell r="J4765">
            <v>44259</v>
          </cell>
          <cell r="K4765">
            <v>44259</v>
          </cell>
          <cell r="L4765" t="str">
            <v>Accounts Payable (Operations)</v>
          </cell>
          <cell r="M4765" t="str">
            <v>APMN0304</v>
          </cell>
          <cell r="N4765" t="str">
            <v>A</v>
          </cell>
          <cell r="O4765" t="str">
            <v>199 E 32 6399 00 822 0 99 000</v>
          </cell>
          <cell r="P4765" t="str">
            <v>General Fund</v>
          </cell>
        </row>
        <row r="4766">
          <cell r="A4766">
            <v>202100999</v>
          </cell>
          <cell r="B4766">
            <v>199</v>
          </cell>
          <cell r="C4766" t="str">
            <v>6</v>
          </cell>
          <cell r="D4766" t="str">
            <v>OTHER SUPPLIES</v>
          </cell>
          <cell r="E4766">
            <v>6399</v>
          </cell>
          <cell r="F4766" t="str">
            <v>TOTAL OFFICE SOLUTIONS</v>
          </cell>
          <cell r="G4766" t="str">
            <v>TOTAL OF000</v>
          </cell>
          <cell r="H4766">
            <v>8222100001</v>
          </cell>
          <cell r="I4766">
            <v>22.3</v>
          </cell>
          <cell r="J4766">
            <v>44259</v>
          </cell>
          <cell r="K4766">
            <v>44259</v>
          </cell>
          <cell r="L4766" t="str">
            <v>Accounts Payable (Operations)</v>
          </cell>
          <cell r="M4766" t="str">
            <v>APMN0304</v>
          </cell>
          <cell r="N4766" t="str">
            <v>A</v>
          </cell>
          <cell r="O4766" t="str">
            <v>199 E 32 6399 00 822 0 99 000</v>
          </cell>
          <cell r="P4766" t="str">
            <v>General Fund</v>
          </cell>
        </row>
        <row r="4767">
          <cell r="A4767">
            <v>202100999</v>
          </cell>
          <cell r="B4767">
            <v>199</v>
          </cell>
          <cell r="C4767" t="str">
            <v>6</v>
          </cell>
          <cell r="D4767" t="str">
            <v>OTHER SUPPLIES</v>
          </cell>
          <cell r="E4767">
            <v>6399</v>
          </cell>
          <cell r="F4767" t="str">
            <v>TOTAL OFFICE SOLUTIONS</v>
          </cell>
          <cell r="G4767" t="str">
            <v>TOTAL OF000</v>
          </cell>
          <cell r="H4767">
            <v>8222100001</v>
          </cell>
          <cell r="I4767">
            <v>17.489999999999998</v>
          </cell>
          <cell r="J4767">
            <v>44259</v>
          </cell>
          <cell r="K4767">
            <v>44259</v>
          </cell>
          <cell r="L4767" t="str">
            <v>Accounts Payable (Operations)</v>
          </cell>
          <cell r="M4767" t="str">
            <v>APMN0304</v>
          </cell>
          <cell r="N4767" t="str">
            <v>A</v>
          </cell>
          <cell r="O4767" t="str">
            <v>199 E 32 6399 00 822 0 99 000</v>
          </cell>
          <cell r="P4767" t="str">
            <v>General Fund</v>
          </cell>
        </row>
        <row r="4768">
          <cell r="A4768">
            <v>202100999</v>
          </cell>
          <cell r="B4768">
            <v>199</v>
          </cell>
          <cell r="C4768" t="str">
            <v>6</v>
          </cell>
          <cell r="D4768" t="str">
            <v>OTHER SUPPLIES</v>
          </cell>
          <cell r="E4768">
            <v>6399</v>
          </cell>
          <cell r="F4768" t="str">
            <v>TOTAL OFFICE SOLUTIONS</v>
          </cell>
          <cell r="G4768" t="str">
            <v>TOTAL OF000</v>
          </cell>
          <cell r="H4768">
            <v>8222100001</v>
          </cell>
          <cell r="I4768">
            <v>41.37</v>
          </cell>
          <cell r="J4768">
            <v>44259</v>
          </cell>
          <cell r="K4768">
            <v>44259</v>
          </cell>
          <cell r="L4768" t="str">
            <v>Accounts Payable (Operations)</v>
          </cell>
          <cell r="M4768" t="str">
            <v>APMN0304</v>
          </cell>
          <cell r="N4768" t="str">
            <v>A</v>
          </cell>
          <cell r="O4768" t="str">
            <v>199 E 32 6399 00 822 0 99 000</v>
          </cell>
          <cell r="P4768" t="str">
            <v>General Fund</v>
          </cell>
        </row>
        <row r="4769">
          <cell r="A4769">
            <v>202100999</v>
          </cell>
          <cell r="B4769">
            <v>199</v>
          </cell>
          <cell r="C4769" t="str">
            <v>6</v>
          </cell>
          <cell r="D4769" t="str">
            <v>OTHER SUPPLIES</v>
          </cell>
          <cell r="E4769">
            <v>6399</v>
          </cell>
          <cell r="F4769" t="str">
            <v>TOTAL OFFICE SOLUTIONS</v>
          </cell>
          <cell r="G4769" t="str">
            <v>TOTAL OF000</v>
          </cell>
          <cell r="H4769">
            <v>8222100001</v>
          </cell>
          <cell r="I4769">
            <v>22.31</v>
          </cell>
          <cell r="J4769">
            <v>44259</v>
          </cell>
          <cell r="K4769">
            <v>44259</v>
          </cell>
          <cell r="L4769" t="str">
            <v>Accounts Payable (Operations)</v>
          </cell>
          <cell r="M4769" t="str">
            <v>APMN0304</v>
          </cell>
          <cell r="N4769" t="str">
            <v>A</v>
          </cell>
          <cell r="O4769" t="str">
            <v>199 E 32 6399 00 822 0 99 000</v>
          </cell>
          <cell r="P4769" t="str">
            <v>General Fund</v>
          </cell>
        </row>
        <row r="4770">
          <cell r="A4770">
            <v>202100999</v>
          </cell>
          <cell r="B4770">
            <v>199</v>
          </cell>
          <cell r="C4770" t="str">
            <v>6</v>
          </cell>
          <cell r="D4770" t="str">
            <v>OTHER SUPPLIES</v>
          </cell>
          <cell r="E4770">
            <v>6399</v>
          </cell>
          <cell r="F4770" t="str">
            <v>TOTAL OFFICE SOLUTIONS</v>
          </cell>
          <cell r="G4770" t="str">
            <v>TOTAL OF000</v>
          </cell>
          <cell r="H4770">
            <v>8222100001</v>
          </cell>
          <cell r="I4770">
            <v>28.11</v>
          </cell>
          <cell r="J4770">
            <v>44259</v>
          </cell>
          <cell r="K4770">
            <v>44259</v>
          </cell>
          <cell r="L4770" t="str">
            <v>Accounts Payable (Operations)</v>
          </cell>
          <cell r="M4770" t="str">
            <v>APMN0304</v>
          </cell>
          <cell r="N4770" t="str">
            <v>A</v>
          </cell>
          <cell r="O4770" t="str">
            <v>199 E 32 6399 00 822 0 99 000</v>
          </cell>
          <cell r="P4770" t="str">
            <v>General Fund</v>
          </cell>
        </row>
        <row r="4771">
          <cell r="A4771">
            <v>202100999</v>
          </cell>
          <cell r="B4771">
            <v>199</v>
          </cell>
          <cell r="C4771" t="str">
            <v>6</v>
          </cell>
          <cell r="D4771" t="str">
            <v>OTHER SUPPLIES</v>
          </cell>
          <cell r="E4771">
            <v>6399</v>
          </cell>
          <cell r="F4771" t="str">
            <v>TOTAL OFFICE SOLUTIONS</v>
          </cell>
          <cell r="G4771" t="str">
            <v>TOTAL OF000</v>
          </cell>
          <cell r="H4771">
            <v>8222100001</v>
          </cell>
          <cell r="I4771">
            <v>28.11</v>
          </cell>
          <cell r="J4771">
            <v>44259</v>
          </cell>
          <cell r="K4771">
            <v>44259</v>
          </cell>
          <cell r="L4771" t="str">
            <v>Accounts Payable (Operations)</v>
          </cell>
          <cell r="M4771" t="str">
            <v>APMN0304</v>
          </cell>
          <cell r="N4771" t="str">
            <v>A</v>
          </cell>
          <cell r="O4771" t="str">
            <v>199 E 32 6399 00 822 0 99 000</v>
          </cell>
          <cell r="P4771" t="str">
            <v>General Fund</v>
          </cell>
        </row>
        <row r="4772">
          <cell r="A4772">
            <v>202100999</v>
          </cell>
          <cell r="B4772">
            <v>199</v>
          </cell>
          <cell r="C4772" t="str">
            <v>6</v>
          </cell>
          <cell r="D4772" t="str">
            <v>OTHER SUPPLIES</v>
          </cell>
          <cell r="E4772">
            <v>6399</v>
          </cell>
          <cell r="F4772" t="str">
            <v>TOTAL OFFICE SOLUTIONS</v>
          </cell>
          <cell r="G4772" t="str">
            <v>TOTAL OF000</v>
          </cell>
          <cell r="H4772">
            <v>8222100001</v>
          </cell>
          <cell r="I4772">
            <v>47.56</v>
          </cell>
          <cell r="J4772">
            <v>44259</v>
          </cell>
          <cell r="K4772">
            <v>44259</v>
          </cell>
          <cell r="L4772" t="str">
            <v>Accounts Payable (Operations)</v>
          </cell>
          <cell r="M4772" t="str">
            <v>APMN0304</v>
          </cell>
          <cell r="N4772" t="str">
            <v>A</v>
          </cell>
          <cell r="O4772" t="str">
            <v>199 E 32 6399 00 822 0 99 000</v>
          </cell>
          <cell r="P4772" t="str">
            <v>General Fund</v>
          </cell>
        </row>
        <row r="4773">
          <cell r="A4773">
            <v>202100999</v>
          </cell>
          <cell r="B4773">
            <v>199</v>
          </cell>
          <cell r="C4773" t="str">
            <v>6</v>
          </cell>
          <cell r="D4773" t="str">
            <v>OTHER SUPPLIES</v>
          </cell>
          <cell r="E4773">
            <v>6399</v>
          </cell>
          <cell r="F4773" t="str">
            <v>TOTAL OFFICE SOLUTIONS</v>
          </cell>
          <cell r="G4773" t="str">
            <v>TOTAL OF000</v>
          </cell>
          <cell r="H4773">
            <v>8222100001</v>
          </cell>
          <cell r="I4773">
            <v>60.66</v>
          </cell>
          <cell r="J4773">
            <v>44259</v>
          </cell>
          <cell r="K4773">
            <v>44259</v>
          </cell>
          <cell r="L4773" t="str">
            <v>Accounts Payable (Operations)</v>
          </cell>
          <cell r="M4773" t="str">
            <v>APMN0304</v>
          </cell>
          <cell r="N4773" t="str">
            <v>A</v>
          </cell>
          <cell r="O4773" t="str">
            <v>199 E 32 6399 00 822 0 99 000</v>
          </cell>
          <cell r="P4773" t="str">
            <v>General Fund</v>
          </cell>
        </row>
        <row r="4774">
          <cell r="A4774">
            <v>202100999</v>
          </cell>
          <cell r="B4774">
            <v>199</v>
          </cell>
          <cell r="C4774" t="str">
            <v>6</v>
          </cell>
          <cell r="D4774" t="str">
            <v>OTHER SUPPLIES</v>
          </cell>
          <cell r="E4774">
            <v>6399</v>
          </cell>
          <cell r="F4774" t="str">
            <v>TOTAL OFFICE SOLUTIONS</v>
          </cell>
          <cell r="G4774" t="str">
            <v>TOTAL OF000</v>
          </cell>
          <cell r="H4774">
            <v>8222100001</v>
          </cell>
          <cell r="I4774">
            <v>61.72</v>
          </cell>
          <cell r="J4774">
            <v>44259</v>
          </cell>
          <cell r="K4774">
            <v>44259</v>
          </cell>
          <cell r="L4774" t="str">
            <v>Accounts Payable (Operations)</v>
          </cell>
          <cell r="M4774" t="str">
            <v>APMN0304</v>
          </cell>
          <cell r="N4774" t="str">
            <v>A</v>
          </cell>
          <cell r="O4774" t="str">
            <v>199 E 32 6399 00 822 0 99 000</v>
          </cell>
          <cell r="P4774" t="str">
            <v>General Fund</v>
          </cell>
        </row>
        <row r="4775">
          <cell r="A4775">
            <v>202100999</v>
          </cell>
          <cell r="B4775">
            <v>199</v>
          </cell>
          <cell r="C4775" t="str">
            <v>6</v>
          </cell>
          <cell r="D4775" t="str">
            <v>OTHER SUPPLIES</v>
          </cell>
          <cell r="E4775">
            <v>6399</v>
          </cell>
          <cell r="F4775" t="str">
            <v>TOTAL OFFICE SOLUTIONS</v>
          </cell>
          <cell r="G4775" t="str">
            <v>TOTAL OF000</v>
          </cell>
          <cell r="H4775">
            <v>8222100001</v>
          </cell>
          <cell r="I4775">
            <v>28.08</v>
          </cell>
          <cell r="J4775">
            <v>44259</v>
          </cell>
          <cell r="K4775">
            <v>44259</v>
          </cell>
          <cell r="L4775" t="str">
            <v>Accounts Payable (Operations)</v>
          </cell>
          <cell r="M4775" t="str">
            <v>APMN0304</v>
          </cell>
          <cell r="N4775" t="str">
            <v>A</v>
          </cell>
          <cell r="O4775" t="str">
            <v>199 E 32 6399 00 822 0 99 000</v>
          </cell>
          <cell r="P4775" t="str">
            <v>General Fund</v>
          </cell>
        </row>
        <row r="4776">
          <cell r="A4776">
            <v>202100999</v>
          </cell>
          <cell r="B4776">
            <v>199</v>
          </cell>
          <cell r="C4776" t="str">
            <v>6</v>
          </cell>
          <cell r="D4776" t="str">
            <v>OTHER SUPPLIES</v>
          </cell>
          <cell r="E4776">
            <v>6399</v>
          </cell>
          <cell r="F4776" t="str">
            <v>TOTAL OFFICE SOLUTIONS</v>
          </cell>
          <cell r="G4776" t="str">
            <v>TOTAL OF000</v>
          </cell>
          <cell r="H4776">
            <v>8222100001</v>
          </cell>
          <cell r="I4776">
            <v>23.57</v>
          </cell>
          <cell r="J4776">
            <v>44259</v>
          </cell>
          <cell r="K4776">
            <v>44259</v>
          </cell>
          <cell r="L4776" t="str">
            <v>Accounts Payable (Operations)</v>
          </cell>
          <cell r="M4776" t="str">
            <v>APMN0304</v>
          </cell>
          <cell r="N4776" t="str">
            <v>A</v>
          </cell>
          <cell r="O4776" t="str">
            <v>199 E 32 6399 00 822 0 99 000</v>
          </cell>
          <cell r="P4776" t="str">
            <v>General Fund</v>
          </cell>
        </row>
        <row r="4777">
          <cell r="A4777">
            <v>202100999</v>
          </cell>
          <cell r="B4777">
            <v>199</v>
          </cell>
          <cell r="C4777" t="str">
            <v>6</v>
          </cell>
          <cell r="D4777" t="str">
            <v>OTHER SUPPLIES</v>
          </cell>
          <cell r="E4777">
            <v>6399</v>
          </cell>
          <cell r="F4777" t="str">
            <v>TOTAL OFFICE SOLUTIONS</v>
          </cell>
          <cell r="G4777" t="str">
            <v>TOTAL OF000</v>
          </cell>
          <cell r="H4777">
            <v>8222100001</v>
          </cell>
          <cell r="I4777">
            <v>15.04</v>
          </cell>
          <cell r="J4777">
            <v>44259</v>
          </cell>
          <cell r="K4777">
            <v>44259</v>
          </cell>
          <cell r="L4777" t="str">
            <v>Accounts Payable (Operations)</v>
          </cell>
          <cell r="M4777" t="str">
            <v>APMN0304</v>
          </cell>
          <cell r="N4777" t="str">
            <v>A</v>
          </cell>
          <cell r="O4777" t="str">
            <v>199 E 32 6399 00 822 0 99 000</v>
          </cell>
          <cell r="P4777" t="str">
            <v>General Fund</v>
          </cell>
        </row>
        <row r="4778">
          <cell r="A4778">
            <v>202100999</v>
          </cell>
          <cell r="B4778">
            <v>199</v>
          </cell>
          <cell r="C4778" t="str">
            <v>6</v>
          </cell>
          <cell r="D4778" t="str">
            <v>OTHER SUPPLIES</v>
          </cell>
          <cell r="E4778">
            <v>6399</v>
          </cell>
          <cell r="F4778" t="str">
            <v>TOTAL OFFICE SOLUTIONS</v>
          </cell>
          <cell r="G4778" t="str">
            <v>TOTAL OF000</v>
          </cell>
          <cell r="H4778">
            <v>442100148</v>
          </cell>
          <cell r="I4778">
            <v>78.319999999999993</v>
          </cell>
          <cell r="J4778">
            <v>44259</v>
          </cell>
          <cell r="K4778">
            <v>44259</v>
          </cell>
          <cell r="L4778" t="str">
            <v>Accounts Payable (Operations)</v>
          </cell>
          <cell r="M4778" t="str">
            <v>APMN0304</v>
          </cell>
          <cell r="N4778" t="str">
            <v>A</v>
          </cell>
          <cell r="O4778" t="str">
            <v>199 E 11 6399 00 044 0 11 000</v>
          </cell>
          <cell r="P4778" t="str">
            <v>General Fund</v>
          </cell>
        </row>
        <row r="4779">
          <cell r="A4779">
            <v>202100999</v>
          </cell>
          <cell r="B4779">
            <v>199</v>
          </cell>
          <cell r="C4779" t="str">
            <v>6</v>
          </cell>
          <cell r="D4779" t="str">
            <v>OTHER SUPPLIES</v>
          </cell>
          <cell r="E4779">
            <v>6399</v>
          </cell>
          <cell r="F4779" t="str">
            <v>TOTAL OFFICE SOLUTIONS</v>
          </cell>
          <cell r="G4779" t="str">
            <v>TOTAL OF000</v>
          </cell>
          <cell r="H4779">
            <v>442100148</v>
          </cell>
          <cell r="I4779">
            <v>78.319999999999993</v>
          </cell>
          <cell r="J4779">
            <v>44259</v>
          </cell>
          <cell r="K4779">
            <v>44259</v>
          </cell>
          <cell r="L4779" t="str">
            <v>Accounts Payable (Operations)</v>
          </cell>
          <cell r="M4779" t="str">
            <v>APMN0304</v>
          </cell>
          <cell r="N4779" t="str">
            <v>A</v>
          </cell>
          <cell r="O4779" t="str">
            <v>199 E 11 6399 00 044 0 11 000</v>
          </cell>
          <cell r="P4779" t="str">
            <v>General Fund</v>
          </cell>
        </row>
        <row r="4780">
          <cell r="A4780">
            <v>202100999</v>
          </cell>
          <cell r="B4780">
            <v>199</v>
          </cell>
          <cell r="C4780" t="str">
            <v>6</v>
          </cell>
          <cell r="D4780" t="str">
            <v>OTHER SUPPLIES</v>
          </cell>
          <cell r="E4780">
            <v>6399</v>
          </cell>
          <cell r="F4780" t="str">
            <v>TOTAL OFFICE SOLUTIONS</v>
          </cell>
          <cell r="G4780" t="str">
            <v>TOTAL OF000</v>
          </cell>
          <cell r="H4780">
            <v>442100148</v>
          </cell>
          <cell r="I4780">
            <v>71.239999999999995</v>
          </cell>
          <cell r="J4780">
            <v>44259</v>
          </cell>
          <cell r="K4780">
            <v>44259</v>
          </cell>
          <cell r="L4780" t="str">
            <v>Accounts Payable (Operations)</v>
          </cell>
          <cell r="M4780" t="str">
            <v>APMN0304</v>
          </cell>
          <cell r="N4780" t="str">
            <v>A</v>
          </cell>
          <cell r="O4780" t="str">
            <v>199 E 11 6399 00 044 0 11 000</v>
          </cell>
          <cell r="P4780" t="str">
            <v>General Fund</v>
          </cell>
        </row>
        <row r="4781">
          <cell r="A4781">
            <v>202100999</v>
          </cell>
          <cell r="B4781">
            <v>199</v>
          </cell>
          <cell r="C4781" t="str">
            <v>6</v>
          </cell>
          <cell r="D4781" t="str">
            <v>OTHER SUPPLIES</v>
          </cell>
          <cell r="E4781">
            <v>6399</v>
          </cell>
          <cell r="F4781" t="str">
            <v>TOTAL OFFICE SOLUTIONS</v>
          </cell>
          <cell r="G4781" t="str">
            <v>TOTAL OF000</v>
          </cell>
          <cell r="H4781">
            <v>442100148</v>
          </cell>
          <cell r="I4781">
            <v>71.239999999999995</v>
          </cell>
          <cell r="J4781">
            <v>44259</v>
          </cell>
          <cell r="K4781">
            <v>44259</v>
          </cell>
          <cell r="L4781" t="str">
            <v>Accounts Payable (Operations)</v>
          </cell>
          <cell r="M4781" t="str">
            <v>APMN0304</v>
          </cell>
          <cell r="N4781" t="str">
            <v>A</v>
          </cell>
          <cell r="O4781" t="str">
            <v>199 E 11 6399 00 044 0 11 000</v>
          </cell>
          <cell r="P4781" t="str">
            <v>General Fund</v>
          </cell>
        </row>
        <row r="4782">
          <cell r="A4782">
            <v>202100999</v>
          </cell>
          <cell r="B4782">
            <v>199</v>
          </cell>
          <cell r="C4782" t="str">
            <v>6</v>
          </cell>
          <cell r="D4782" t="str">
            <v>OTHER SUPPLIES</v>
          </cell>
          <cell r="E4782">
            <v>6399</v>
          </cell>
          <cell r="F4782" t="str">
            <v>TOTAL OFFICE SOLUTIONS</v>
          </cell>
          <cell r="G4782" t="str">
            <v>TOTAL OF000</v>
          </cell>
          <cell r="H4782">
            <v>442100148</v>
          </cell>
          <cell r="I4782">
            <v>48.87</v>
          </cell>
          <cell r="J4782">
            <v>44259</v>
          </cell>
          <cell r="K4782">
            <v>44259</v>
          </cell>
          <cell r="L4782" t="str">
            <v>Accounts Payable (Operations)</v>
          </cell>
          <cell r="M4782" t="str">
            <v>APMN0304</v>
          </cell>
          <cell r="N4782" t="str">
            <v>A</v>
          </cell>
          <cell r="O4782" t="str">
            <v>199 E 11 6399 00 044 0 11 000</v>
          </cell>
          <cell r="P4782" t="str">
            <v>General Fund</v>
          </cell>
        </row>
        <row r="4783">
          <cell r="A4783">
            <v>202100999</v>
          </cell>
          <cell r="B4783">
            <v>199</v>
          </cell>
          <cell r="C4783" t="str">
            <v>6</v>
          </cell>
          <cell r="D4783" t="str">
            <v>OTHER SUPPLIES</v>
          </cell>
          <cell r="E4783">
            <v>6399</v>
          </cell>
          <cell r="F4783" t="str">
            <v>TOTAL OFFICE SOLUTIONS</v>
          </cell>
          <cell r="G4783" t="str">
            <v>TOTAL OF000</v>
          </cell>
          <cell r="H4783">
            <v>442100149</v>
          </cell>
          <cell r="I4783">
            <v>23.37</v>
          </cell>
          <cell r="J4783">
            <v>44259</v>
          </cell>
          <cell r="K4783">
            <v>44259</v>
          </cell>
          <cell r="L4783" t="str">
            <v>Accounts Payable (Operations)</v>
          </cell>
          <cell r="M4783" t="str">
            <v>APMN0304</v>
          </cell>
          <cell r="N4783" t="str">
            <v>A</v>
          </cell>
          <cell r="O4783" t="str">
            <v>199 E 11 6399 00 044 0 11 000</v>
          </cell>
          <cell r="P4783" t="str">
            <v>General Fund</v>
          </cell>
        </row>
        <row r="4784">
          <cell r="A4784">
            <v>202100999</v>
          </cell>
          <cell r="B4784">
            <v>199</v>
          </cell>
          <cell r="C4784" t="str">
            <v>6</v>
          </cell>
          <cell r="D4784" t="str">
            <v>OTHER SUPPLIES</v>
          </cell>
          <cell r="E4784">
            <v>6399</v>
          </cell>
          <cell r="F4784" t="str">
            <v>TOTAL OFFICE SOLUTIONS</v>
          </cell>
          <cell r="G4784" t="str">
            <v>TOTAL OF000</v>
          </cell>
          <cell r="H4784">
            <v>442100149</v>
          </cell>
          <cell r="I4784">
            <v>23.37</v>
          </cell>
          <cell r="J4784">
            <v>44259</v>
          </cell>
          <cell r="K4784">
            <v>44259</v>
          </cell>
          <cell r="L4784" t="str">
            <v>Accounts Payable (Operations)</v>
          </cell>
          <cell r="M4784" t="str">
            <v>APMN0304</v>
          </cell>
          <cell r="N4784" t="str">
            <v>A</v>
          </cell>
          <cell r="O4784" t="str">
            <v>199 E 11 6399 00 044 0 11 000</v>
          </cell>
          <cell r="P4784" t="str">
            <v>General Fund</v>
          </cell>
        </row>
        <row r="4785">
          <cell r="A4785">
            <v>202100999</v>
          </cell>
          <cell r="B4785">
            <v>199</v>
          </cell>
          <cell r="C4785" t="str">
            <v>6</v>
          </cell>
          <cell r="D4785" t="str">
            <v>OTHER SUPPLIES</v>
          </cell>
          <cell r="E4785">
            <v>6399</v>
          </cell>
          <cell r="F4785" t="str">
            <v>TOTAL OFFICE SOLUTIONS</v>
          </cell>
          <cell r="G4785" t="str">
            <v>TOTAL OF000</v>
          </cell>
          <cell r="H4785">
            <v>442100149</v>
          </cell>
          <cell r="I4785">
            <v>23.37</v>
          </cell>
          <cell r="J4785">
            <v>44259</v>
          </cell>
          <cell r="K4785">
            <v>44259</v>
          </cell>
          <cell r="L4785" t="str">
            <v>Accounts Payable (Operations)</v>
          </cell>
          <cell r="M4785" t="str">
            <v>APMN0304</v>
          </cell>
          <cell r="N4785" t="str">
            <v>A</v>
          </cell>
          <cell r="O4785" t="str">
            <v>199 E 11 6399 00 044 0 11 000</v>
          </cell>
          <cell r="P4785" t="str">
            <v>General Fund</v>
          </cell>
        </row>
        <row r="4786">
          <cell r="A4786">
            <v>202100999</v>
          </cell>
          <cell r="B4786">
            <v>199</v>
          </cell>
          <cell r="C4786" t="str">
            <v>6</v>
          </cell>
          <cell r="D4786" t="str">
            <v>OTHER SUPPLIES</v>
          </cell>
          <cell r="E4786">
            <v>6399</v>
          </cell>
          <cell r="F4786" t="str">
            <v>TOTAL OFFICE SOLUTIONS</v>
          </cell>
          <cell r="G4786" t="str">
            <v>TOTAL OF000</v>
          </cell>
          <cell r="H4786">
            <v>442100149</v>
          </cell>
          <cell r="I4786">
            <v>23.37</v>
          </cell>
          <cell r="J4786">
            <v>44259</v>
          </cell>
          <cell r="K4786">
            <v>44259</v>
          </cell>
          <cell r="L4786" t="str">
            <v>Accounts Payable (Operations)</v>
          </cell>
          <cell r="M4786" t="str">
            <v>APMN0304</v>
          </cell>
          <cell r="N4786" t="str">
            <v>A</v>
          </cell>
          <cell r="O4786" t="str">
            <v>199 E 11 6399 00 044 0 11 000</v>
          </cell>
          <cell r="P4786" t="str">
            <v>General Fund</v>
          </cell>
        </row>
        <row r="4787">
          <cell r="A4787">
            <v>202100999</v>
          </cell>
          <cell r="B4787">
            <v>199</v>
          </cell>
          <cell r="C4787" t="str">
            <v>6</v>
          </cell>
          <cell r="D4787" t="str">
            <v>OTHER SUPPLIES</v>
          </cell>
          <cell r="E4787">
            <v>6399</v>
          </cell>
          <cell r="F4787" t="str">
            <v>TOTAL OFFICE SOLUTIONS</v>
          </cell>
          <cell r="G4787" t="str">
            <v>TOTAL OF000</v>
          </cell>
          <cell r="H4787">
            <v>442100149</v>
          </cell>
          <cell r="I4787">
            <v>23.37</v>
          </cell>
          <cell r="J4787">
            <v>44259</v>
          </cell>
          <cell r="K4787">
            <v>44259</v>
          </cell>
          <cell r="L4787" t="str">
            <v>Accounts Payable (Operations)</v>
          </cell>
          <cell r="M4787" t="str">
            <v>APMN0304</v>
          </cell>
          <cell r="N4787" t="str">
            <v>A</v>
          </cell>
          <cell r="O4787" t="str">
            <v>199 E 11 6399 00 044 0 11 000</v>
          </cell>
          <cell r="P4787" t="str">
            <v>General Fund</v>
          </cell>
        </row>
        <row r="4788">
          <cell r="A4788">
            <v>202100999</v>
          </cell>
          <cell r="B4788">
            <v>199</v>
          </cell>
          <cell r="C4788" t="str">
            <v>6</v>
          </cell>
          <cell r="D4788" t="str">
            <v>OTHER SUPPLIES</v>
          </cell>
          <cell r="E4788">
            <v>6399</v>
          </cell>
          <cell r="F4788" t="str">
            <v>TOTAL OFFICE SOLUTIONS</v>
          </cell>
          <cell r="G4788" t="str">
            <v>TOTAL OF000</v>
          </cell>
          <cell r="H4788">
            <v>442100149</v>
          </cell>
          <cell r="I4788">
            <v>23.37</v>
          </cell>
          <cell r="J4788">
            <v>44259</v>
          </cell>
          <cell r="K4788">
            <v>44259</v>
          </cell>
          <cell r="L4788" t="str">
            <v>Accounts Payable (Operations)</v>
          </cell>
          <cell r="M4788" t="str">
            <v>APMN0304</v>
          </cell>
          <cell r="N4788" t="str">
            <v>A</v>
          </cell>
          <cell r="O4788" t="str">
            <v>199 E 11 6399 00 044 0 11 000</v>
          </cell>
          <cell r="P4788" t="str">
            <v>General Fund</v>
          </cell>
        </row>
        <row r="4789">
          <cell r="A4789">
            <v>202100999</v>
          </cell>
          <cell r="B4789">
            <v>199</v>
          </cell>
          <cell r="C4789" t="str">
            <v>6</v>
          </cell>
          <cell r="D4789" t="str">
            <v>OTHER SUPPLIES</v>
          </cell>
          <cell r="E4789">
            <v>6399</v>
          </cell>
          <cell r="F4789" t="str">
            <v>TOTAL OFFICE SOLUTIONS</v>
          </cell>
          <cell r="G4789" t="str">
            <v>TOTAL OF000</v>
          </cell>
          <cell r="H4789">
            <v>442100149</v>
          </cell>
          <cell r="I4789">
            <v>23.37</v>
          </cell>
          <cell r="J4789">
            <v>44259</v>
          </cell>
          <cell r="K4789">
            <v>44259</v>
          </cell>
          <cell r="L4789" t="str">
            <v>Accounts Payable (Operations)</v>
          </cell>
          <cell r="M4789" t="str">
            <v>APMN0304</v>
          </cell>
          <cell r="N4789" t="str">
            <v>A</v>
          </cell>
          <cell r="O4789" t="str">
            <v>199 E 11 6399 00 044 0 11 000</v>
          </cell>
          <cell r="P4789" t="str">
            <v>General Fund</v>
          </cell>
        </row>
        <row r="4790">
          <cell r="A4790">
            <v>202100999</v>
          </cell>
          <cell r="B4790">
            <v>199</v>
          </cell>
          <cell r="C4790" t="str">
            <v>6</v>
          </cell>
          <cell r="D4790" t="str">
            <v>OTHER SUPPLIES</v>
          </cell>
          <cell r="E4790">
            <v>6399</v>
          </cell>
          <cell r="F4790" t="str">
            <v>TOTAL OFFICE SOLUTIONS</v>
          </cell>
          <cell r="G4790" t="str">
            <v>TOTAL OF000</v>
          </cell>
          <cell r="H4790">
            <v>442100149</v>
          </cell>
          <cell r="I4790">
            <v>23.37</v>
          </cell>
          <cell r="J4790">
            <v>44259</v>
          </cell>
          <cell r="K4790">
            <v>44259</v>
          </cell>
          <cell r="L4790" t="str">
            <v>Accounts Payable (Operations)</v>
          </cell>
          <cell r="M4790" t="str">
            <v>APMN0304</v>
          </cell>
          <cell r="N4790" t="str">
            <v>A</v>
          </cell>
          <cell r="O4790" t="str">
            <v>199 E 11 6399 00 044 0 11 000</v>
          </cell>
          <cell r="P4790" t="str">
            <v>General Fund</v>
          </cell>
        </row>
        <row r="4791">
          <cell r="A4791">
            <v>202100999</v>
          </cell>
          <cell r="B4791">
            <v>199</v>
          </cell>
          <cell r="C4791" t="str">
            <v>6</v>
          </cell>
          <cell r="D4791" t="str">
            <v>OTHER SUPPLIES</v>
          </cell>
          <cell r="E4791">
            <v>6399</v>
          </cell>
          <cell r="F4791" t="str">
            <v>TOTAL OFFICE SOLUTIONS</v>
          </cell>
          <cell r="G4791" t="str">
            <v>TOTAL OF000</v>
          </cell>
          <cell r="H4791">
            <v>442100149</v>
          </cell>
          <cell r="I4791">
            <v>45.12</v>
          </cell>
          <cell r="J4791">
            <v>44259</v>
          </cell>
          <cell r="K4791">
            <v>44259</v>
          </cell>
          <cell r="L4791" t="str">
            <v>Accounts Payable (Operations)</v>
          </cell>
          <cell r="M4791" t="str">
            <v>APMN0304</v>
          </cell>
          <cell r="N4791" t="str">
            <v>A</v>
          </cell>
          <cell r="O4791" t="str">
            <v>199 E 11 6399 00 044 0 11 000</v>
          </cell>
          <cell r="P4791" t="str">
            <v>General Fund</v>
          </cell>
        </row>
        <row r="4792">
          <cell r="A4792">
            <v>202100999</v>
          </cell>
          <cell r="B4792">
            <v>199</v>
          </cell>
          <cell r="C4792" t="str">
            <v>6</v>
          </cell>
          <cell r="D4792" t="str">
            <v>OTHER SUPPLIES</v>
          </cell>
          <cell r="E4792">
            <v>6399</v>
          </cell>
          <cell r="F4792" t="str">
            <v>TOTAL OFFICE SOLUTIONS</v>
          </cell>
          <cell r="G4792" t="str">
            <v>TOTAL OF000</v>
          </cell>
          <cell r="H4792">
            <v>442100149</v>
          </cell>
          <cell r="I4792">
            <v>60.16</v>
          </cell>
          <cell r="J4792">
            <v>44259</v>
          </cell>
          <cell r="K4792">
            <v>44259</v>
          </cell>
          <cell r="L4792" t="str">
            <v>Accounts Payable (Operations)</v>
          </cell>
          <cell r="M4792" t="str">
            <v>APMN0304</v>
          </cell>
          <cell r="N4792" t="str">
            <v>A</v>
          </cell>
          <cell r="O4792" t="str">
            <v>199 E 11 6399 00 044 0 11 000</v>
          </cell>
          <cell r="P4792" t="str">
            <v>General Fund</v>
          </cell>
        </row>
        <row r="4793">
          <cell r="A4793">
            <v>202100999</v>
          </cell>
          <cell r="B4793">
            <v>199</v>
          </cell>
          <cell r="C4793" t="str">
            <v>6</v>
          </cell>
          <cell r="D4793" t="str">
            <v>OTHER SUPPLIES</v>
          </cell>
          <cell r="E4793">
            <v>6399</v>
          </cell>
          <cell r="F4793" t="str">
            <v>TOTAL OFFICE SOLUTIONS</v>
          </cell>
          <cell r="G4793" t="str">
            <v>TOTAL OF000</v>
          </cell>
          <cell r="H4793">
            <v>442100149</v>
          </cell>
          <cell r="I4793">
            <v>75.2</v>
          </cell>
          <cell r="J4793">
            <v>44259</v>
          </cell>
          <cell r="K4793">
            <v>44259</v>
          </cell>
          <cell r="L4793" t="str">
            <v>Accounts Payable (Operations)</v>
          </cell>
          <cell r="M4793" t="str">
            <v>APMN0304</v>
          </cell>
          <cell r="N4793" t="str">
            <v>A</v>
          </cell>
          <cell r="O4793" t="str">
            <v>199 E 11 6399 00 044 0 11 000</v>
          </cell>
          <cell r="P4793" t="str">
            <v>General Fund</v>
          </cell>
        </row>
        <row r="4794">
          <cell r="A4794">
            <v>202100999</v>
          </cell>
          <cell r="B4794">
            <v>199</v>
          </cell>
          <cell r="C4794" t="str">
            <v>6</v>
          </cell>
          <cell r="D4794" t="str">
            <v>OTHER SUPPLIES</v>
          </cell>
          <cell r="E4794">
            <v>6399</v>
          </cell>
          <cell r="F4794" t="str">
            <v>TOTAL OFFICE SOLUTIONS</v>
          </cell>
          <cell r="G4794" t="str">
            <v>TOTAL OF000</v>
          </cell>
          <cell r="H4794">
            <v>442100149</v>
          </cell>
          <cell r="I4794">
            <v>90.24</v>
          </cell>
          <cell r="J4794">
            <v>44259</v>
          </cell>
          <cell r="K4794">
            <v>44259</v>
          </cell>
          <cell r="L4794" t="str">
            <v>Accounts Payable (Operations)</v>
          </cell>
          <cell r="M4794" t="str">
            <v>APMN0304</v>
          </cell>
          <cell r="N4794" t="str">
            <v>A</v>
          </cell>
          <cell r="O4794" t="str">
            <v>199 E 11 6399 00 044 0 11 000</v>
          </cell>
          <cell r="P4794" t="str">
            <v>General Fund</v>
          </cell>
        </row>
        <row r="4795">
          <cell r="A4795">
            <v>202100999</v>
          </cell>
          <cell r="B4795">
            <v>199</v>
          </cell>
          <cell r="C4795" t="str">
            <v>6</v>
          </cell>
          <cell r="D4795" t="str">
            <v>OTHER SUPPLIES</v>
          </cell>
          <cell r="E4795">
            <v>6399</v>
          </cell>
          <cell r="F4795" t="str">
            <v>TOTAL OFFICE SOLUTIONS</v>
          </cell>
          <cell r="G4795" t="str">
            <v>TOTAL OF000</v>
          </cell>
          <cell r="H4795">
            <v>442100149</v>
          </cell>
          <cell r="I4795">
            <v>15.04</v>
          </cell>
          <cell r="J4795">
            <v>44259</v>
          </cell>
          <cell r="K4795">
            <v>44259</v>
          </cell>
          <cell r="L4795" t="str">
            <v>Accounts Payable (Operations)</v>
          </cell>
          <cell r="M4795" t="str">
            <v>APMN0304</v>
          </cell>
          <cell r="N4795" t="str">
            <v>A</v>
          </cell>
          <cell r="O4795" t="str">
            <v>199 E 11 6399 00 044 0 11 000</v>
          </cell>
          <cell r="P4795" t="str">
            <v>General Fund</v>
          </cell>
        </row>
        <row r="4796">
          <cell r="A4796">
            <v>202100999</v>
          </cell>
          <cell r="B4796">
            <v>199</v>
          </cell>
          <cell r="C4796" t="str">
            <v>6</v>
          </cell>
          <cell r="D4796" t="str">
            <v>OTHER SUPPLIES</v>
          </cell>
          <cell r="E4796">
            <v>6399</v>
          </cell>
          <cell r="F4796" t="str">
            <v>TOTAL OFFICE SOLUTIONS</v>
          </cell>
          <cell r="G4796" t="str">
            <v>TOTAL OF000</v>
          </cell>
          <cell r="H4796">
            <v>442100149</v>
          </cell>
          <cell r="I4796">
            <v>45.12</v>
          </cell>
          <cell r="J4796">
            <v>44259</v>
          </cell>
          <cell r="K4796">
            <v>44259</v>
          </cell>
          <cell r="L4796" t="str">
            <v>Accounts Payable (Operations)</v>
          </cell>
          <cell r="M4796" t="str">
            <v>APMN0304</v>
          </cell>
          <cell r="N4796" t="str">
            <v>A</v>
          </cell>
          <cell r="O4796" t="str">
            <v>199 E 11 6399 00 044 0 11 000</v>
          </cell>
          <cell r="P4796" t="str">
            <v>General Fund</v>
          </cell>
        </row>
        <row r="4797">
          <cell r="A4797">
            <v>202100999</v>
          </cell>
          <cell r="B4797">
            <v>199</v>
          </cell>
          <cell r="C4797" t="str">
            <v>6</v>
          </cell>
          <cell r="D4797" t="str">
            <v>OTHER SUPPLIES</v>
          </cell>
          <cell r="E4797">
            <v>6399</v>
          </cell>
          <cell r="F4797" t="str">
            <v>TOTAL OFFICE SOLUTIONS</v>
          </cell>
          <cell r="G4797" t="str">
            <v>TOTAL OF000</v>
          </cell>
          <cell r="H4797">
            <v>8012100223</v>
          </cell>
          <cell r="I4797">
            <v>56.97</v>
          </cell>
          <cell r="J4797">
            <v>44259</v>
          </cell>
          <cell r="K4797">
            <v>44259</v>
          </cell>
          <cell r="L4797" t="str">
            <v>Accounts Payable (Operations)</v>
          </cell>
          <cell r="M4797" t="str">
            <v>APMN0304</v>
          </cell>
          <cell r="N4797" t="str">
            <v>A</v>
          </cell>
          <cell r="O4797" t="str">
            <v>199 E 21 6399 00 801 0 23 000</v>
          </cell>
          <cell r="P4797" t="str">
            <v>General Fund</v>
          </cell>
        </row>
        <row r="4798">
          <cell r="A4798">
            <v>202100999</v>
          </cell>
          <cell r="B4798">
            <v>199</v>
          </cell>
          <cell r="C4798" t="str">
            <v>6</v>
          </cell>
          <cell r="D4798" t="str">
            <v>OTHER SUPPLIES</v>
          </cell>
          <cell r="E4798">
            <v>6399</v>
          </cell>
          <cell r="F4798" t="str">
            <v>TOTAL OFFICE SOLUTIONS</v>
          </cell>
          <cell r="G4798" t="str">
            <v>TOTAL OF000</v>
          </cell>
          <cell r="H4798">
            <v>8012100224</v>
          </cell>
          <cell r="I4798">
            <v>172.6</v>
          </cell>
          <cell r="J4798">
            <v>44259</v>
          </cell>
          <cell r="K4798">
            <v>44259</v>
          </cell>
          <cell r="L4798" t="str">
            <v>Accounts Payable (Operations)</v>
          </cell>
          <cell r="M4798" t="str">
            <v>APMN0304</v>
          </cell>
          <cell r="N4798" t="str">
            <v>A</v>
          </cell>
          <cell r="O4798" t="str">
            <v>199 E 21 6399 00 801 0 23 000</v>
          </cell>
          <cell r="P4798" t="str">
            <v>General Fund</v>
          </cell>
        </row>
        <row r="4799">
          <cell r="A4799">
            <v>202100999</v>
          </cell>
          <cell r="B4799">
            <v>224</v>
          </cell>
          <cell r="C4799" t="str">
            <v>6</v>
          </cell>
          <cell r="D4799" t="str">
            <v>OTHER SUPPLIES</v>
          </cell>
          <cell r="E4799">
            <v>6399</v>
          </cell>
          <cell r="F4799" t="str">
            <v>TOTAL OFFICE SOLUTIONS</v>
          </cell>
          <cell r="G4799" t="str">
            <v>TOTAL OF000</v>
          </cell>
          <cell r="H4799">
            <v>8012100219</v>
          </cell>
          <cell r="I4799">
            <v>174.74</v>
          </cell>
          <cell r="J4799">
            <v>44259</v>
          </cell>
          <cell r="K4799">
            <v>44259</v>
          </cell>
          <cell r="L4799" t="str">
            <v>Accounts Payable (Operations)</v>
          </cell>
          <cell r="M4799" t="str">
            <v>APMN0304</v>
          </cell>
          <cell r="N4799" t="str">
            <v>A</v>
          </cell>
          <cell r="O4799" t="str">
            <v>224 E 11 6399 00 801 1 23 000</v>
          </cell>
          <cell r="P4799" t="str">
            <v>Federal Fund</v>
          </cell>
        </row>
        <row r="4800">
          <cell r="A4800">
            <v>202100999</v>
          </cell>
          <cell r="B4800">
            <v>224</v>
          </cell>
          <cell r="C4800" t="str">
            <v>6</v>
          </cell>
          <cell r="D4800" t="str">
            <v>OTHER SUPPLIES</v>
          </cell>
          <cell r="E4800">
            <v>6399</v>
          </cell>
          <cell r="F4800" t="str">
            <v>TOTAL OFFICE SOLUTIONS</v>
          </cell>
          <cell r="G4800" t="str">
            <v>TOTAL OF000</v>
          </cell>
          <cell r="H4800">
            <v>8012100219</v>
          </cell>
          <cell r="I4800">
            <v>849.8</v>
          </cell>
          <cell r="J4800">
            <v>44259</v>
          </cell>
          <cell r="K4800">
            <v>44259</v>
          </cell>
          <cell r="L4800" t="str">
            <v>Accounts Payable (Operations)</v>
          </cell>
          <cell r="M4800" t="str">
            <v>APMN0304</v>
          </cell>
          <cell r="N4800" t="str">
            <v>A</v>
          </cell>
          <cell r="O4800" t="str">
            <v>224 E 11 6399 00 801 1 23 000</v>
          </cell>
          <cell r="P4800" t="str">
            <v>Federal Fund</v>
          </cell>
        </row>
        <row r="4801">
          <cell r="A4801">
            <v>202100999</v>
          </cell>
          <cell r="B4801">
            <v>224</v>
          </cell>
          <cell r="C4801" t="str">
            <v>6</v>
          </cell>
          <cell r="D4801" t="str">
            <v>OTHER SUPPLIES</v>
          </cell>
          <cell r="E4801">
            <v>6399</v>
          </cell>
          <cell r="F4801" t="str">
            <v>TOTAL OFFICE SOLUTIONS</v>
          </cell>
          <cell r="G4801" t="str">
            <v>TOTAL OF000</v>
          </cell>
          <cell r="H4801">
            <v>8012100219</v>
          </cell>
          <cell r="I4801">
            <v>393.8</v>
          </cell>
          <cell r="J4801">
            <v>44259</v>
          </cell>
          <cell r="K4801">
            <v>44259</v>
          </cell>
          <cell r="L4801" t="str">
            <v>Accounts Payable (Operations)</v>
          </cell>
          <cell r="M4801" t="str">
            <v>APMN0304</v>
          </cell>
          <cell r="N4801" t="str">
            <v>A</v>
          </cell>
          <cell r="O4801" t="str">
            <v>224 E 11 6399 00 801 1 23 000</v>
          </cell>
          <cell r="P4801" t="str">
            <v>Federal Fund</v>
          </cell>
        </row>
        <row r="4802">
          <cell r="A4802">
            <v>202100999</v>
          </cell>
          <cell r="B4802">
            <v>224</v>
          </cell>
          <cell r="C4802" t="str">
            <v>6</v>
          </cell>
          <cell r="D4802" t="str">
            <v>OTHER SUPPLIES</v>
          </cell>
          <cell r="E4802">
            <v>6399</v>
          </cell>
          <cell r="F4802" t="str">
            <v>TOTAL OFFICE SOLUTIONS</v>
          </cell>
          <cell r="G4802" t="str">
            <v>TOTAL OF000</v>
          </cell>
          <cell r="H4802">
            <v>8012100219</v>
          </cell>
          <cell r="I4802">
            <v>293.92</v>
          </cell>
          <cell r="J4802">
            <v>44259</v>
          </cell>
          <cell r="K4802">
            <v>44259</v>
          </cell>
          <cell r="L4802" t="str">
            <v>Accounts Payable (Operations)</v>
          </cell>
          <cell r="M4802" t="str">
            <v>APMN0304</v>
          </cell>
          <cell r="N4802" t="str">
            <v>A</v>
          </cell>
          <cell r="O4802" t="str">
            <v>224 E 11 6399 00 801 1 23 000</v>
          </cell>
          <cell r="P4802" t="str">
            <v>Federal Fund</v>
          </cell>
        </row>
        <row r="4803">
          <cell r="A4803">
            <v>202100999</v>
          </cell>
          <cell r="B4803">
            <v>224</v>
          </cell>
          <cell r="C4803" t="str">
            <v>6</v>
          </cell>
          <cell r="D4803" t="str">
            <v>OTHER SUPPLIES</v>
          </cell>
          <cell r="E4803">
            <v>6399</v>
          </cell>
          <cell r="F4803" t="str">
            <v>TOTAL OFFICE SOLUTIONS</v>
          </cell>
          <cell r="G4803" t="str">
            <v>TOTAL OF000</v>
          </cell>
          <cell r="H4803">
            <v>8012100219</v>
          </cell>
          <cell r="I4803">
            <v>60.75</v>
          </cell>
          <cell r="J4803">
            <v>44259</v>
          </cell>
          <cell r="K4803">
            <v>44259</v>
          </cell>
          <cell r="L4803" t="str">
            <v>Accounts Payable (Operations)</v>
          </cell>
          <cell r="M4803" t="str">
            <v>APMN0304</v>
          </cell>
          <cell r="N4803" t="str">
            <v>A</v>
          </cell>
          <cell r="O4803" t="str">
            <v>224 E 11 6399 00 801 1 23 000</v>
          </cell>
          <cell r="P4803" t="str">
            <v>Federal Fund</v>
          </cell>
        </row>
        <row r="4804">
          <cell r="A4804">
            <v>202100999</v>
          </cell>
          <cell r="B4804">
            <v>224</v>
          </cell>
          <cell r="C4804" t="str">
            <v>6</v>
          </cell>
          <cell r="D4804" t="str">
            <v>OTHER SUPPLIES</v>
          </cell>
          <cell r="E4804">
            <v>6399</v>
          </cell>
          <cell r="F4804" t="str">
            <v>TOTAL OFFICE SOLUTIONS</v>
          </cell>
          <cell r="G4804" t="str">
            <v>TOTAL OF000</v>
          </cell>
          <cell r="H4804">
            <v>8012100219</v>
          </cell>
          <cell r="I4804">
            <v>74</v>
          </cell>
          <cell r="J4804">
            <v>44259</v>
          </cell>
          <cell r="K4804">
            <v>44259</v>
          </cell>
          <cell r="L4804" t="str">
            <v>Accounts Payable (Operations)</v>
          </cell>
          <cell r="M4804" t="str">
            <v>APMN0304</v>
          </cell>
          <cell r="N4804" t="str">
            <v>A</v>
          </cell>
          <cell r="O4804" t="str">
            <v>224 E 11 6399 00 801 1 23 000</v>
          </cell>
          <cell r="P4804" t="str">
            <v>Federal Fund</v>
          </cell>
        </row>
        <row r="4805">
          <cell r="A4805">
            <v>202100999</v>
          </cell>
          <cell r="B4805">
            <v>224</v>
          </cell>
          <cell r="C4805" t="str">
            <v>6</v>
          </cell>
          <cell r="D4805" t="str">
            <v>OTHER SUPPLIES</v>
          </cell>
          <cell r="E4805">
            <v>6399</v>
          </cell>
          <cell r="F4805" t="str">
            <v>TOTAL OFFICE SOLUTIONS</v>
          </cell>
          <cell r="G4805" t="str">
            <v>TOTAL OF000</v>
          </cell>
          <cell r="H4805">
            <v>8012100219</v>
          </cell>
          <cell r="I4805">
            <v>110.2</v>
          </cell>
          <cell r="J4805">
            <v>44259</v>
          </cell>
          <cell r="K4805">
            <v>44259</v>
          </cell>
          <cell r="L4805" t="str">
            <v>Accounts Payable (Operations)</v>
          </cell>
          <cell r="M4805" t="str">
            <v>APMN0304</v>
          </cell>
          <cell r="N4805" t="str">
            <v>A</v>
          </cell>
          <cell r="O4805" t="str">
            <v>224 E 11 6399 00 801 1 23 000</v>
          </cell>
          <cell r="P4805" t="str">
            <v>Federal Fund</v>
          </cell>
        </row>
        <row r="4806">
          <cell r="A4806">
            <v>202100999</v>
          </cell>
          <cell r="B4806">
            <v>199</v>
          </cell>
          <cell r="C4806" t="str">
            <v>6</v>
          </cell>
          <cell r="D4806" t="str">
            <v>OTHER SUPPLIES</v>
          </cell>
          <cell r="E4806">
            <v>6399</v>
          </cell>
          <cell r="F4806" t="str">
            <v>TOTAL OFFICE SOLUTIONS</v>
          </cell>
          <cell r="G4806" t="str">
            <v>TOTAL OF000</v>
          </cell>
          <cell r="H4806">
            <v>8012100211</v>
          </cell>
          <cell r="I4806">
            <v>19.16</v>
          </cell>
          <cell r="J4806">
            <v>44259</v>
          </cell>
          <cell r="K4806">
            <v>44259</v>
          </cell>
          <cell r="L4806" t="str">
            <v>Accounts Payable (Operations)</v>
          </cell>
          <cell r="M4806" t="str">
            <v>APMN0304</v>
          </cell>
          <cell r="N4806" t="str">
            <v>A</v>
          </cell>
          <cell r="O4806" t="str">
            <v>199 E 31 6399 00 801 0 23 000</v>
          </cell>
          <cell r="P4806" t="str">
            <v>General Fund</v>
          </cell>
        </row>
        <row r="4807">
          <cell r="A4807">
            <v>202100999</v>
          </cell>
          <cell r="B4807">
            <v>224</v>
          </cell>
          <cell r="C4807" t="str">
            <v>6</v>
          </cell>
          <cell r="D4807" t="str">
            <v>OTHER SUPPLIES</v>
          </cell>
          <cell r="E4807">
            <v>6399</v>
          </cell>
          <cell r="F4807" t="str">
            <v>TOTAL OFFICE SOLUTIONS</v>
          </cell>
          <cell r="G4807" t="str">
            <v>TOTAL OF000</v>
          </cell>
          <cell r="H4807">
            <v>8012100217</v>
          </cell>
          <cell r="I4807">
            <v>57.96</v>
          </cell>
          <cell r="J4807">
            <v>44259</v>
          </cell>
          <cell r="K4807">
            <v>44259</v>
          </cell>
          <cell r="L4807" t="str">
            <v>Accounts Payable (Operations)</v>
          </cell>
          <cell r="M4807" t="str">
            <v>APMN0304</v>
          </cell>
          <cell r="N4807" t="str">
            <v>A</v>
          </cell>
          <cell r="O4807" t="str">
            <v>224 E 11 6399 00 801 1 23 000</v>
          </cell>
          <cell r="P4807" t="str">
            <v>Federal Fund</v>
          </cell>
        </row>
        <row r="4808">
          <cell r="A4808">
            <v>202101049</v>
          </cell>
          <cell r="B4808">
            <v>199</v>
          </cell>
          <cell r="C4808" t="str">
            <v>6</v>
          </cell>
          <cell r="D4808" t="str">
            <v>OTHER SUPPLIES</v>
          </cell>
          <cell r="E4808">
            <v>6399</v>
          </cell>
          <cell r="F4808" t="str">
            <v>TOTAL OFFICE SOLUTIONS</v>
          </cell>
          <cell r="G4808" t="str">
            <v>TOTAL OF000</v>
          </cell>
          <cell r="H4808">
            <v>8102100055</v>
          </cell>
          <cell r="I4808">
            <v>250.62</v>
          </cell>
          <cell r="J4808">
            <v>44273</v>
          </cell>
          <cell r="K4808">
            <v>44273</v>
          </cell>
          <cell r="L4808" t="str">
            <v>Accounts Payable (Operations)</v>
          </cell>
          <cell r="M4808" t="str">
            <v>APMN0318</v>
          </cell>
          <cell r="N4808" t="str">
            <v>A</v>
          </cell>
          <cell r="O4808" t="str">
            <v>199 E 13 6399 00 810 0 25 000</v>
          </cell>
          <cell r="P4808" t="str">
            <v>General Fund</v>
          </cell>
        </row>
        <row r="4809">
          <cell r="A4809">
            <v>202101049</v>
          </cell>
          <cell r="B4809">
            <v>199</v>
          </cell>
          <cell r="C4809" t="str">
            <v>6</v>
          </cell>
          <cell r="D4809" t="str">
            <v>OTHER SUPPLIES</v>
          </cell>
          <cell r="E4809">
            <v>6399</v>
          </cell>
          <cell r="F4809" t="str">
            <v>TOTAL OFFICE SOLUTIONS</v>
          </cell>
          <cell r="G4809" t="str">
            <v>TOTAL OF000</v>
          </cell>
          <cell r="H4809">
            <v>22100217</v>
          </cell>
          <cell r="I4809">
            <v>18.36</v>
          </cell>
          <cell r="J4809">
            <v>44273</v>
          </cell>
          <cell r="K4809">
            <v>44273</v>
          </cell>
          <cell r="L4809" t="str">
            <v>Accounts Payable (Operations)</v>
          </cell>
          <cell r="M4809" t="str">
            <v>APMN0318</v>
          </cell>
          <cell r="N4809" t="str">
            <v>A</v>
          </cell>
          <cell r="O4809" t="str">
            <v>199 E 23 6399 00 002 0 99 000</v>
          </cell>
          <cell r="P4809" t="str">
            <v>General Fund</v>
          </cell>
        </row>
        <row r="4810">
          <cell r="A4810">
            <v>202101049</v>
          </cell>
          <cell r="B4810">
            <v>199</v>
          </cell>
          <cell r="C4810" t="str">
            <v>6</v>
          </cell>
          <cell r="D4810" t="str">
            <v>OTHER SUPPLIES</v>
          </cell>
          <cell r="E4810">
            <v>6399</v>
          </cell>
          <cell r="F4810" t="str">
            <v>TOTAL OFFICE SOLUTIONS</v>
          </cell>
          <cell r="G4810" t="str">
            <v>TOTAL OF000</v>
          </cell>
          <cell r="H4810">
            <v>22100217</v>
          </cell>
          <cell r="I4810">
            <v>30.08</v>
          </cell>
          <cell r="J4810">
            <v>44273</v>
          </cell>
          <cell r="K4810">
            <v>44273</v>
          </cell>
          <cell r="L4810" t="str">
            <v>Accounts Payable (Operations)</v>
          </cell>
          <cell r="M4810" t="str">
            <v>APMN0318</v>
          </cell>
          <cell r="N4810" t="str">
            <v>A</v>
          </cell>
          <cell r="O4810" t="str">
            <v>199 E 23 6399 00 002 0 99 000</v>
          </cell>
          <cell r="P4810" t="str">
            <v>General Fund</v>
          </cell>
        </row>
        <row r="4811">
          <cell r="A4811">
            <v>202101049</v>
          </cell>
          <cell r="B4811">
            <v>199</v>
          </cell>
          <cell r="C4811" t="str">
            <v>6</v>
          </cell>
          <cell r="D4811" t="str">
            <v>OTHER SUPPLIES</v>
          </cell>
          <cell r="E4811">
            <v>6399</v>
          </cell>
          <cell r="F4811" t="str">
            <v>TOTAL OFFICE SOLUTIONS</v>
          </cell>
          <cell r="G4811" t="str">
            <v>TOTAL OF000</v>
          </cell>
          <cell r="H4811">
            <v>1112100088</v>
          </cell>
          <cell r="I4811">
            <v>31.65</v>
          </cell>
          <cell r="J4811">
            <v>44273</v>
          </cell>
          <cell r="K4811">
            <v>44273</v>
          </cell>
          <cell r="L4811" t="str">
            <v>Accounts Payable (Operations)</v>
          </cell>
          <cell r="M4811" t="str">
            <v>APMN0318</v>
          </cell>
          <cell r="N4811" t="str">
            <v>A</v>
          </cell>
          <cell r="O4811" t="str">
            <v>199 E 11 6399 00 111 0 11 000</v>
          </cell>
          <cell r="P4811" t="str">
            <v>General Fund</v>
          </cell>
        </row>
        <row r="4812">
          <cell r="A4812">
            <v>202101049</v>
          </cell>
          <cell r="B4812">
            <v>199</v>
          </cell>
          <cell r="C4812" t="str">
            <v>6</v>
          </cell>
          <cell r="D4812" t="str">
            <v>OTHER SUPPLIES</v>
          </cell>
          <cell r="E4812">
            <v>6399</v>
          </cell>
          <cell r="F4812" t="str">
            <v>TOTAL OFFICE SOLUTIONS</v>
          </cell>
          <cell r="G4812" t="str">
            <v>TOTAL OF000</v>
          </cell>
          <cell r="H4812">
            <v>442100137</v>
          </cell>
          <cell r="I4812">
            <v>91.8</v>
          </cell>
          <cell r="J4812">
            <v>44273</v>
          </cell>
          <cell r="K4812">
            <v>44273</v>
          </cell>
          <cell r="L4812" t="str">
            <v>Accounts Payable (Operations)</v>
          </cell>
          <cell r="M4812" t="str">
            <v>APMN0318</v>
          </cell>
          <cell r="N4812" t="str">
            <v>A</v>
          </cell>
          <cell r="O4812" t="str">
            <v>199 E 11 6399 00 044 0 11 000</v>
          </cell>
          <cell r="P4812" t="str">
            <v>General Fund</v>
          </cell>
        </row>
        <row r="4813">
          <cell r="A4813">
            <v>202101049</v>
          </cell>
          <cell r="B4813">
            <v>199</v>
          </cell>
          <cell r="C4813" t="str">
            <v>6</v>
          </cell>
          <cell r="D4813" t="str">
            <v>OTHER SUPPLIES</v>
          </cell>
          <cell r="E4813">
            <v>6399</v>
          </cell>
          <cell r="F4813" t="str">
            <v>TOTAL OFFICE SOLUTIONS</v>
          </cell>
          <cell r="G4813" t="str">
            <v>TOTAL OF000</v>
          </cell>
          <cell r="H4813">
            <v>442100137</v>
          </cell>
          <cell r="I4813">
            <v>183</v>
          </cell>
          <cell r="J4813">
            <v>44273</v>
          </cell>
          <cell r="K4813">
            <v>44273</v>
          </cell>
          <cell r="L4813" t="str">
            <v>Accounts Payable (Operations)</v>
          </cell>
          <cell r="M4813" t="str">
            <v>APMN0318</v>
          </cell>
          <cell r="N4813" t="str">
            <v>A</v>
          </cell>
          <cell r="O4813" t="str">
            <v>199 E 11 6399 00 044 0 11 000</v>
          </cell>
          <cell r="P4813" t="str">
            <v>General Fund</v>
          </cell>
        </row>
        <row r="4814">
          <cell r="A4814">
            <v>202101049</v>
          </cell>
          <cell r="B4814">
            <v>199</v>
          </cell>
          <cell r="C4814" t="str">
            <v>6</v>
          </cell>
          <cell r="D4814" t="str">
            <v>OTHER SUPPLIES</v>
          </cell>
          <cell r="E4814">
            <v>6399</v>
          </cell>
          <cell r="F4814" t="str">
            <v>TOTAL OFFICE SOLUTIONS</v>
          </cell>
          <cell r="G4814" t="str">
            <v>TOTAL OF000</v>
          </cell>
          <cell r="H4814">
            <v>442100137</v>
          </cell>
          <cell r="I4814">
            <v>158.47999999999999</v>
          </cell>
          <cell r="J4814">
            <v>44273</v>
          </cell>
          <cell r="K4814">
            <v>44273</v>
          </cell>
          <cell r="L4814" t="str">
            <v>Accounts Payable (Operations)</v>
          </cell>
          <cell r="M4814" t="str">
            <v>APMN0318</v>
          </cell>
          <cell r="N4814" t="str">
            <v>A</v>
          </cell>
          <cell r="O4814" t="str">
            <v>199 E 11 6399 00 044 0 11 000</v>
          </cell>
          <cell r="P4814" t="str">
            <v>General Fund</v>
          </cell>
        </row>
        <row r="4815">
          <cell r="A4815">
            <v>202101049</v>
          </cell>
          <cell r="B4815">
            <v>199</v>
          </cell>
          <cell r="C4815" t="str">
            <v>6</v>
          </cell>
          <cell r="D4815" t="str">
            <v>OTHER SUPPLIES</v>
          </cell>
          <cell r="E4815">
            <v>6399</v>
          </cell>
          <cell r="F4815" t="str">
            <v>TOTAL OFFICE SOLUTIONS</v>
          </cell>
          <cell r="G4815" t="str">
            <v>TOTAL OF000</v>
          </cell>
          <cell r="H4815">
            <v>442100137</v>
          </cell>
          <cell r="I4815">
            <v>65.819999999999993</v>
          </cell>
          <cell r="J4815">
            <v>44273</v>
          </cell>
          <cell r="K4815">
            <v>44273</v>
          </cell>
          <cell r="L4815" t="str">
            <v>Accounts Payable (Operations)</v>
          </cell>
          <cell r="M4815" t="str">
            <v>APMN0318</v>
          </cell>
          <cell r="N4815" t="str">
            <v>A</v>
          </cell>
          <cell r="O4815" t="str">
            <v>199 E 11 6399 00 044 0 11 000</v>
          </cell>
          <cell r="P4815" t="str">
            <v>General Fund</v>
          </cell>
        </row>
        <row r="4816">
          <cell r="A4816">
            <v>202101049</v>
          </cell>
          <cell r="B4816">
            <v>199</v>
          </cell>
          <cell r="C4816" t="str">
            <v>6</v>
          </cell>
          <cell r="D4816" t="str">
            <v>OTHER SUPPLIES</v>
          </cell>
          <cell r="E4816">
            <v>6399</v>
          </cell>
          <cell r="F4816" t="str">
            <v>TOTAL OFFICE SOLUTIONS</v>
          </cell>
          <cell r="G4816" t="str">
            <v>TOTAL OF000</v>
          </cell>
          <cell r="H4816">
            <v>442100137</v>
          </cell>
          <cell r="I4816">
            <v>62.84</v>
          </cell>
          <cell r="J4816">
            <v>44273</v>
          </cell>
          <cell r="K4816">
            <v>44273</v>
          </cell>
          <cell r="L4816" t="str">
            <v>Accounts Payable (Operations)</v>
          </cell>
          <cell r="M4816" t="str">
            <v>APMN0318</v>
          </cell>
          <cell r="N4816" t="str">
            <v>A</v>
          </cell>
          <cell r="O4816" t="str">
            <v>199 E 11 6399 00 044 0 11 000</v>
          </cell>
          <cell r="P4816" t="str">
            <v>General Fund</v>
          </cell>
        </row>
        <row r="4817">
          <cell r="A4817">
            <v>202101049</v>
          </cell>
          <cell r="B4817">
            <v>199</v>
          </cell>
          <cell r="C4817" t="str">
            <v>6</v>
          </cell>
          <cell r="D4817" t="str">
            <v>OTHER SUPPLIES</v>
          </cell>
          <cell r="E4817">
            <v>6399</v>
          </cell>
          <cell r="F4817" t="str">
            <v>TOTAL OFFICE SOLUTIONS</v>
          </cell>
          <cell r="G4817" t="str">
            <v>TOTAL OF000</v>
          </cell>
          <cell r="H4817">
            <v>442100137</v>
          </cell>
          <cell r="I4817">
            <v>553</v>
          </cell>
          <cell r="J4817">
            <v>44273</v>
          </cell>
          <cell r="K4817">
            <v>44273</v>
          </cell>
          <cell r="L4817" t="str">
            <v>Accounts Payable (Operations)</v>
          </cell>
          <cell r="M4817" t="str">
            <v>APMN0318</v>
          </cell>
          <cell r="N4817" t="str">
            <v>A</v>
          </cell>
          <cell r="O4817" t="str">
            <v>199 E 11 6399 00 044 0 11 000</v>
          </cell>
          <cell r="P4817" t="str">
            <v>General Fund</v>
          </cell>
        </row>
        <row r="4818">
          <cell r="A4818">
            <v>202101049</v>
          </cell>
          <cell r="B4818">
            <v>199</v>
          </cell>
          <cell r="C4818" t="str">
            <v>6</v>
          </cell>
          <cell r="D4818" t="str">
            <v>OTHER SUPPLIES</v>
          </cell>
          <cell r="E4818">
            <v>6399</v>
          </cell>
          <cell r="F4818" t="str">
            <v>TOTAL OFFICE SOLUTIONS</v>
          </cell>
          <cell r="G4818" t="str">
            <v>TOTAL OF000</v>
          </cell>
          <cell r="H4818">
            <v>442100137</v>
          </cell>
          <cell r="I4818">
            <v>506.37</v>
          </cell>
          <cell r="J4818">
            <v>44273</v>
          </cell>
          <cell r="K4818">
            <v>44273</v>
          </cell>
          <cell r="L4818" t="str">
            <v>Accounts Payable (Operations)</v>
          </cell>
          <cell r="M4818" t="str">
            <v>APMN0318</v>
          </cell>
          <cell r="N4818" t="str">
            <v>A</v>
          </cell>
          <cell r="O4818" t="str">
            <v>199 E 11 6399 00 044 0 11 000</v>
          </cell>
          <cell r="P4818" t="str">
            <v>General Fund</v>
          </cell>
        </row>
        <row r="4819">
          <cell r="A4819">
            <v>202101049</v>
          </cell>
          <cell r="B4819">
            <v>199</v>
          </cell>
          <cell r="C4819" t="str">
            <v>6</v>
          </cell>
          <cell r="D4819" t="str">
            <v>OTHER SUPPLIES</v>
          </cell>
          <cell r="E4819">
            <v>6399</v>
          </cell>
          <cell r="F4819" t="str">
            <v>TOTAL OFFICE SOLUTIONS</v>
          </cell>
          <cell r="G4819" t="str">
            <v>TOTAL OF000</v>
          </cell>
          <cell r="H4819">
            <v>442100137</v>
          </cell>
          <cell r="I4819">
            <v>75.540000000000006</v>
          </cell>
          <cell r="J4819">
            <v>44273</v>
          </cell>
          <cell r="K4819">
            <v>44273</v>
          </cell>
          <cell r="L4819" t="str">
            <v>Accounts Payable (Operations)</v>
          </cell>
          <cell r="M4819" t="str">
            <v>APMN0318</v>
          </cell>
          <cell r="N4819" t="str">
            <v>A</v>
          </cell>
          <cell r="O4819" t="str">
            <v>199 E 11 6399 00 044 0 11 000</v>
          </cell>
          <cell r="P4819" t="str">
            <v>General Fund</v>
          </cell>
        </row>
        <row r="4820">
          <cell r="A4820">
            <v>202101049</v>
          </cell>
          <cell r="B4820">
            <v>199</v>
          </cell>
          <cell r="C4820" t="str">
            <v>6</v>
          </cell>
          <cell r="D4820" t="str">
            <v>OTHER SUPPLIES</v>
          </cell>
          <cell r="E4820">
            <v>6399</v>
          </cell>
          <cell r="F4820" t="str">
            <v>TOTAL OFFICE SOLUTIONS</v>
          </cell>
          <cell r="G4820" t="str">
            <v>TOTAL OF000</v>
          </cell>
          <cell r="H4820">
            <v>442100137</v>
          </cell>
          <cell r="I4820">
            <v>75.540000000000006</v>
          </cell>
          <cell r="J4820">
            <v>44273</v>
          </cell>
          <cell r="K4820">
            <v>44273</v>
          </cell>
          <cell r="L4820" t="str">
            <v>Accounts Payable (Operations)</v>
          </cell>
          <cell r="M4820" t="str">
            <v>APMN0318</v>
          </cell>
          <cell r="N4820" t="str">
            <v>A</v>
          </cell>
          <cell r="O4820" t="str">
            <v>199 E 11 6399 00 044 0 11 000</v>
          </cell>
          <cell r="P4820" t="str">
            <v>General Fund</v>
          </cell>
        </row>
        <row r="4821">
          <cell r="A4821">
            <v>202101049</v>
          </cell>
          <cell r="B4821">
            <v>199</v>
          </cell>
          <cell r="C4821" t="str">
            <v>6</v>
          </cell>
          <cell r="D4821" t="str">
            <v>OTHER SUPPLIES</v>
          </cell>
          <cell r="E4821">
            <v>6399</v>
          </cell>
          <cell r="F4821" t="str">
            <v>TOTAL OFFICE SOLUTIONS</v>
          </cell>
          <cell r="G4821" t="str">
            <v>TOTAL OF000</v>
          </cell>
          <cell r="H4821">
            <v>442100137</v>
          </cell>
          <cell r="I4821">
            <v>75.540000000000006</v>
          </cell>
          <cell r="J4821">
            <v>44273</v>
          </cell>
          <cell r="K4821">
            <v>44273</v>
          </cell>
          <cell r="L4821" t="str">
            <v>Accounts Payable (Operations)</v>
          </cell>
          <cell r="M4821" t="str">
            <v>APMN0318</v>
          </cell>
          <cell r="N4821" t="str">
            <v>A</v>
          </cell>
          <cell r="O4821" t="str">
            <v>199 E 11 6399 00 044 0 11 000</v>
          </cell>
          <cell r="P4821" t="str">
            <v>General Fund</v>
          </cell>
        </row>
        <row r="4822">
          <cell r="A4822">
            <v>202101049</v>
          </cell>
          <cell r="B4822">
            <v>199</v>
          </cell>
          <cell r="C4822" t="str">
            <v>6</v>
          </cell>
          <cell r="D4822" t="str">
            <v>OTHER SUPPLIES</v>
          </cell>
          <cell r="E4822">
            <v>6399</v>
          </cell>
          <cell r="F4822" t="str">
            <v>TOTAL OFFICE SOLUTIONS</v>
          </cell>
          <cell r="G4822" t="str">
            <v>TOTAL OF000</v>
          </cell>
          <cell r="H4822">
            <v>442100137</v>
          </cell>
          <cell r="I4822">
            <v>75.540000000000006</v>
          </cell>
          <cell r="J4822">
            <v>44273</v>
          </cell>
          <cell r="K4822">
            <v>44273</v>
          </cell>
          <cell r="L4822" t="str">
            <v>Accounts Payable (Operations)</v>
          </cell>
          <cell r="M4822" t="str">
            <v>APMN0318</v>
          </cell>
          <cell r="N4822" t="str">
            <v>A</v>
          </cell>
          <cell r="O4822" t="str">
            <v>199 E 11 6399 00 044 0 11 000</v>
          </cell>
          <cell r="P4822" t="str">
            <v>General Fund</v>
          </cell>
        </row>
        <row r="4823">
          <cell r="A4823">
            <v>202101049</v>
          </cell>
          <cell r="B4823">
            <v>199</v>
          </cell>
          <cell r="C4823" t="str">
            <v>6</v>
          </cell>
          <cell r="D4823" t="str">
            <v>OTHER SUPPLIES</v>
          </cell>
          <cell r="E4823">
            <v>6399</v>
          </cell>
          <cell r="F4823" t="str">
            <v>TOTAL OFFICE SOLUTIONS</v>
          </cell>
          <cell r="G4823" t="str">
            <v>TOTAL OF000</v>
          </cell>
          <cell r="H4823">
            <v>442100137</v>
          </cell>
          <cell r="I4823">
            <v>75.540000000000006</v>
          </cell>
          <cell r="J4823">
            <v>44273</v>
          </cell>
          <cell r="K4823">
            <v>44273</v>
          </cell>
          <cell r="L4823" t="str">
            <v>Accounts Payable (Operations)</v>
          </cell>
          <cell r="M4823" t="str">
            <v>APMN0318</v>
          </cell>
          <cell r="N4823" t="str">
            <v>A</v>
          </cell>
          <cell r="O4823" t="str">
            <v>199 E 11 6399 00 044 0 11 000</v>
          </cell>
          <cell r="P4823" t="str">
            <v>General Fund</v>
          </cell>
        </row>
        <row r="4824">
          <cell r="A4824">
            <v>202101049</v>
          </cell>
          <cell r="B4824">
            <v>199</v>
          </cell>
          <cell r="C4824" t="str">
            <v>6</v>
          </cell>
          <cell r="D4824" t="str">
            <v>OTHER SUPPLIES</v>
          </cell>
          <cell r="E4824">
            <v>6399</v>
          </cell>
          <cell r="F4824" t="str">
            <v>TOTAL OFFICE SOLUTIONS</v>
          </cell>
          <cell r="G4824" t="str">
            <v>TOTAL OF000</v>
          </cell>
          <cell r="H4824">
            <v>442100137</v>
          </cell>
          <cell r="I4824">
            <v>100.32</v>
          </cell>
          <cell r="J4824">
            <v>44273</v>
          </cell>
          <cell r="K4824">
            <v>44273</v>
          </cell>
          <cell r="L4824" t="str">
            <v>Accounts Payable (Operations)</v>
          </cell>
          <cell r="M4824" t="str">
            <v>APMN0318</v>
          </cell>
          <cell r="N4824" t="str">
            <v>A</v>
          </cell>
          <cell r="O4824" t="str">
            <v>199 E 11 6399 00 044 0 11 000</v>
          </cell>
          <cell r="P4824" t="str">
            <v>General Fund</v>
          </cell>
        </row>
        <row r="4825">
          <cell r="A4825">
            <v>202101049</v>
          </cell>
          <cell r="B4825">
            <v>199</v>
          </cell>
          <cell r="C4825" t="str">
            <v>6</v>
          </cell>
          <cell r="D4825" t="str">
            <v>OTHER SUPPLIES</v>
          </cell>
          <cell r="E4825">
            <v>6399</v>
          </cell>
          <cell r="F4825" t="str">
            <v>TOTAL OFFICE SOLUTIONS</v>
          </cell>
          <cell r="G4825" t="str">
            <v>TOTAL OF000</v>
          </cell>
          <cell r="H4825">
            <v>442100137</v>
          </cell>
          <cell r="I4825">
            <v>61.2</v>
          </cell>
          <cell r="J4825">
            <v>44273</v>
          </cell>
          <cell r="K4825">
            <v>44273</v>
          </cell>
          <cell r="L4825" t="str">
            <v>Accounts Payable (Operations)</v>
          </cell>
          <cell r="M4825" t="str">
            <v>APMN0318</v>
          </cell>
          <cell r="N4825" t="str">
            <v>A</v>
          </cell>
          <cell r="O4825" t="str">
            <v>199 E 11 6399 00 044 0 11 000</v>
          </cell>
          <cell r="P4825" t="str">
            <v>General Fund</v>
          </cell>
        </row>
        <row r="4826">
          <cell r="A4826">
            <v>202101049</v>
          </cell>
          <cell r="B4826">
            <v>199</v>
          </cell>
          <cell r="C4826" t="str">
            <v>6</v>
          </cell>
          <cell r="D4826" t="str">
            <v>OTHER SUPPLIES</v>
          </cell>
          <cell r="E4826">
            <v>6399</v>
          </cell>
          <cell r="F4826" t="str">
            <v>TOTAL OFFICE SOLUTIONS</v>
          </cell>
          <cell r="G4826" t="str">
            <v>TOTAL OF000</v>
          </cell>
          <cell r="H4826">
            <v>442100137</v>
          </cell>
          <cell r="I4826">
            <v>61.2</v>
          </cell>
          <cell r="J4826">
            <v>44273</v>
          </cell>
          <cell r="K4826">
            <v>44273</v>
          </cell>
          <cell r="L4826" t="str">
            <v>Accounts Payable (Operations)</v>
          </cell>
          <cell r="M4826" t="str">
            <v>APMN0318</v>
          </cell>
          <cell r="N4826" t="str">
            <v>A</v>
          </cell>
          <cell r="O4826" t="str">
            <v>199 E 11 6399 00 044 0 11 000</v>
          </cell>
          <cell r="P4826" t="str">
            <v>General Fund</v>
          </cell>
        </row>
        <row r="4827">
          <cell r="A4827">
            <v>202101049</v>
          </cell>
          <cell r="B4827">
            <v>199</v>
          </cell>
          <cell r="C4827" t="str">
            <v>6</v>
          </cell>
          <cell r="D4827" t="str">
            <v>OTHER SUPPLIES</v>
          </cell>
          <cell r="E4827">
            <v>6399</v>
          </cell>
          <cell r="F4827" t="str">
            <v>TOTAL OFFICE SOLUTIONS</v>
          </cell>
          <cell r="G4827" t="str">
            <v>TOTAL OF000</v>
          </cell>
          <cell r="H4827">
            <v>22100197</v>
          </cell>
          <cell r="I4827">
            <v>256.91000000000003</v>
          </cell>
          <cell r="J4827">
            <v>44273</v>
          </cell>
          <cell r="K4827">
            <v>44273</v>
          </cell>
          <cell r="L4827" t="str">
            <v>Accounts Payable (Operations)</v>
          </cell>
          <cell r="M4827" t="str">
            <v>APMN0318</v>
          </cell>
          <cell r="N4827" t="str">
            <v>A</v>
          </cell>
          <cell r="O4827" t="str">
            <v>199 E 23 6399 00 002 0 99 000</v>
          </cell>
          <cell r="P4827" t="str">
            <v>General Fund</v>
          </cell>
        </row>
        <row r="4828">
          <cell r="A4828">
            <v>202101049</v>
          </cell>
          <cell r="B4828">
            <v>199</v>
          </cell>
          <cell r="C4828" t="str">
            <v>6</v>
          </cell>
          <cell r="D4828" t="str">
            <v>OTHER SUPPLIES</v>
          </cell>
          <cell r="E4828">
            <v>6399</v>
          </cell>
          <cell r="F4828" t="str">
            <v>TOTAL OFFICE SOLUTIONS</v>
          </cell>
          <cell r="G4828" t="str">
            <v>TOTAL OF000</v>
          </cell>
          <cell r="H4828">
            <v>7302100027</v>
          </cell>
          <cell r="I4828">
            <v>22.1</v>
          </cell>
          <cell r="J4828">
            <v>44273</v>
          </cell>
          <cell r="K4828">
            <v>44273</v>
          </cell>
          <cell r="L4828" t="str">
            <v>Accounts Payable (Operations)</v>
          </cell>
          <cell r="M4828" t="str">
            <v>APMN0318</v>
          </cell>
          <cell r="N4828" t="str">
            <v>A</v>
          </cell>
          <cell r="O4828" t="str">
            <v>199 E 41 6399 00 730 0 99 000</v>
          </cell>
          <cell r="P4828" t="str">
            <v>General Fund</v>
          </cell>
        </row>
        <row r="4829">
          <cell r="A4829">
            <v>202101049</v>
          </cell>
          <cell r="B4829">
            <v>199</v>
          </cell>
          <cell r="C4829" t="str">
            <v>6</v>
          </cell>
          <cell r="D4829" t="str">
            <v>OTHER SUPPLIES</v>
          </cell>
          <cell r="E4829">
            <v>6399</v>
          </cell>
          <cell r="F4829" t="str">
            <v>TOTAL OFFICE SOLUTIONS</v>
          </cell>
          <cell r="G4829" t="str">
            <v>TOTAL OF000</v>
          </cell>
          <cell r="H4829">
            <v>7302100027</v>
          </cell>
          <cell r="I4829">
            <v>19.3</v>
          </cell>
          <cell r="J4829">
            <v>44273</v>
          </cell>
          <cell r="K4829">
            <v>44273</v>
          </cell>
          <cell r="L4829" t="str">
            <v>Accounts Payable (Operations)</v>
          </cell>
          <cell r="M4829" t="str">
            <v>APMN0318</v>
          </cell>
          <cell r="N4829" t="str">
            <v>A</v>
          </cell>
          <cell r="O4829" t="str">
            <v>199 E 41 6399 00 730 0 99 000</v>
          </cell>
          <cell r="P4829" t="str">
            <v>General Fund</v>
          </cell>
        </row>
        <row r="4830">
          <cell r="A4830">
            <v>202101049</v>
          </cell>
          <cell r="B4830">
            <v>199</v>
          </cell>
          <cell r="C4830" t="str">
            <v>6</v>
          </cell>
          <cell r="D4830" t="str">
            <v>OTHER SUPPLIES</v>
          </cell>
          <cell r="E4830">
            <v>6399</v>
          </cell>
          <cell r="F4830" t="str">
            <v>TOTAL OFFICE SOLUTIONS</v>
          </cell>
          <cell r="G4830" t="str">
            <v>TOTAL OF000</v>
          </cell>
          <cell r="H4830">
            <v>7302100027</v>
          </cell>
          <cell r="I4830">
            <v>8.27</v>
          </cell>
          <cell r="J4830">
            <v>44273</v>
          </cell>
          <cell r="K4830">
            <v>44273</v>
          </cell>
          <cell r="L4830" t="str">
            <v>Accounts Payable (Operations)</v>
          </cell>
          <cell r="M4830" t="str">
            <v>APMN0318</v>
          </cell>
          <cell r="N4830" t="str">
            <v>A</v>
          </cell>
          <cell r="O4830" t="str">
            <v>199 E 41 6399 00 730 0 99 000</v>
          </cell>
          <cell r="P4830" t="str">
            <v>General Fund</v>
          </cell>
        </row>
        <row r="4831">
          <cell r="A4831">
            <v>202101049</v>
          </cell>
          <cell r="B4831">
            <v>199</v>
          </cell>
          <cell r="C4831" t="str">
            <v>6</v>
          </cell>
          <cell r="D4831" t="str">
            <v>OTHER SUPPLIES</v>
          </cell>
          <cell r="E4831">
            <v>6399</v>
          </cell>
          <cell r="F4831" t="str">
            <v>TOTAL OFFICE SOLUTIONS</v>
          </cell>
          <cell r="G4831" t="str">
            <v>TOTAL OF000</v>
          </cell>
          <cell r="H4831">
            <v>7302100027</v>
          </cell>
          <cell r="I4831">
            <v>46.8</v>
          </cell>
          <cell r="J4831">
            <v>44273</v>
          </cell>
          <cell r="K4831">
            <v>44273</v>
          </cell>
          <cell r="L4831" t="str">
            <v>Accounts Payable (Operations)</v>
          </cell>
          <cell r="M4831" t="str">
            <v>APMN0318</v>
          </cell>
          <cell r="N4831" t="str">
            <v>A</v>
          </cell>
          <cell r="O4831" t="str">
            <v>199 E 41 6399 00 730 0 99 000</v>
          </cell>
          <cell r="P4831" t="str">
            <v>General Fund</v>
          </cell>
        </row>
        <row r="4832">
          <cell r="A4832">
            <v>202101049</v>
          </cell>
          <cell r="B4832">
            <v>199</v>
          </cell>
          <cell r="C4832" t="str">
            <v>6</v>
          </cell>
          <cell r="D4832" t="str">
            <v>OTHER SUPPLIES</v>
          </cell>
          <cell r="E4832">
            <v>6399</v>
          </cell>
          <cell r="F4832" t="str">
            <v>TOTAL OFFICE SOLUTIONS</v>
          </cell>
          <cell r="G4832" t="str">
            <v>TOTAL OF000</v>
          </cell>
          <cell r="H4832">
            <v>7302100027</v>
          </cell>
          <cell r="I4832">
            <v>79.290000000000006</v>
          </cell>
          <cell r="J4832">
            <v>44273</v>
          </cell>
          <cell r="K4832">
            <v>44273</v>
          </cell>
          <cell r="L4832" t="str">
            <v>Accounts Payable (Operations)</v>
          </cell>
          <cell r="M4832" t="str">
            <v>APMN0318</v>
          </cell>
          <cell r="N4832" t="str">
            <v>A</v>
          </cell>
          <cell r="O4832" t="str">
            <v>199 E 41 6399 00 730 0 99 000</v>
          </cell>
          <cell r="P4832" t="str">
            <v>General Fund</v>
          </cell>
        </row>
        <row r="4833">
          <cell r="A4833">
            <v>202101049</v>
          </cell>
          <cell r="B4833">
            <v>199</v>
          </cell>
          <cell r="C4833" t="str">
            <v>6</v>
          </cell>
          <cell r="D4833" t="str">
            <v>OTHER SUPPLIES</v>
          </cell>
          <cell r="E4833">
            <v>6399</v>
          </cell>
          <cell r="F4833" t="str">
            <v>TOTAL OFFICE SOLUTIONS</v>
          </cell>
          <cell r="G4833" t="str">
            <v>TOTAL OF000</v>
          </cell>
          <cell r="H4833">
            <v>7302100027</v>
          </cell>
          <cell r="I4833">
            <v>20.43</v>
          </cell>
          <cell r="J4833">
            <v>44273</v>
          </cell>
          <cell r="K4833">
            <v>44273</v>
          </cell>
          <cell r="L4833" t="str">
            <v>Accounts Payable (Operations)</v>
          </cell>
          <cell r="M4833" t="str">
            <v>APMN0318</v>
          </cell>
          <cell r="N4833" t="str">
            <v>A</v>
          </cell>
          <cell r="O4833" t="str">
            <v>199 E 41 6399 00 730 0 99 000</v>
          </cell>
          <cell r="P4833" t="str">
            <v>General Fund</v>
          </cell>
        </row>
        <row r="4834">
          <cell r="A4834">
            <v>202101049</v>
          </cell>
          <cell r="B4834">
            <v>199</v>
          </cell>
          <cell r="C4834" t="str">
            <v>6</v>
          </cell>
          <cell r="D4834" t="str">
            <v>OTHER SUPPLIES</v>
          </cell>
          <cell r="E4834">
            <v>6399</v>
          </cell>
          <cell r="F4834" t="str">
            <v>TOTAL OFFICE SOLUTIONS</v>
          </cell>
          <cell r="G4834" t="str">
            <v>TOTAL OF000</v>
          </cell>
          <cell r="H4834">
            <v>7302100027</v>
          </cell>
          <cell r="I4834">
            <v>21.09</v>
          </cell>
          <cell r="J4834">
            <v>44273</v>
          </cell>
          <cell r="K4834">
            <v>44273</v>
          </cell>
          <cell r="L4834" t="str">
            <v>Accounts Payable (Operations)</v>
          </cell>
          <cell r="M4834" t="str">
            <v>APMN0318</v>
          </cell>
          <cell r="N4834" t="str">
            <v>A</v>
          </cell>
          <cell r="O4834" t="str">
            <v>199 E 41 6399 00 730 0 99 000</v>
          </cell>
          <cell r="P4834" t="str">
            <v>General Fund</v>
          </cell>
        </row>
        <row r="4835">
          <cell r="A4835">
            <v>202101049</v>
          </cell>
          <cell r="B4835">
            <v>199</v>
          </cell>
          <cell r="C4835" t="str">
            <v>6</v>
          </cell>
          <cell r="D4835" t="str">
            <v>OTHER SUPPLIES</v>
          </cell>
          <cell r="E4835">
            <v>6399</v>
          </cell>
          <cell r="F4835" t="str">
            <v>TOTAL OFFICE SOLUTIONS</v>
          </cell>
          <cell r="G4835" t="str">
            <v>TOTAL OF000</v>
          </cell>
          <cell r="H4835">
            <v>8842100009</v>
          </cell>
          <cell r="I4835">
            <v>29.18</v>
          </cell>
          <cell r="J4835">
            <v>44273</v>
          </cell>
          <cell r="K4835">
            <v>44273</v>
          </cell>
          <cell r="L4835" t="str">
            <v>Accounts Payable (Operations)</v>
          </cell>
          <cell r="M4835" t="str">
            <v>APMN0318</v>
          </cell>
          <cell r="N4835" t="str">
            <v>A</v>
          </cell>
          <cell r="O4835" t="str">
            <v>199 E 21 6399 00 884 0 99 000</v>
          </cell>
          <cell r="P4835" t="str">
            <v>General Fund</v>
          </cell>
        </row>
        <row r="4836">
          <cell r="A4836">
            <v>202101049</v>
          </cell>
          <cell r="B4836">
            <v>199</v>
          </cell>
          <cell r="C4836" t="str">
            <v>6</v>
          </cell>
          <cell r="D4836" t="str">
            <v>OTHER SUPPLIES</v>
          </cell>
          <cell r="E4836">
            <v>6399</v>
          </cell>
          <cell r="F4836" t="str">
            <v>TOTAL OFFICE SOLUTIONS</v>
          </cell>
          <cell r="G4836" t="str">
            <v>TOTAL OF000</v>
          </cell>
          <cell r="H4836">
            <v>22100228</v>
          </cell>
          <cell r="I4836">
            <v>89.94</v>
          </cell>
          <cell r="J4836">
            <v>44273</v>
          </cell>
          <cell r="K4836">
            <v>44273</v>
          </cell>
          <cell r="L4836" t="str">
            <v>Accounts Payable (Operations)</v>
          </cell>
          <cell r="M4836" t="str">
            <v>APMN0318</v>
          </cell>
          <cell r="N4836" t="str">
            <v>A</v>
          </cell>
          <cell r="O4836" t="str">
            <v>199 E 11 6399 00 002 0 22 000</v>
          </cell>
          <cell r="P4836" t="str">
            <v>General Fund</v>
          </cell>
        </row>
        <row r="4837">
          <cell r="A4837">
            <v>202101049</v>
          </cell>
          <cell r="B4837">
            <v>199</v>
          </cell>
          <cell r="C4837" t="str">
            <v>6</v>
          </cell>
          <cell r="D4837" t="str">
            <v>OTHER SUPPLIES</v>
          </cell>
          <cell r="E4837">
            <v>6399</v>
          </cell>
          <cell r="F4837" t="str">
            <v>TOTAL OFFICE SOLUTIONS</v>
          </cell>
          <cell r="G4837" t="str">
            <v>TOTAL OF000</v>
          </cell>
          <cell r="H4837">
            <v>22100228</v>
          </cell>
          <cell r="I4837">
            <v>53.94</v>
          </cell>
          <cell r="J4837">
            <v>44273</v>
          </cell>
          <cell r="K4837">
            <v>44273</v>
          </cell>
          <cell r="L4837" t="str">
            <v>Accounts Payable (Operations)</v>
          </cell>
          <cell r="M4837" t="str">
            <v>APMN0318</v>
          </cell>
          <cell r="N4837" t="str">
            <v>A</v>
          </cell>
          <cell r="O4837" t="str">
            <v>199 E 11 6399 00 002 0 22 000</v>
          </cell>
          <cell r="P4837" t="str">
            <v>General Fund</v>
          </cell>
        </row>
        <row r="4838">
          <cell r="A4838">
            <v>202101049</v>
          </cell>
          <cell r="B4838">
            <v>199</v>
          </cell>
          <cell r="C4838" t="str">
            <v>6</v>
          </cell>
          <cell r="D4838" t="str">
            <v>OTHER SUPPLIES</v>
          </cell>
          <cell r="E4838">
            <v>6399</v>
          </cell>
          <cell r="F4838" t="str">
            <v>TOTAL OFFICE SOLUTIONS</v>
          </cell>
          <cell r="G4838" t="str">
            <v>TOTAL OF000</v>
          </cell>
          <cell r="H4838">
            <v>22100228</v>
          </cell>
          <cell r="I4838">
            <v>10.5</v>
          </cell>
          <cell r="J4838">
            <v>44273</v>
          </cell>
          <cell r="K4838">
            <v>44273</v>
          </cell>
          <cell r="L4838" t="str">
            <v>Accounts Payable (Operations)</v>
          </cell>
          <cell r="M4838" t="str">
            <v>APMN0318</v>
          </cell>
          <cell r="N4838" t="str">
            <v>A</v>
          </cell>
          <cell r="O4838" t="str">
            <v>199 E 11 6399 00 002 0 22 000</v>
          </cell>
          <cell r="P4838" t="str">
            <v>General Fund</v>
          </cell>
        </row>
        <row r="4839">
          <cell r="A4839">
            <v>202101049</v>
          </cell>
          <cell r="B4839">
            <v>199</v>
          </cell>
          <cell r="C4839" t="str">
            <v>6</v>
          </cell>
          <cell r="D4839" t="str">
            <v>OTHER SUPPLIES</v>
          </cell>
          <cell r="E4839">
            <v>6399</v>
          </cell>
          <cell r="F4839" t="str">
            <v>TOTAL OFFICE SOLUTIONS</v>
          </cell>
          <cell r="G4839" t="str">
            <v>TOTAL OF000</v>
          </cell>
          <cell r="H4839">
            <v>22100228</v>
          </cell>
          <cell r="I4839">
            <v>296.89999999999998</v>
          </cell>
          <cell r="J4839">
            <v>44273</v>
          </cell>
          <cell r="K4839">
            <v>44273</v>
          </cell>
          <cell r="L4839" t="str">
            <v>Accounts Payable (Operations)</v>
          </cell>
          <cell r="M4839" t="str">
            <v>APMN0318</v>
          </cell>
          <cell r="N4839" t="str">
            <v>A</v>
          </cell>
          <cell r="O4839" t="str">
            <v>199 E 11 6399 00 002 0 22 000</v>
          </cell>
          <cell r="P4839" t="str">
            <v>General Fund</v>
          </cell>
        </row>
        <row r="4840">
          <cell r="A4840">
            <v>202101049</v>
          </cell>
          <cell r="B4840">
            <v>199</v>
          </cell>
          <cell r="C4840" t="str">
            <v>6</v>
          </cell>
          <cell r="D4840" t="str">
            <v>OTHER SUPPLIES</v>
          </cell>
          <cell r="E4840">
            <v>6399</v>
          </cell>
          <cell r="F4840" t="str">
            <v>TOTAL OFFICE SOLUTIONS</v>
          </cell>
          <cell r="G4840" t="str">
            <v>TOTAL OF000</v>
          </cell>
          <cell r="H4840">
            <v>22100228</v>
          </cell>
          <cell r="I4840">
            <v>100.74</v>
          </cell>
          <cell r="J4840">
            <v>44273</v>
          </cell>
          <cell r="K4840">
            <v>44273</v>
          </cell>
          <cell r="L4840" t="str">
            <v>Accounts Payable (Operations)</v>
          </cell>
          <cell r="M4840" t="str">
            <v>APMN0318</v>
          </cell>
          <cell r="N4840" t="str">
            <v>A</v>
          </cell>
          <cell r="O4840" t="str">
            <v>199 E 11 6399 00 002 0 22 000</v>
          </cell>
          <cell r="P4840" t="str">
            <v>General Fund</v>
          </cell>
        </row>
        <row r="4841">
          <cell r="A4841">
            <v>202101049</v>
          </cell>
          <cell r="B4841">
            <v>199</v>
          </cell>
          <cell r="C4841" t="str">
            <v>6</v>
          </cell>
          <cell r="D4841" t="str">
            <v>OTHER SUPPLIES</v>
          </cell>
          <cell r="E4841">
            <v>6399</v>
          </cell>
          <cell r="F4841" t="str">
            <v>TOTAL OFFICE SOLUTIONS</v>
          </cell>
          <cell r="G4841" t="str">
            <v>TOTAL OF000</v>
          </cell>
          <cell r="H4841">
            <v>22100228</v>
          </cell>
          <cell r="I4841">
            <v>100.74</v>
          </cell>
          <cell r="J4841">
            <v>44273</v>
          </cell>
          <cell r="K4841">
            <v>44273</v>
          </cell>
          <cell r="L4841" t="str">
            <v>Accounts Payable (Operations)</v>
          </cell>
          <cell r="M4841" t="str">
            <v>APMN0318</v>
          </cell>
          <cell r="N4841" t="str">
            <v>A</v>
          </cell>
          <cell r="O4841" t="str">
            <v>199 E 11 6399 00 002 0 22 000</v>
          </cell>
          <cell r="P4841" t="str">
            <v>General Fund</v>
          </cell>
        </row>
        <row r="4842">
          <cell r="A4842">
            <v>202101049</v>
          </cell>
          <cell r="B4842">
            <v>199</v>
          </cell>
          <cell r="C4842" t="str">
            <v>6</v>
          </cell>
          <cell r="D4842" t="str">
            <v>OTHER SUPPLIES</v>
          </cell>
          <cell r="E4842">
            <v>6399</v>
          </cell>
          <cell r="F4842" t="str">
            <v>TOTAL OFFICE SOLUTIONS</v>
          </cell>
          <cell r="G4842" t="str">
            <v>TOTAL OF000</v>
          </cell>
          <cell r="H4842">
            <v>22100228</v>
          </cell>
          <cell r="I4842">
            <v>459.04</v>
          </cell>
          <cell r="J4842">
            <v>44273</v>
          </cell>
          <cell r="K4842">
            <v>44273</v>
          </cell>
          <cell r="L4842" t="str">
            <v>Accounts Payable (Operations)</v>
          </cell>
          <cell r="M4842" t="str">
            <v>APMN0318</v>
          </cell>
          <cell r="N4842" t="str">
            <v>A</v>
          </cell>
          <cell r="O4842" t="str">
            <v>199 E 11 6399 00 002 0 22 000</v>
          </cell>
          <cell r="P4842" t="str">
            <v>General Fund</v>
          </cell>
        </row>
        <row r="4843">
          <cell r="A4843">
            <v>202101049</v>
          </cell>
          <cell r="B4843">
            <v>199</v>
          </cell>
          <cell r="C4843" t="str">
            <v>6</v>
          </cell>
          <cell r="D4843" t="str">
            <v>OTHER SUPPLIES</v>
          </cell>
          <cell r="E4843">
            <v>6399</v>
          </cell>
          <cell r="F4843" t="str">
            <v>TOTAL OFFICE SOLUTIONS</v>
          </cell>
          <cell r="G4843" t="str">
            <v>TOTAL OF000</v>
          </cell>
          <cell r="H4843">
            <v>442100150</v>
          </cell>
          <cell r="I4843">
            <v>18.82</v>
          </cell>
          <cell r="J4843">
            <v>44273</v>
          </cell>
          <cell r="K4843">
            <v>44273</v>
          </cell>
          <cell r="L4843" t="str">
            <v>Accounts Payable (Operations)</v>
          </cell>
          <cell r="M4843" t="str">
            <v>APMN0318</v>
          </cell>
          <cell r="N4843" t="str">
            <v>A</v>
          </cell>
          <cell r="O4843" t="str">
            <v>199 E 11 6399 00 044 0 11 000</v>
          </cell>
          <cell r="P4843" t="str">
            <v>General Fund</v>
          </cell>
        </row>
        <row r="4844">
          <cell r="A4844">
            <v>202101049</v>
          </cell>
          <cell r="B4844">
            <v>199</v>
          </cell>
          <cell r="C4844" t="str">
            <v>6</v>
          </cell>
          <cell r="D4844" t="str">
            <v>OTHER SUPPLIES</v>
          </cell>
          <cell r="E4844">
            <v>6399</v>
          </cell>
          <cell r="F4844" t="str">
            <v>TOTAL OFFICE SOLUTIONS</v>
          </cell>
          <cell r="G4844" t="str">
            <v>TOTAL OF000</v>
          </cell>
          <cell r="H4844">
            <v>442100150</v>
          </cell>
          <cell r="I4844">
            <v>23.2</v>
          </cell>
          <cell r="J4844">
            <v>44273</v>
          </cell>
          <cell r="K4844">
            <v>44273</v>
          </cell>
          <cell r="L4844" t="str">
            <v>Accounts Payable (Operations)</v>
          </cell>
          <cell r="M4844" t="str">
            <v>APMN0318</v>
          </cell>
          <cell r="N4844" t="str">
            <v>A</v>
          </cell>
          <cell r="O4844" t="str">
            <v>199 E 11 6399 00 044 0 11 000</v>
          </cell>
          <cell r="P4844" t="str">
            <v>General Fund</v>
          </cell>
        </row>
        <row r="4845">
          <cell r="A4845">
            <v>202101049</v>
          </cell>
          <cell r="B4845">
            <v>199</v>
          </cell>
          <cell r="C4845" t="str">
            <v>6</v>
          </cell>
          <cell r="D4845" t="str">
            <v>OTHER SUPPLIES</v>
          </cell>
          <cell r="E4845">
            <v>6399</v>
          </cell>
          <cell r="F4845" t="str">
            <v>TOTAL OFFICE SOLUTIONS</v>
          </cell>
          <cell r="G4845" t="str">
            <v>TOTAL OF000</v>
          </cell>
          <cell r="H4845">
            <v>442100150</v>
          </cell>
          <cell r="I4845">
            <v>23.2</v>
          </cell>
          <cell r="J4845">
            <v>44273</v>
          </cell>
          <cell r="K4845">
            <v>44273</v>
          </cell>
          <cell r="L4845" t="str">
            <v>Accounts Payable (Operations)</v>
          </cell>
          <cell r="M4845" t="str">
            <v>APMN0318</v>
          </cell>
          <cell r="N4845" t="str">
            <v>A</v>
          </cell>
          <cell r="O4845" t="str">
            <v>199 E 11 6399 00 044 0 11 000</v>
          </cell>
          <cell r="P4845" t="str">
            <v>General Fund</v>
          </cell>
        </row>
        <row r="4846">
          <cell r="A4846">
            <v>202101049</v>
          </cell>
          <cell r="B4846">
            <v>199</v>
          </cell>
          <cell r="C4846" t="str">
            <v>6</v>
          </cell>
          <cell r="D4846" t="str">
            <v>OTHER SUPPLIES</v>
          </cell>
          <cell r="E4846">
            <v>6399</v>
          </cell>
          <cell r="F4846" t="str">
            <v>TOTAL OFFICE SOLUTIONS</v>
          </cell>
          <cell r="G4846" t="str">
            <v>TOTAL OF000</v>
          </cell>
          <cell r="H4846">
            <v>442100150</v>
          </cell>
          <cell r="I4846">
            <v>34.799999999999997</v>
          </cell>
          <cell r="J4846">
            <v>44273</v>
          </cell>
          <cell r="K4846">
            <v>44273</v>
          </cell>
          <cell r="L4846" t="str">
            <v>Accounts Payable (Operations)</v>
          </cell>
          <cell r="M4846" t="str">
            <v>APMN0318</v>
          </cell>
          <cell r="N4846" t="str">
            <v>A</v>
          </cell>
          <cell r="O4846" t="str">
            <v>199 E 11 6399 00 044 0 11 000</v>
          </cell>
          <cell r="P4846" t="str">
            <v>General Fund</v>
          </cell>
        </row>
        <row r="4847">
          <cell r="A4847">
            <v>202101049</v>
          </cell>
          <cell r="B4847">
            <v>199</v>
          </cell>
          <cell r="C4847" t="str">
            <v>6</v>
          </cell>
          <cell r="D4847" t="str">
            <v>OTHER SUPPLIES</v>
          </cell>
          <cell r="E4847">
            <v>6399</v>
          </cell>
          <cell r="F4847" t="str">
            <v>TOTAL OFFICE SOLUTIONS</v>
          </cell>
          <cell r="G4847" t="str">
            <v>TOTAL OF000</v>
          </cell>
          <cell r="H4847">
            <v>442100150</v>
          </cell>
          <cell r="I4847">
            <v>21.94</v>
          </cell>
          <cell r="J4847">
            <v>44273</v>
          </cell>
          <cell r="K4847">
            <v>44273</v>
          </cell>
          <cell r="L4847" t="str">
            <v>Accounts Payable (Operations)</v>
          </cell>
          <cell r="M4847" t="str">
            <v>APMN0318</v>
          </cell>
          <cell r="N4847" t="str">
            <v>A</v>
          </cell>
          <cell r="O4847" t="str">
            <v>199 E 11 6399 00 044 0 11 000</v>
          </cell>
          <cell r="P4847" t="str">
            <v>General Fund</v>
          </cell>
        </row>
        <row r="4848">
          <cell r="A4848">
            <v>202101049</v>
          </cell>
          <cell r="B4848">
            <v>199</v>
          </cell>
          <cell r="C4848" t="str">
            <v>6</v>
          </cell>
          <cell r="D4848" t="str">
            <v>OTHER SUPPLIES</v>
          </cell>
          <cell r="E4848">
            <v>6399</v>
          </cell>
          <cell r="F4848" t="str">
            <v>TOTAL OFFICE SOLUTIONS</v>
          </cell>
          <cell r="G4848" t="str">
            <v>TOTAL OF000</v>
          </cell>
          <cell r="H4848">
            <v>442100150</v>
          </cell>
          <cell r="I4848">
            <v>8.86</v>
          </cell>
          <cell r="J4848">
            <v>44273</v>
          </cell>
          <cell r="K4848">
            <v>44273</v>
          </cell>
          <cell r="L4848" t="str">
            <v>Accounts Payable (Operations)</v>
          </cell>
          <cell r="M4848" t="str">
            <v>APMN0318</v>
          </cell>
          <cell r="N4848" t="str">
            <v>A</v>
          </cell>
          <cell r="O4848" t="str">
            <v>199 E 11 6399 00 044 0 11 000</v>
          </cell>
          <cell r="P4848" t="str">
            <v>General Fund</v>
          </cell>
        </row>
        <row r="4849">
          <cell r="A4849">
            <v>202101049</v>
          </cell>
          <cell r="B4849">
            <v>199</v>
          </cell>
          <cell r="C4849" t="str">
            <v>6</v>
          </cell>
          <cell r="D4849" t="str">
            <v>OTHER SUPPLIES</v>
          </cell>
          <cell r="E4849">
            <v>6399</v>
          </cell>
          <cell r="F4849" t="str">
            <v>TOTAL OFFICE SOLUTIONS</v>
          </cell>
          <cell r="G4849" t="str">
            <v>TOTAL OF000</v>
          </cell>
          <cell r="H4849">
            <v>442100150</v>
          </cell>
          <cell r="I4849">
            <v>8.86</v>
          </cell>
          <cell r="J4849">
            <v>44273</v>
          </cell>
          <cell r="K4849">
            <v>44273</v>
          </cell>
          <cell r="L4849" t="str">
            <v>Accounts Payable (Operations)</v>
          </cell>
          <cell r="M4849" t="str">
            <v>APMN0318</v>
          </cell>
          <cell r="N4849" t="str">
            <v>A</v>
          </cell>
          <cell r="O4849" t="str">
            <v>199 E 11 6399 00 044 0 11 000</v>
          </cell>
          <cell r="P4849" t="str">
            <v>General Fund</v>
          </cell>
        </row>
        <row r="4850">
          <cell r="A4850">
            <v>202101049</v>
          </cell>
          <cell r="B4850">
            <v>199</v>
          </cell>
          <cell r="C4850" t="str">
            <v>6</v>
          </cell>
          <cell r="D4850" t="str">
            <v>OTHER SUPPLIES</v>
          </cell>
          <cell r="E4850">
            <v>6399</v>
          </cell>
          <cell r="F4850" t="str">
            <v>TOTAL OFFICE SOLUTIONS</v>
          </cell>
          <cell r="G4850" t="str">
            <v>TOTAL OF000</v>
          </cell>
          <cell r="H4850">
            <v>442100150</v>
          </cell>
          <cell r="I4850">
            <v>8.86</v>
          </cell>
          <cell r="J4850">
            <v>44273</v>
          </cell>
          <cell r="K4850">
            <v>44273</v>
          </cell>
          <cell r="L4850" t="str">
            <v>Accounts Payable (Operations)</v>
          </cell>
          <cell r="M4850" t="str">
            <v>APMN0318</v>
          </cell>
          <cell r="N4850" t="str">
            <v>A</v>
          </cell>
          <cell r="O4850" t="str">
            <v>199 E 11 6399 00 044 0 11 000</v>
          </cell>
          <cell r="P4850" t="str">
            <v>General Fund</v>
          </cell>
        </row>
        <row r="4851">
          <cell r="A4851">
            <v>202101049</v>
          </cell>
          <cell r="B4851">
            <v>199</v>
          </cell>
          <cell r="C4851" t="str">
            <v>6</v>
          </cell>
          <cell r="D4851" t="str">
            <v>OTHER SUPPLIES</v>
          </cell>
          <cell r="E4851">
            <v>6399</v>
          </cell>
          <cell r="F4851" t="str">
            <v>TOTAL OFFICE SOLUTIONS</v>
          </cell>
          <cell r="G4851" t="str">
            <v>TOTAL OF000</v>
          </cell>
          <cell r="H4851">
            <v>442100150</v>
          </cell>
          <cell r="I4851">
            <v>3.16</v>
          </cell>
          <cell r="J4851">
            <v>44273</v>
          </cell>
          <cell r="K4851">
            <v>44273</v>
          </cell>
          <cell r="L4851" t="str">
            <v>Accounts Payable (Operations)</v>
          </cell>
          <cell r="M4851" t="str">
            <v>APMN0318</v>
          </cell>
          <cell r="N4851" t="str">
            <v>A</v>
          </cell>
          <cell r="O4851" t="str">
            <v>199 E 11 6399 00 044 0 11 000</v>
          </cell>
          <cell r="P4851" t="str">
            <v>General Fund</v>
          </cell>
        </row>
        <row r="4852">
          <cell r="A4852">
            <v>202101049</v>
          </cell>
          <cell r="B4852">
            <v>199</v>
          </cell>
          <cell r="C4852" t="str">
            <v>6</v>
          </cell>
          <cell r="D4852" t="str">
            <v>OTHER SUPPLIES</v>
          </cell>
          <cell r="E4852">
            <v>6399</v>
          </cell>
          <cell r="F4852" t="str">
            <v>TOTAL OFFICE SOLUTIONS</v>
          </cell>
          <cell r="G4852" t="str">
            <v>TOTAL OF000</v>
          </cell>
          <cell r="H4852">
            <v>442100150</v>
          </cell>
          <cell r="I4852">
            <v>118.86</v>
          </cell>
          <cell r="J4852">
            <v>44273</v>
          </cell>
          <cell r="K4852">
            <v>44273</v>
          </cell>
          <cell r="L4852" t="str">
            <v>Accounts Payable (Operations)</v>
          </cell>
          <cell r="M4852" t="str">
            <v>APMN0318</v>
          </cell>
          <cell r="N4852" t="str">
            <v>A</v>
          </cell>
          <cell r="O4852" t="str">
            <v>199 E 11 6399 00 044 0 11 000</v>
          </cell>
          <cell r="P4852" t="str">
            <v>General Fund</v>
          </cell>
        </row>
        <row r="4853">
          <cell r="A4853">
            <v>202101049</v>
          </cell>
          <cell r="B4853">
            <v>199</v>
          </cell>
          <cell r="C4853" t="str">
            <v>6</v>
          </cell>
          <cell r="D4853" t="str">
            <v>OTHER SUPPLIES</v>
          </cell>
          <cell r="E4853">
            <v>6399</v>
          </cell>
          <cell r="F4853" t="str">
            <v>TOTAL OFFICE SOLUTIONS</v>
          </cell>
          <cell r="G4853" t="str">
            <v>TOTAL OF000</v>
          </cell>
          <cell r="H4853">
            <v>442100150</v>
          </cell>
          <cell r="I4853">
            <v>22.41</v>
          </cell>
          <cell r="J4853">
            <v>44273</v>
          </cell>
          <cell r="K4853">
            <v>44273</v>
          </cell>
          <cell r="L4853" t="str">
            <v>Accounts Payable (Operations)</v>
          </cell>
          <cell r="M4853" t="str">
            <v>APMN0318</v>
          </cell>
          <cell r="N4853" t="str">
            <v>A</v>
          </cell>
          <cell r="O4853" t="str">
            <v>199 E 11 6399 00 044 0 11 000</v>
          </cell>
          <cell r="P4853" t="str">
            <v>General Fund</v>
          </cell>
        </row>
        <row r="4854">
          <cell r="A4854">
            <v>202101049</v>
          </cell>
          <cell r="B4854">
            <v>199</v>
          </cell>
          <cell r="C4854" t="str">
            <v>6</v>
          </cell>
          <cell r="D4854" t="str">
            <v>OTHER SUPPLIES</v>
          </cell>
          <cell r="E4854">
            <v>6399</v>
          </cell>
          <cell r="F4854" t="str">
            <v>TOTAL OFFICE SOLUTIONS</v>
          </cell>
          <cell r="G4854" t="str">
            <v>TOTAL OF000</v>
          </cell>
          <cell r="H4854">
            <v>442100150</v>
          </cell>
          <cell r="I4854">
            <v>18.2</v>
          </cell>
          <cell r="J4854">
            <v>44273</v>
          </cell>
          <cell r="K4854">
            <v>44273</v>
          </cell>
          <cell r="L4854" t="str">
            <v>Accounts Payable (Operations)</v>
          </cell>
          <cell r="M4854" t="str">
            <v>APMN0318</v>
          </cell>
          <cell r="N4854" t="str">
            <v>A</v>
          </cell>
          <cell r="O4854" t="str">
            <v>199 E 11 6399 00 044 0 11 000</v>
          </cell>
          <cell r="P4854" t="str">
            <v>General Fund</v>
          </cell>
        </row>
        <row r="4855">
          <cell r="A4855">
            <v>202101049</v>
          </cell>
          <cell r="B4855">
            <v>199</v>
          </cell>
          <cell r="C4855" t="str">
            <v>6</v>
          </cell>
          <cell r="D4855" t="str">
            <v>OTHER SUPPLIES</v>
          </cell>
          <cell r="E4855">
            <v>6399</v>
          </cell>
          <cell r="F4855" t="str">
            <v>TOTAL OFFICE SOLUTIONS</v>
          </cell>
          <cell r="G4855" t="str">
            <v>TOTAL OF000</v>
          </cell>
          <cell r="H4855">
            <v>442100150</v>
          </cell>
          <cell r="I4855">
            <v>300.39999999999998</v>
          </cell>
          <cell r="J4855">
            <v>44273</v>
          </cell>
          <cell r="K4855">
            <v>44273</v>
          </cell>
          <cell r="L4855" t="str">
            <v>Accounts Payable (Operations)</v>
          </cell>
          <cell r="M4855" t="str">
            <v>APMN0318</v>
          </cell>
          <cell r="N4855" t="str">
            <v>A</v>
          </cell>
          <cell r="O4855" t="str">
            <v>199 E 11 6399 00 044 0 11 000</v>
          </cell>
          <cell r="P4855" t="str">
            <v>General Fund</v>
          </cell>
        </row>
        <row r="4856">
          <cell r="A4856">
            <v>202101049</v>
          </cell>
          <cell r="B4856">
            <v>199</v>
          </cell>
          <cell r="C4856" t="str">
            <v>6</v>
          </cell>
          <cell r="D4856" t="str">
            <v>OTHER SUPPLIES</v>
          </cell>
          <cell r="E4856">
            <v>6399</v>
          </cell>
          <cell r="F4856" t="str">
            <v>TOTAL OFFICE SOLUTIONS</v>
          </cell>
          <cell r="G4856" t="str">
            <v>TOTAL OF000</v>
          </cell>
          <cell r="H4856">
            <v>442100150</v>
          </cell>
          <cell r="I4856">
            <v>31.08</v>
          </cell>
          <cell r="J4856">
            <v>44273</v>
          </cell>
          <cell r="K4856">
            <v>44273</v>
          </cell>
          <cell r="L4856" t="str">
            <v>Accounts Payable (Operations)</v>
          </cell>
          <cell r="M4856" t="str">
            <v>APMN0318</v>
          </cell>
          <cell r="N4856" t="str">
            <v>A</v>
          </cell>
          <cell r="O4856" t="str">
            <v>199 E 11 6399 00 044 0 11 000</v>
          </cell>
          <cell r="P4856" t="str">
            <v>General Fund</v>
          </cell>
        </row>
        <row r="4857">
          <cell r="A4857">
            <v>202101049</v>
          </cell>
          <cell r="B4857">
            <v>199</v>
          </cell>
          <cell r="C4857" t="str">
            <v>6</v>
          </cell>
          <cell r="D4857" t="str">
            <v>OTHER SUPPLIES</v>
          </cell>
          <cell r="E4857">
            <v>6399</v>
          </cell>
          <cell r="F4857" t="str">
            <v>TOTAL OFFICE SOLUTIONS</v>
          </cell>
          <cell r="G4857" t="str">
            <v>TOTAL OF000</v>
          </cell>
          <cell r="H4857">
            <v>442100150</v>
          </cell>
          <cell r="I4857">
            <v>9.31</v>
          </cell>
          <cell r="J4857">
            <v>44273</v>
          </cell>
          <cell r="K4857">
            <v>44273</v>
          </cell>
          <cell r="L4857" t="str">
            <v>Accounts Payable (Operations)</v>
          </cell>
          <cell r="M4857" t="str">
            <v>APMN0318</v>
          </cell>
          <cell r="N4857" t="str">
            <v>A</v>
          </cell>
          <cell r="O4857" t="str">
            <v>199 E 11 6399 00 044 0 11 000</v>
          </cell>
          <cell r="P4857" t="str">
            <v>General Fund</v>
          </cell>
        </row>
        <row r="4858">
          <cell r="A4858">
            <v>202101049</v>
          </cell>
          <cell r="B4858">
            <v>199</v>
          </cell>
          <cell r="C4858" t="str">
            <v>6</v>
          </cell>
          <cell r="D4858" t="str">
            <v>OTHER SUPPLIES</v>
          </cell>
          <cell r="E4858">
            <v>6399</v>
          </cell>
          <cell r="F4858" t="str">
            <v>TOTAL OFFICE SOLUTIONS</v>
          </cell>
          <cell r="G4858" t="str">
            <v>TOTAL OF000</v>
          </cell>
          <cell r="H4858">
            <v>442100150</v>
          </cell>
          <cell r="I4858">
            <v>17.7</v>
          </cell>
          <cell r="J4858">
            <v>44273</v>
          </cell>
          <cell r="K4858">
            <v>44273</v>
          </cell>
          <cell r="L4858" t="str">
            <v>Accounts Payable (Operations)</v>
          </cell>
          <cell r="M4858" t="str">
            <v>APMN0318</v>
          </cell>
          <cell r="N4858" t="str">
            <v>A</v>
          </cell>
          <cell r="O4858" t="str">
            <v>199 E 11 6399 00 044 0 11 000</v>
          </cell>
          <cell r="P4858" t="str">
            <v>General Fund</v>
          </cell>
        </row>
        <row r="4859">
          <cell r="A4859">
            <v>202101049</v>
          </cell>
          <cell r="B4859">
            <v>199</v>
          </cell>
          <cell r="C4859" t="str">
            <v>6</v>
          </cell>
          <cell r="D4859" t="str">
            <v>OTHER SUPPLIES</v>
          </cell>
          <cell r="E4859">
            <v>6399</v>
          </cell>
          <cell r="F4859" t="str">
            <v>TOTAL OFFICE SOLUTIONS</v>
          </cell>
          <cell r="G4859" t="str">
            <v>TOTAL OF000</v>
          </cell>
          <cell r="H4859">
            <v>442100150</v>
          </cell>
          <cell r="I4859">
            <v>30.08</v>
          </cell>
          <cell r="J4859">
            <v>44273</v>
          </cell>
          <cell r="K4859">
            <v>44273</v>
          </cell>
          <cell r="L4859" t="str">
            <v>Accounts Payable (Operations)</v>
          </cell>
          <cell r="M4859" t="str">
            <v>APMN0318</v>
          </cell>
          <cell r="N4859" t="str">
            <v>A</v>
          </cell>
          <cell r="O4859" t="str">
            <v>199 E 11 6399 00 044 0 11 000</v>
          </cell>
          <cell r="P4859" t="str">
            <v>General Fund</v>
          </cell>
        </row>
        <row r="4860">
          <cell r="A4860">
            <v>202101049</v>
          </cell>
          <cell r="B4860">
            <v>199</v>
          </cell>
          <cell r="C4860" t="str">
            <v>6</v>
          </cell>
          <cell r="D4860" t="str">
            <v>OTHER SUPPLIES</v>
          </cell>
          <cell r="E4860">
            <v>6399</v>
          </cell>
          <cell r="F4860" t="str">
            <v>TOTAL OFFICE SOLUTIONS</v>
          </cell>
          <cell r="G4860" t="str">
            <v>TOTAL OF000</v>
          </cell>
          <cell r="H4860">
            <v>442100150</v>
          </cell>
          <cell r="I4860">
            <v>75.8</v>
          </cell>
          <cell r="J4860">
            <v>44273</v>
          </cell>
          <cell r="K4860">
            <v>44273</v>
          </cell>
          <cell r="L4860" t="str">
            <v>Accounts Payable (Operations)</v>
          </cell>
          <cell r="M4860" t="str">
            <v>APMN0318</v>
          </cell>
          <cell r="N4860" t="str">
            <v>A</v>
          </cell>
          <cell r="O4860" t="str">
            <v>199 E 11 6399 00 044 0 11 000</v>
          </cell>
          <cell r="P4860" t="str">
            <v>General Fund</v>
          </cell>
        </row>
        <row r="4861">
          <cell r="A4861">
            <v>202101049</v>
          </cell>
          <cell r="B4861">
            <v>199</v>
          </cell>
          <cell r="C4861" t="str">
            <v>6</v>
          </cell>
          <cell r="D4861" t="str">
            <v>OTHER SUPPLIES</v>
          </cell>
          <cell r="E4861">
            <v>6399</v>
          </cell>
          <cell r="F4861" t="str">
            <v>TOTAL OFFICE SOLUTIONS</v>
          </cell>
          <cell r="G4861" t="str">
            <v>TOTAL OF000</v>
          </cell>
          <cell r="H4861">
            <v>442100150</v>
          </cell>
          <cell r="I4861">
            <v>183</v>
          </cell>
          <cell r="J4861">
            <v>44273</v>
          </cell>
          <cell r="K4861">
            <v>44273</v>
          </cell>
          <cell r="L4861" t="str">
            <v>Accounts Payable (Operations)</v>
          </cell>
          <cell r="M4861" t="str">
            <v>APMN0318</v>
          </cell>
          <cell r="N4861" t="str">
            <v>A</v>
          </cell>
          <cell r="O4861" t="str">
            <v>199 E 11 6399 00 044 0 11 000</v>
          </cell>
          <cell r="P4861" t="str">
            <v>General Fund</v>
          </cell>
        </row>
        <row r="4862">
          <cell r="A4862">
            <v>202101049</v>
          </cell>
          <cell r="B4862">
            <v>199</v>
          </cell>
          <cell r="C4862" t="str">
            <v>6</v>
          </cell>
          <cell r="D4862" t="str">
            <v>OTHER SUPPLIES</v>
          </cell>
          <cell r="E4862">
            <v>6399</v>
          </cell>
          <cell r="F4862" t="str">
            <v>TOTAL OFFICE SOLUTIONS</v>
          </cell>
          <cell r="G4862" t="str">
            <v>TOTAL OF000</v>
          </cell>
          <cell r="H4862">
            <v>442100150</v>
          </cell>
          <cell r="I4862">
            <v>23.24</v>
          </cell>
          <cell r="J4862">
            <v>44273</v>
          </cell>
          <cell r="K4862">
            <v>44273</v>
          </cell>
          <cell r="L4862" t="str">
            <v>Accounts Payable (Operations)</v>
          </cell>
          <cell r="M4862" t="str">
            <v>APMN0318</v>
          </cell>
          <cell r="N4862" t="str">
            <v>A</v>
          </cell>
          <cell r="O4862" t="str">
            <v>199 E 11 6399 00 044 0 11 000</v>
          </cell>
          <cell r="P4862" t="str">
            <v>General Fund</v>
          </cell>
        </row>
        <row r="4863">
          <cell r="A4863">
            <v>202101049</v>
          </cell>
          <cell r="B4863">
            <v>199</v>
          </cell>
          <cell r="C4863" t="str">
            <v>6</v>
          </cell>
          <cell r="D4863" t="str">
            <v>OTHER SUPPLIES</v>
          </cell>
          <cell r="E4863">
            <v>6399</v>
          </cell>
          <cell r="F4863" t="str">
            <v>TOTAL OFFICE SOLUTIONS</v>
          </cell>
          <cell r="G4863" t="str">
            <v>TOTAL OF000</v>
          </cell>
          <cell r="H4863">
            <v>22100263</v>
          </cell>
          <cell r="I4863">
            <v>5.0199999999999996</v>
          </cell>
          <cell r="J4863">
            <v>44273</v>
          </cell>
          <cell r="K4863">
            <v>44273</v>
          </cell>
          <cell r="L4863" t="str">
            <v>Accounts Payable (Operations)</v>
          </cell>
          <cell r="M4863" t="str">
            <v>APMN0318</v>
          </cell>
          <cell r="N4863" t="str">
            <v>A</v>
          </cell>
          <cell r="O4863" t="str">
            <v>199 E 11 6399 00 002 0 22 000</v>
          </cell>
          <cell r="P4863" t="str">
            <v>General Fund</v>
          </cell>
        </row>
        <row r="4864">
          <cell r="A4864">
            <v>202101049</v>
          </cell>
          <cell r="B4864">
            <v>199</v>
          </cell>
          <cell r="C4864" t="str">
            <v>6</v>
          </cell>
          <cell r="D4864" t="str">
            <v>OTHER SUPPLIES</v>
          </cell>
          <cell r="E4864">
            <v>6399</v>
          </cell>
          <cell r="F4864" t="str">
            <v>TOTAL OFFICE SOLUTIONS</v>
          </cell>
          <cell r="G4864" t="str">
            <v>TOTAL OF000</v>
          </cell>
          <cell r="H4864">
            <v>22100263</v>
          </cell>
          <cell r="I4864">
            <v>159.51</v>
          </cell>
          <cell r="J4864">
            <v>44273</v>
          </cell>
          <cell r="K4864">
            <v>44273</v>
          </cell>
          <cell r="L4864" t="str">
            <v>Accounts Payable (Operations)</v>
          </cell>
          <cell r="M4864" t="str">
            <v>APMN0318</v>
          </cell>
          <cell r="N4864" t="str">
            <v>A</v>
          </cell>
          <cell r="O4864" t="str">
            <v>199 E 11 6399 00 002 0 22 000</v>
          </cell>
          <cell r="P4864" t="str">
            <v>General Fund</v>
          </cell>
        </row>
        <row r="4865">
          <cell r="A4865">
            <v>202101049</v>
          </cell>
          <cell r="B4865">
            <v>224</v>
          </cell>
          <cell r="C4865" t="str">
            <v>6</v>
          </cell>
          <cell r="D4865" t="str">
            <v>OTHER SUPPLIES</v>
          </cell>
          <cell r="E4865">
            <v>6399</v>
          </cell>
          <cell r="F4865" t="str">
            <v>TOTAL OFFICE SOLUTIONS</v>
          </cell>
          <cell r="G4865" t="str">
            <v>TOTAL OF000</v>
          </cell>
          <cell r="H4865">
            <v>8012100213</v>
          </cell>
          <cell r="I4865">
            <v>99.81</v>
          </cell>
          <cell r="J4865">
            <v>44273</v>
          </cell>
          <cell r="K4865">
            <v>44273</v>
          </cell>
          <cell r="L4865" t="str">
            <v>Accounts Payable (Operations)</v>
          </cell>
          <cell r="M4865" t="str">
            <v>APMN0318</v>
          </cell>
          <cell r="N4865" t="str">
            <v>A</v>
          </cell>
          <cell r="O4865" t="str">
            <v>224 E 11 6399 00 801 1 23 000</v>
          </cell>
          <cell r="P4865" t="str">
            <v>Federal Fund</v>
          </cell>
        </row>
        <row r="4866">
          <cell r="A4866">
            <v>202101112</v>
          </cell>
          <cell r="B4866">
            <v>162</v>
          </cell>
          <cell r="C4866" t="str">
            <v>6</v>
          </cell>
          <cell r="D4866" t="str">
            <v>LEASE/RENTALS</v>
          </cell>
          <cell r="E4866">
            <v>6269</v>
          </cell>
          <cell r="F4866" t="str">
            <v>TOTAL OFFICE SOLUTIONS</v>
          </cell>
          <cell r="G4866" t="str">
            <v>TOTAL OF000</v>
          </cell>
          <cell r="H4866">
            <v>0</v>
          </cell>
          <cell r="I4866">
            <v>22.27</v>
          </cell>
          <cell r="J4866">
            <v>44280</v>
          </cell>
          <cell r="K4866">
            <v>44280</v>
          </cell>
          <cell r="L4866" t="str">
            <v>Accounts Payable (Operations)</v>
          </cell>
          <cell r="M4866" t="str">
            <v>APMN0325</v>
          </cell>
          <cell r="N4866" t="str">
            <v>A</v>
          </cell>
          <cell r="O4866" t="str">
            <v>162 E 23 6269 00 046 0 99 000</v>
          </cell>
          <cell r="P4866" t="str">
            <v>General Fund</v>
          </cell>
        </row>
        <row r="4867">
          <cell r="A4867">
            <v>202101112</v>
          </cell>
          <cell r="B4867">
            <v>163</v>
          </cell>
          <cell r="C4867" t="str">
            <v>6</v>
          </cell>
          <cell r="D4867" t="str">
            <v>LEASE/RENTALS</v>
          </cell>
          <cell r="E4867">
            <v>6269</v>
          </cell>
          <cell r="F4867" t="str">
            <v>TOTAL OFFICE SOLUTIONS</v>
          </cell>
          <cell r="G4867" t="str">
            <v>TOTAL OF000</v>
          </cell>
          <cell r="H4867">
            <v>0</v>
          </cell>
          <cell r="I4867">
            <v>22.26</v>
          </cell>
          <cell r="J4867">
            <v>44280</v>
          </cell>
          <cell r="K4867">
            <v>44280</v>
          </cell>
          <cell r="L4867" t="str">
            <v>Accounts Payable (Operations)</v>
          </cell>
          <cell r="M4867" t="str">
            <v>APMN0325</v>
          </cell>
          <cell r="N4867" t="str">
            <v>A</v>
          </cell>
          <cell r="O4867" t="str">
            <v>163 E 23 6269 00 134 0 99 000</v>
          </cell>
          <cell r="P4867" t="str">
            <v>General Fund</v>
          </cell>
        </row>
        <row r="4868">
          <cell r="A4868">
            <v>202101112</v>
          </cell>
          <cell r="B4868">
            <v>224</v>
          </cell>
          <cell r="C4868" t="str">
            <v>6</v>
          </cell>
          <cell r="D4868" t="str">
            <v>OTHER SUPPLIES</v>
          </cell>
          <cell r="E4868">
            <v>6399</v>
          </cell>
          <cell r="F4868" t="str">
            <v>TOTAL OFFICE SOLUTIONS</v>
          </cell>
          <cell r="G4868" t="str">
            <v>TOTAL OF000</v>
          </cell>
          <cell r="H4868">
            <v>8012100218</v>
          </cell>
          <cell r="I4868">
            <v>287.25</v>
          </cell>
          <cell r="J4868">
            <v>44280</v>
          </cell>
          <cell r="K4868">
            <v>44280</v>
          </cell>
          <cell r="L4868" t="str">
            <v>Accounts Payable (Operations)</v>
          </cell>
          <cell r="M4868" t="str">
            <v>APMN0325</v>
          </cell>
          <cell r="N4868" t="str">
            <v>A</v>
          </cell>
          <cell r="O4868" t="str">
            <v>224 E 11 6399 00 801 1 23 000</v>
          </cell>
          <cell r="P4868" t="str">
            <v>Federal Fund</v>
          </cell>
        </row>
        <row r="4869">
          <cell r="A4869">
            <v>202101112</v>
          </cell>
          <cell r="B4869">
            <v>224</v>
          </cell>
          <cell r="C4869" t="str">
            <v>6</v>
          </cell>
          <cell r="D4869" t="str">
            <v>OTHER SUPPLIES</v>
          </cell>
          <cell r="E4869">
            <v>6399</v>
          </cell>
          <cell r="F4869" t="str">
            <v>TOTAL OFFICE SOLUTIONS</v>
          </cell>
          <cell r="G4869" t="str">
            <v>TOTAL OF000</v>
          </cell>
          <cell r="H4869">
            <v>8012100218</v>
          </cell>
          <cell r="I4869">
            <v>346.65</v>
          </cell>
          <cell r="J4869">
            <v>44280</v>
          </cell>
          <cell r="K4869">
            <v>44280</v>
          </cell>
          <cell r="L4869" t="str">
            <v>Accounts Payable (Operations)</v>
          </cell>
          <cell r="M4869" t="str">
            <v>APMN0325</v>
          </cell>
          <cell r="N4869" t="str">
            <v>A</v>
          </cell>
          <cell r="O4869" t="str">
            <v>224 E 11 6399 00 801 1 23 000</v>
          </cell>
          <cell r="P4869" t="str">
            <v>Federal Fund</v>
          </cell>
        </row>
        <row r="4870">
          <cell r="A4870">
            <v>202101112</v>
          </cell>
          <cell r="B4870">
            <v>224</v>
          </cell>
          <cell r="C4870" t="str">
            <v>6</v>
          </cell>
          <cell r="D4870" t="str">
            <v>OTHER SUPPLIES</v>
          </cell>
          <cell r="E4870">
            <v>6399</v>
          </cell>
          <cell r="F4870" t="str">
            <v>TOTAL OFFICE SOLUTIONS</v>
          </cell>
          <cell r="G4870" t="str">
            <v>TOTAL OF000</v>
          </cell>
          <cell r="H4870">
            <v>8012100218</v>
          </cell>
          <cell r="I4870">
            <v>1239.5999999999999</v>
          </cell>
          <cell r="J4870">
            <v>44280</v>
          </cell>
          <cell r="K4870">
            <v>44280</v>
          </cell>
          <cell r="L4870" t="str">
            <v>Accounts Payable (Operations)</v>
          </cell>
          <cell r="M4870" t="str">
            <v>APMN0325</v>
          </cell>
          <cell r="N4870" t="str">
            <v>A</v>
          </cell>
          <cell r="O4870" t="str">
            <v>224 E 11 6399 00 801 1 23 000</v>
          </cell>
          <cell r="P4870" t="str">
            <v>Federal Fund</v>
          </cell>
        </row>
        <row r="4871">
          <cell r="A4871">
            <v>202101112</v>
          </cell>
          <cell r="B4871">
            <v>224</v>
          </cell>
          <cell r="C4871" t="str">
            <v>6</v>
          </cell>
          <cell r="D4871" t="str">
            <v>OTHER SUPPLIES</v>
          </cell>
          <cell r="E4871">
            <v>6399</v>
          </cell>
          <cell r="F4871" t="str">
            <v>TOTAL OFFICE SOLUTIONS</v>
          </cell>
          <cell r="G4871" t="str">
            <v>TOTAL OF000</v>
          </cell>
          <cell r="H4871">
            <v>8012100218</v>
          </cell>
          <cell r="I4871">
            <v>1160</v>
          </cell>
          <cell r="J4871">
            <v>44280</v>
          </cell>
          <cell r="K4871">
            <v>44280</v>
          </cell>
          <cell r="L4871" t="str">
            <v>Accounts Payable (Operations)</v>
          </cell>
          <cell r="M4871" t="str">
            <v>APMN0325</v>
          </cell>
          <cell r="N4871" t="str">
            <v>A</v>
          </cell>
          <cell r="O4871" t="str">
            <v>224 E 11 6399 00 801 1 23 000</v>
          </cell>
          <cell r="P4871" t="str">
            <v>Federal Fund</v>
          </cell>
        </row>
        <row r="4872">
          <cell r="A4872">
            <v>202101112</v>
          </cell>
          <cell r="B4872">
            <v>199</v>
          </cell>
          <cell r="C4872" t="str">
            <v>6</v>
          </cell>
          <cell r="D4872" t="str">
            <v>OTHER SUPPLIES</v>
          </cell>
          <cell r="E4872">
            <v>6399</v>
          </cell>
          <cell r="F4872" t="str">
            <v>TOTAL OFFICE SOLUTIONS</v>
          </cell>
          <cell r="G4872" t="str">
            <v>TOTAL OF000</v>
          </cell>
          <cell r="H4872">
            <v>7282100092</v>
          </cell>
          <cell r="I4872">
            <v>521.9</v>
          </cell>
          <cell r="J4872">
            <v>44280</v>
          </cell>
          <cell r="K4872">
            <v>44280</v>
          </cell>
          <cell r="L4872" t="str">
            <v>Accounts Payable (Operations)</v>
          </cell>
          <cell r="M4872" t="str">
            <v>APMN0325</v>
          </cell>
          <cell r="N4872" t="str">
            <v>A</v>
          </cell>
          <cell r="O4872" t="str">
            <v>199 E 41 6399 00 728 0 99 000</v>
          </cell>
          <cell r="P4872" t="str">
            <v>General Fund</v>
          </cell>
        </row>
        <row r="4873">
          <cell r="A4873">
            <v>202101112</v>
          </cell>
          <cell r="B4873">
            <v>199</v>
          </cell>
          <cell r="C4873" t="str">
            <v>6</v>
          </cell>
          <cell r="D4873" t="str">
            <v>OTHER SUPPLIES</v>
          </cell>
          <cell r="E4873">
            <v>6399</v>
          </cell>
          <cell r="F4873" t="str">
            <v>TOTAL OFFICE SOLUTIONS</v>
          </cell>
          <cell r="G4873" t="str">
            <v>TOTAL OF000</v>
          </cell>
          <cell r="H4873">
            <v>7282100092</v>
          </cell>
          <cell r="I4873">
            <v>29.69</v>
          </cell>
          <cell r="J4873">
            <v>44280</v>
          </cell>
          <cell r="K4873">
            <v>44280</v>
          </cell>
          <cell r="L4873" t="str">
            <v>Accounts Payable (Operations)</v>
          </cell>
          <cell r="M4873" t="str">
            <v>APMN0325</v>
          </cell>
          <cell r="N4873" t="str">
            <v>A</v>
          </cell>
          <cell r="O4873" t="str">
            <v>199 E 41 6399 00 728 0 99 000</v>
          </cell>
          <cell r="P4873" t="str">
            <v>General Fund</v>
          </cell>
        </row>
        <row r="4874">
          <cell r="A4874">
            <v>202101112</v>
          </cell>
          <cell r="B4874">
            <v>199</v>
          </cell>
          <cell r="C4874" t="str">
            <v>6</v>
          </cell>
          <cell r="D4874" t="str">
            <v>OTHER SUPPLIES</v>
          </cell>
          <cell r="E4874">
            <v>6399</v>
          </cell>
          <cell r="F4874" t="str">
            <v>TOTAL OFFICE SOLUTIONS</v>
          </cell>
          <cell r="G4874" t="str">
            <v>TOTAL OF000</v>
          </cell>
          <cell r="H4874">
            <v>7282100092</v>
          </cell>
          <cell r="I4874">
            <v>66.52</v>
          </cell>
          <cell r="J4874">
            <v>44280</v>
          </cell>
          <cell r="K4874">
            <v>44280</v>
          </cell>
          <cell r="L4874" t="str">
            <v>Accounts Payable (Operations)</v>
          </cell>
          <cell r="M4874" t="str">
            <v>APMN0325</v>
          </cell>
          <cell r="N4874" t="str">
            <v>A</v>
          </cell>
          <cell r="O4874" t="str">
            <v>199 E 41 6399 00 728 0 99 000</v>
          </cell>
          <cell r="P4874" t="str">
            <v>General Fund</v>
          </cell>
        </row>
        <row r="4875">
          <cell r="A4875">
            <v>202101112</v>
          </cell>
          <cell r="B4875">
            <v>199</v>
          </cell>
          <cell r="C4875" t="str">
            <v>6</v>
          </cell>
          <cell r="D4875" t="str">
            <v>OTHER SUPPLIES</v>
          </cell>
          <cell r="E4875">
            <v>6399</v>
          </cell>
          <cell r="F4875" t="str">
            <v>TOTAL OFFICE SOLUTIONS</v>
          </cell>
          <cell r="G4875" t="str">
            <v>TOTAL OF000</v>
          </cell>
          <cell r="H4875">
            <v>7282100092</v>
          </cell>
          <cell r="I4875">
            <v>24.99</v>
          </cell>
          <cell r="J4875">
            <v>44280</v>
          </cell>
          <cell r="K4875">
            <v>44280</v>
          </cell>
          <cell r="L4875" t="str">
            <v>Accounts Payable (Operations)</v>
          </cell>
          <cell r="M4875" t="str">
            <v>APMN0325</v>
          </cell>
          <cell r="N4875" t="str">
            <v>A</v>
          </cell>
          <cell r="O4875" t="str">
            <v>199 E 41 6399 00 728 0 99 000</v>
          </cell>
          <cell r="P4875" t="str">
            <v>General Fund</v>
          </cell>
        </row>
        <row r="4876">
          <cell r="A4876">
            <v>202101112</v>
          </cell>
          <cell r="B4876">
            <v>199</v>
          </cell>
          <cell r="C4876" t="str">
            <v>6</v>
          </cell>
          <cell r="D4876" t="str">
            <v>OTHER SUPPLIES</v>
          </cell>
          <cell r="E4876">
            <v>6399</v>
          </cell>
          <cell r="F4876" t="str">
            <v>TOTAL OFFICE SOLUTIONS</v>
          </cell>
          <cell r="G4876" t="str">
            <v>TOTAL OF000</v>
          </cell>
          <cell r="H4876">
            <v>7282100092</v>
          </cell>
          <cell r="I4876">
            <v>10.039999999999999</v>
          </cell>
          <cell r="J4876">
            <v>44280</v>
          </cell>
          <cell r="K4876">
            <v>44280</v>
          </cell>
          <cell r="L4876" t="str">
            <v>Accounts Payable (Operations)</v>
          </cell>
          <cell r="M4876" t="str">
            <v>APMN0325</v>
          </cell>
          <cell r="N4876" t="str">
            <v>A</v>
          </cell>
          <cell r="O4876" t="str">
            <v>199 E 41 6399 00 728 0 99 000</v>
          </cell>
          <cell r="P4876" t="str">
            <v>General Fund</v>
          </cell>
        </row>
        <row r="4877">
          <cell r="A4877">
            <v>202101112</v>
          </cell>
          <cell r="B4877">
            <v>199</v>
          </cell>
          <cell r="C4877" t="str">
            <v>6</v>
          </cell>
          <cell r="D4877" t="str">
            <v>OTHER SUPPLIES</v>
          </cell>
          <cell r="E4877">
            <v>6399</v>
          </cell>
          <cell r="F4877" t="str">
            <v>TOTAL OFFICE SOLUTIONS</v>
          </cell>
          <cell r="G4877" t="str">
            <v>TOTAL OF000</v>
          </cell>
          <cell r="H4877">
            <v>7282100092</v>
          </cell>
          <cell r="I4877">
            <v>10.08</v>
          </cell>
          <cell r="J4877">
            <v>44280</v>
          </cell>
          <cell r="K4877">
            <v>44280</v>
          </cell>
          <cell r="L4877" t="str">
            <v>Accounts Payable (Operations)</v>
          </cell>
          <cell r="M4877" t="str">
            <v>APMN0325</v>
          </cell>
          <cell r="N4877" t="str">
            <v>A</v>
          </cell>
          <cell r="O4877" t="str">
            <v>199 E 41 6399 00 728 0 99 000</v>
          </cell>
          <cell r="P4877" t="str">
            <v>General Fund</v>
          </cell>
        </row>
        <row r="4878">
          <cell r="A4878">
            <v>202101112</v>
          </cell>
          <cell r="B4878">
            <v>199</v>
          </cell>
          <cell r="C4878" t="str">
            <v>6</v>
          </cell>
          <cell r="D4878" t="str">
            <v>OTHER SUPPLIES</v>
          </cell>
          <cell r="E4878">
            <v>6399</v>
          </cell>
          <cell r="F4878" t="str">
            <v>TOTAL OFFICE SOLUTIONS</v>
          </cell>
          <cell r="G4878" t="str">
            <v>TOTAL OF000</v>
          </cell>
          <cell r="H4878">
            <v>7282100092</v>
          </cell>
          <cell r="I4878">
            <v>16.600000000000001</v>
          </cell>
          <cell r="J4878">
            <v>44280</v>
          </cell>
          <cell r="K4878">
            <v>44280</v>
          </cell>
          <cell r="L4878" t="str">
            <v>Accounts Payable (Operations)</v>
          </cell>
          <cell r="M4878" t="str">
            <v>APMN0325</v>
          </cell>
          <cell r="N4878" t="str">
            <v>A</v>
          </cell>
          <cell r="O4878" t="str">
            <v>199 E 41 6399 00 728 0 99 000</v>
          </cell>
          <cell r="P4878" t="str">
            <v>General Fund</v>
          </cell>
        </row>
        <row r="4879">
          <cell r="A4879">
            <v>202101112</v>
          </cell>
          <cell r="B4879">
            <v>199</v>
          </cell>
          <cell r="C4879" t="str">
            <v>6</v>
          </cell>
          <cell r="D4879" t="str">
            <v>OTHER SUPPLIES</v>
          </cell>
          <cell r="E4879">
            <v>6399</v>
          </cell>
          <cell r="F4879" t="str">
            <v>TOTAL OFFICE SOLUTIONS</v>
          </cell>
          <cell r="G4879" t="str">
            <v>TOTAL OF000</v>
          </cell>
          <cell r="H4879">
            <v>7282100092</v>
          </cell>
          <cell r="I4879">
            <v>4.24</v>
          </cell>
          <cell r="J4879">
            <v>44280</v>
          </cell>
          <cell r="K4879">
            <v>44280</v>
          </cell>
          <cell r="L4879" t="str">
            <v>Accounts Payable (Operations)</v>
          </cell>
          <cell r="M4879" t="str">
            <v>APMN0325</v>
          </cell>
          <cell r="N4879" t="str">
            <v>A</v>
          </cell>
          <cell r="O4879" t="str">
            <v>199 E 41 6399 00 728 0 99 000</v>
          </cell>
          <cell r="P4879" t="str">
            <v>General Fund</v>
          </cell>
        </row>
        <row r="4880">
          <cell r="A4880">
            <v>202101112</v>
          </cell>
          <cell r="B4880">
            <v>199</v>
          </cell>
          <cell r="C4880" t="str">
            <v>6</v>
          </cell>
          <cell r="D4880" t="str">
            <v>OTHER SUPPLIES</v>
          </cell>
          <cell r="E4880">
            <v>6399</v>
          </cell>
          <cell r="F4880" t="str">
            <v>TOTAL OFFICE SOLUTIONS</v>
          </cell>
          <cell r="G4880" t="str">
            <v>TOTAL OF000</v>
          </cell>
          <cell r="H4880">
            <v>7282100092</v>
          </cell>
          <cell r="I4880">
            <v>31.55</v>
          </cell>
          <cell r="J4880">
            <v>44280</v>
          </cell>
          <cell r="K4880">
            <v>44280</v>
          </cell>
          <cell r="L4880" t="str">
            <v>Accounts Payable (Operations)</v>
          </cell>
          <cell r="M4880" t="str">
            <v>APMN0325</v>
          </cell>
          <cell r="N4880" t="str">
            <v>A</v>
          </cell>
          <cell r="O4880" t="str">
            <v>199 E 41 6399 00 728 0 99 000</v>
          </cell>
          <cell r="P4880" t="str">
            <v>General Fund</v>
          </cell>
        </row>
        <row r="4881">
          <cell r="A4881">
            <v>202101112</v>
          </cell>
          <cell r="B4881">
            <v>199</v>
          </cell>
          <cell r="C4881" t="str">
            <v>6</v>
          </cell>
          <cell r="D4881" t="str">
            <v>OTHER SUPPLIES</v>
          </cell>
          <cell r="E4881">
            <v>6399</v>
          </cell>
          <cell r="F4881" t="str">
            <v>TOTAL OFFICE SOLUTIONS</v>
          </cell>
          <cell r="G4881" t="str">
            <v>TOTAL OF000</v>
          </cell>
          <cell r="H4881">
            <v>7282100092</v>
          </cell>
          <cell r="I4881">
            <v>275.49</v>
          </cell>
          <cell r="J4881">
            <v>44280</v>
          </cell>
          <cell r="K4881">
            <v>44280</v>
          </cell>
          <cell r="L4881" t="str">
            <v>Accounts Payable (Operations)</v>
          </cell>
          <cell r="M4881" t="str">
            <v>APMN0325</v>
          </cell>
          <cell r="N4881" t="str">
            <v>A</v>
          </cell>
          <cell r="O4881" t="str">
            <v>199 E 41 6399 00 728 0 99 000</v>
          </cell>
          <cell r="P4881" t="str">
            <v>General Fund</v>
          </cell>
        </row>
        <row r="4882">
          <cell r="A4882">
            <v>202101112</v>
          </cell>
          <cell r="B4882">
            <v>199</v>
          </cell>
          <cell r="C4882" t="str">
            <v>6</v>
          </cell>
          <cell r="D4882" t="str">
            <v>OTHER SUPPLIES</v>
          </cell>
          <cell r="E4882">
            <v>6399</v>
          </cell>
          <cell r="F4882" t="str">
            <v>TOTAL OFFICE SOLUTIONS</v>
          </cell>
          <cell r="G4882" t="str">
            <v>TOTAL OF000</v>
          </cell>
          <cell r="H4882">
            <v>7282100092</v>
          </cell>
          <cell r="I4882">
            <v>10.19</v>
          </cell>
          <cell r="J4882">
            <v>44280</v>
          </cell>
          <cell r="K4882">
            <v>44280</v>
          </cell>
          <cell r="L4882" t="str">
            <v>Accounts Payable (Operations)</v>
          </cell>
          <cell r="M4882" t="str">
            <v>APMN0325</v>
          </cell>
          <cell r="N4882" t="str">
            <v>A</v>
          </cell>
          <cell r="O4882" t="str">
            <v>199 E 41 6399 00 728 0 99 000</v>
          </cell>
          <cell r="P4882" t="str">
            <v>General Fund</v>
          </cell>
        </row>
        <row r="4883">
          <cell r="A4883">
            <v>202101112</v>
          </cell>
          <cell r="B4883">
            <v>199</v>
          </cell>
          <cell r="C4883" t="str">
            <v>6</v>
          </cell>
          <cell r="D4883" t="str">
            <v>OTHER SUPPLIES</v>
          </cell>
          <cell r="E4883">
            <v>6399</v>
          </cell>
          <cell r="F4883" t="str">
            <v>TOTAL OFFICE SOLUTIONS</v>
          </cell>
          <cell r="G4883" t="str">
            <v>TOTAL OF000</v>
          </cell>
          <cell r="H4883">
            <v>7282100092</v>
          </cell>
          <cell r="I4883">
            <v>15.67</v>
          </cell>
          <cell r="J4883">
            <v>44280</v>
          </cell>
          <cell r="K4883">
            <v>44280</v>
          </cell>
          <cell r="L4883" t="str">
            <v>Accounts Payable (Operations)</v>
          </cell>
          <cell r="M4883" t="str">
            <v>APMN0325</v>
          </cell>
          <cell r="N4883" t="str">
            <v>A</v>
          </cell>
          <cell r="O4883" t="str">
            <v>199 E 41 6399 00 728 0 99 000</v>
          </cell>
          <cell r="P4883" t="str">
            <v>General Fund</v>
          </cell>
        </row>
        <row r="4884">
          <cell r="A4884">
            <v>202101112</v>
          </cell>
          <cell r="B4884">
            <v>199</v>
          </cell>
          <cell r="C4884" t="str">
            <v>6</v>
          </cell>
          <cell r="D4884" t="str">
            <v>OTHER SUPPLIES</v>
          </cell>
          <cell r="E4884">
            <v>6399</v>
          </cell>
          <cell r="F4884" t="str">
            <v>TOTAL OFFICE SOLUTIONS</v>
          </cell>
          <cell r="G4884" t="str">
            <v>TOTAL OF000</v>
          </cell>
          <cell r="H4884">
            <v>7282100092</v>
          </cell>
          <cell r="I4884">
            <v>41.12</v>
          </cell>
          <cell r="J4884">
            <v>44280</v>
          </cell>
          <cell r="K4884">
            <v>44280</v>
          </cell>
          <cell r="L4884" t="str">
            <v>Accounts Payable (Operations)</v>
          </cell>
          <cell r="M4884" t="str">
            <v>APMN0325</v>
          </cell>
          <cell r="N4884" t="str">
            <v>A</v>
          </cell>
          <cell r="O4884" t="str">
            <v>199 E 41 6399 00 728 0 99 000</v>
          </cell>
          <cell r="P4884" t="str">
            <v>General Fund</v>
          </cell>
        </row>
        <row r="4885">
          <cell r="A4885">
            <v>202101112</v>
          </cell>
          <cell r="B4885">
            <v>199</v>
          </cell>
          <cell r="C4885" t="str">
            <v>6</v>
          </cell>
          <cell r="D4885" t="str">
            <v>OTHER SUPPLIES</v>
          </cell>
          <cell r="E4885">
            <v>6399</v>
          </cell>
          <cell r="F4885" t="str">
            <v>TOTAL OFFICE SOLUTIONS</v>
          </cell>
          <cell r="G4885" t="str">
            <v>TOTAL OF000</v>
          </cell>
          <cell r="H4885">
            <v>7282100092</v>
          </cell>
          <cell r="I4885">
            <v>15.67</v>
          </cell>
          <cell r="J4885">
            <v>44280</v>
          </cell>
          <cell r="K4885">
            <v>44280</v>
          </cell>
          <cell r="L4885" t="str">
            <v>Accounts Payable (Operations)</v>
          </cell>
          <cell r="M4885" t="str">
            <v>APMN0325</v>
          </cell>
          <cell r="N4885" t="str">
            <v>A</v>
          </cell>
          <cell r="O4885" t="str">
            <v>199 E 41 6399 00 728 0 99 000</v>
          </cell>
          <cell r="P4885" t="str">
            <v>General Fund</v>
          </cell>
        </row>
        <row r="4886">
          <cell r="A4886">
            <v>202101112</v>
          </cell>
          <cell r="B4886">
            <v>199</v>
          </cell>
          <cell r="C4886" t="str">
            <v>6</v>
          </cell>
          <cell r="D4886" t="str">
            <v>OTHER SUPPLIES</v>
          </cell>
          <cell r="E4886">
            <v>6399</v>
          </cell>
          <cell r="F4886" t="str">
            <v>TOTAL OFFICE SOLUTIONS</v>
          </cell>
          <cell r="G4886" t="str">
            <v>TOTAL OF000</v>
          </cell>
          <cell r="H4886">
            <v>7282100092</v>
          </cell>
          <cell r="I4886">
            <v>179.92</v>
          </cell>
          <cell r="J4886">
            <v>44280</v>
          </cell>
          <cell r="K4886">
            <v>44280</v>
          </cell>
          <cell r="L4886" t="str">
            <v>Accounts Payable (Operations)</v>
          </cell>
          <cell r="M4886" t="str">
            <v>APMN0325</v>
          </cell>
          <cell r="N4886" t="str">
            <v>A</v>
          </cell>
          <cell r="O4886" t="str">
            <v>199 E 41 6399 00 728 0 99 000</v>
          </cell>
          <cell r="P4886" t="str">
            <v>General Fund</v>
          </cell>
        </row>
        <row r="4887">
          <cell r="A4887">
            <v>202101112</v>
          </cell>
          <cell r="B4887">
            <v>199</v>
          </cell>
          <cell r="C4887" t="str">
            <v>6</v>
          </cell>
          <cell r="D4887" t="str">
            <v>OTHER SUPPLIES</v>
          </cell>
          <cell r="E4887">
            <v>6399</v>
          </cell>
          <cell r="F4887" t="str">
            <v>TOTAL OFFICE SOLUTIONS</v>
          </cell>
          <cell r="G4887" t="str">
            <v>TOTAL OF000</v>
          </cell>
          <cell r="H4887">
            <v>7282100092</v>
          </cell>
          <cell r="I4887">
            <v>255.92</v>
          </cell>
          <cell r="J4887">
            <v>44280</v>
          </cell>
          <cell r="K4887">
            <v>44280</v>
          </cell>
          <cell r="L4887" t="str">
            <v>Accounts Payable (Operations)</v>
          </cell>
          <cell r="M4887" t="str">
            <v>APMN0325</v>
          </cell>
          <cell r="N4887" t="str">
            <v>A</v>
          </cell>
          <cell r="O4887" t="str">
            <v>199 E 41 6399 00 728 0 99 000</v>
          </cell>
          <cell r="P4887" t="str">
            <v>General Fund</v>
          </cell>
        </row>
        <row r="4888">
          <cell r="A4888">
            <v>202101112</v>
          </cell>
          <cell r="B4888">
            <v>199</v>
          </cell>
          <cell r="C4888" t="str">
            <v>6</v>
          </cell>
          <cell r="D4888" t="str">
            <v>OTHER SUPPLIES</v>
          </cell>
          <cell r="E4888">
            <v>6399</v>
          </cell>
          <cell r="F4888" t="str">
            <v>TOTAL OFFICE SOLUTIONS</v>
          </cell>
          <cell r="G4888" t="str">
            <v>TOTAL OF000</v>
          </cell>
          <cell r="H4888">
            <v>7282100092</v>
          </cell>
          <cell r="I4888">
            <v>45.38</v>
          </cell>
          <cell r="J4888">
            <v>44280</v>
          </cell>
          <cell r="K4888">
            <v>44280</v>
          </cell>
          <cell r="L4888" t="str">
            <v>Accounts Payable (Operations)</v>
          </cell>
          <cell r="M4888" t="str">
            <v>APMN0325</v>
          </cell>
          <cell r="N4888" t="str">
            <v>A</v>
          </cell>
          <cell r="O4888" t="str">
            <v>199 E 41 6399 00 728 0 99 000</v>
          </cell>
          <cell r="P4888" t="str">
            <v>General Fund</v>
          </cell>
        </row>
        <row r="4889">
          <cell r="A4889">
            <v>202101112</v>
          </cell>
          <cell r="B4889">
            <v>199</v>
          </cell>
          <cell r="C4889" t="str">
            <v>6</v>
          </cell>
          <cell r="D4889" t="str">
            <v>OTHER SUPPLIES</v>
          </cell>
          <cell r="E4889">
            <v>6399</v>
          </cell>
          <cell r="F4889" t="str">
            <v>TOTAL OFFICE SOLUTIONS</v>
          </cell>
          <cell r="G4889" t="str">
            <v>TOTAL OF000</v>
          </cell>
          <cell r="H4889">
            <v>7282100092</v>
          </cell>
          <cell r="I4889">
            <v>172.94</v>
          </cell>
          <cell r="J4889">
            <v>44280</v>
          </cell>
          <cell r="K4889">
            <v>44280</v>
          </cell>
          <cell r="L4889" t="str">
            <v>Accounts Payable (Operations)</v>
          </cell>
          <cell r="M4889" t="str">
            <v>APMN0325</v>
          </cell>
          <cell r="N4889" t="str">
            <v>A</v>
          </cell>
          <cell r="O4889" t="str">
            <v>199 E 41 6399 00 728 0 99 000</v>
          </cell>
          <cell r="P4889" t="str">
            <v>General Fund</v>
          </cell>
        </row>
        <row r="4890">
          <cell r="A4890">
            <v>202101112</v>
          </cell>
          <cell r="B4890">
            <v>199</v>
          </cell>
          <cell r="C4890" t="str">
            <v>6</v>
          </cell>
          <cell r="D4890" t="str">
            <v>OTHER SUPPLIES</v>
          </cell>
          <cell r="E4890">
            <v>6399</v>
          </cell>
          <cell r="F4890" t="str">
            <v>TOTAL OFFICE SOLUTIONS</v>
          </cell>
          <cell r="G4890" t="str">
            <v>TOTAL OF000</v>
          </cell>
          <cell r="H4890">
            <v>7282100092</v>
          </cell>
          <cell r="I4890">
            <v>319.93</v>
          </cell>
          <cell r="J4890">
            <v>44280</v>
          </cell>
          <cell r="K4890">
            <v>44280</v>
          </cell>
          <cell r="L4890" t="str">
            <v>Accounts Payable (Operations)</v>
          </cell>
          <cell r="M4890" t="str">
            <v>APMN0325</v>
          </cell>
          <cell r="N4890" t="str">
            <v>A</v>
          </cell>
          <cell r="O4890" t="str">
            <v>199 E 41 6399 00 728 0 99 000</v>
          </cell>
          <cell r="P4890" t="str">
            <v>General Fund</v>
          </cell>
        </row>
        <row r="4891">
          <cell r="A4891">
            <v>202101112</v>
          </cell>
          <cell r="B4891">
            <v>199</v>
          </cell>
          <cell r="C4891" t="str">
            <v>6</v>
          </cell>
          <cell r="D4891" t="str">
            <v>OTHER SUPPLIES</v>
          </cell>
          <cell r="E4891">
            <v>6399</v>
          </cell>
          <cell r="F4891" t="str">
            <v>TOTAL OFFICE SOLUTIONS</v>
          </cell>
          <cell r="G4891" t="str">
            <v>TOTAL OF000</v>
          </cell>
          <cell r="H4891">
            <v>7282100092</v>
          </cell>
          <cell r="I4891">
            <v>450.57</v>
          </cell>
          <cell r="J4891">
            <v>44280</v>
          </cell>
          <cell r="K4891">
            <v>44280</v>
          </cell>
          <cell r="L4891" t="str">
            <v>Accounts Payable (Operations)</v>
          </cell>
          <cell r="M4891" t="str">
            <v>APMN0325</v>
          </cell>
          <cell r="N4891" t="str">
            <v>A</v>
          </cell>
          <cell r="O4891" t="str">
            <v>199 E 41 6399 00 728 0 99 000</v>
          </cell>
          <cell r="P4891" t="str">
            <v>General Fund</v>
          </cell>
        </row>
        <row r="4892">
          <cell r="A4892">
            <v>202101112</v>
          </cell>
          <cell r="B4892">
            <v>199</v>
          </cell>
          <cell r="C4892" t="str">
            <v>6</v>
          </cell>
          <cell r="D4892" t="str">
            <v>OTHER SUPPLIES</v>
          </cell>
          <cell r="E4892">
            <v>6399</v>
          </cell>
          <cell r="F4892" t="str">
            <v>TOTAL OFFICE SOLUTIONS</v>
          </cell>
          <cell r="G4892" t="str">
            <v>TOTAL OF000</v>
          </cell>
          <cell r="H4892">
            <v>7282100092</v>
          </cell>
          <cell r="I4892">
            <v>449.99</v>
          </cell>
          <cell r="J4892">
            <v>44280</v>
          </cell>
          <cell r="K4892">
            <v>44280</v>
          </cell>
          <cell r="L4892" t="str">
            <v>Accounts Payable (Operations)</v>
          </cell>
          <cell r="M4892" t="str">
            <v>APMN0325</v>
          </cell>
          <cell r="N4892" t="str">
            <v>A</v>
          </cell>
          <cell r="O4892" t="str">
            <v>199 E 41 6399 00 728 0 99 000</v>
          </cell>
          <cell r="P4892" t="str">
            <v>General Fund</v>
          </cell>
        </row>
        <row r="4893">
          <cell r="A4893">
            <v>202101112</v>
          </cell>
          <cell r="B4893">
            <v>199</v>
          </cell>
          <cell r="C4893" t="str">
            <v>6</v>
          </cell>
          <cell r="D4893" t="str">
            <v>OTHER SUPPLIES</v>
          </cell>
          <cell r="E4893">
            <v>6399</v>
          </cell>
          <cell r="F4893" t="str">
            <v>TOTAL OFFICE SOLUTIONS</v>
          </cell>
          <cell r="G4893" t="str">
            <v>TOTAL OF000</v>
          </cell>
          <cell r="H4893">
            <v>7282100092</v>
          </cell>
          <cell r="I4893">
            <v>450.78</v>
          </cell>
          <cell r="J4893">
            <v>44280</v>
          </cell>
          <cell r="K4893">
            <v>44280</v>
          </cell>
          <cell r="L4893" t="str">
            <v>Accounts Payable (Operations)</v>
          </cell>
          <cell r="M4893" t="str">
            <v>APMN0325</v>
          </cell>
          <cell r="N4893" t="str">
            <v>A</v>
          </cell>
          <cell r="O4893" t="str">
            <v>199 E 41 6399 00 728 0 99 000</v>
          </cell>
          <cell r="P4893" t="str">
            <v>General Fund</v>
          </cell>
        </row>
        <row r="4894">
          <cell r="A4894">
            <v>202101112</v>
          </cell>
          <cell r="B4894">
            <v>199</v>
          </cell>
          <cell r="C4894" t="str">
            <v>6</v>
          </cell>
          <cell r="D4894" t="str">
            <v>OTHER SUPPLIES</v>
          </cell>
          <cell r="E4894">
            <v>6399</v>
          </cell>
          <cell r="F4894" t="str">
            <v>TOTAL OFFICE SOLUTIONS</v>
          </cell>
          <cell r="G4894" t="str">
            <v>TOTAL OF000</v>
          </cell>
          <cell r="H4894">
            <v>7282100092</v>
          </cell>
          <cell r="I4894">
            <v>22.21</v>
          </cell>
          <cell r="J4894">
            <v>44280</v>
          </cell>
          <cell r="K4894">
            <v>44280</v>
          </cell>
          <cell r="L4894" t="str">
            <v>Accounts Payable (Operations)</v>
          </cell>
          <cell r="M4894" t="str">
            <v>APMN0325</v>
          </cell>
          <cell r="N4894" t="str">
            <v>A</v>
          </cell>
          <cell r="O4894" t="str">
            <v>199 E 41 6399 00 728 0 99 000</v>
          </cell>
          <cell r="P4894" t="str">
            <v>General Fund</v>
          </cell>
        </row>
        <row r="4895">
          <cell r="A4895">
            <v>202101112</v>
          </cell>
          <cell r="B4895">
            <v>199</v>
          </cell>
          <cell r="C4895" t="str">
            <v>6</v>
          </cell>
          <cell r="D4895" t="str">
            <v>OTHER SUPPLIES</v>
          </cell>
          <cell r="E4895">
            <v>6399</v>
          </cell>
          <cell r="F4895" t="str">
            <v>TOTAL OFFICE SOLUTIONS</v>
          </cell>
          <cell r="G4895" t="str">
            <v>TOTAL OF000</v>
          </cell>
          <cell r="H4895">
            <v>8012100261</v>
          </cell>
          <cell r="I4895">
            <v>0.54</v>
          </cell>
          <cell r="J4895">
            <v>44280</v>
          </cell>
          <cell r="K4895">
            <v>44280</v>
          </cell>
          <cell r="L4895" t="str">
            <v>Accounts Payable (Operations)</v>
          </cell>
          <cell r="M4895" t="str">
            <v>APMN0325</v>
          </cell>
          <cell r="N4895" t="str">
            <v>A</v>
          </cell>
          <cell r="O4895" t="str">
            <v>199 E 31 6399 00 801 0 23 000</v>
          </cell>
          <cell r="P4895" t="str">
            <v>General Fund</v>
          </cell>
        </row>
        <row r="4896">
          <cell r="A4896">
            <v>202101112</v>
          </cell>
          <cell r="B4896">
            <v>199</v>
          </cell>
          <cell r="C4896" t="str">
            <v>6</v>
          </cell>
          <cell r="D4896" t="str">
            <v>OTHER SUPPLIES</v>
          </cell>
          <cell r="E4896">
            <v>6399</v>
          </cell>
          <cell r="F4896" t="str">
            <v>TOTAL OFFICE SOLUTIONS</v>
          </cell>
          <cell r="G4896" t="str">
            <v>TOTAL OF000</v>
          </cell>
          <cell r="H4896">
            <v>8012100261</v>
          </cell>
          <cell r="I4896">
            <v>5.01</v>
          </cell>
          <cell r="J4896">
            <v>44280</v>
          </cell>
          <cell r="K4896">
            <v>44280</v>
          </cell>
          <cell r="L4896" t="str">
            <v>Accounts Payable (Operations)</v>
          </cell>
          <cell r="M4896" t="str">
            <v>APMN0325</v>
          </cell>
          <cell r="N4896" t="str">
            <v>A</v>
          </cell>
          <cell r="O4896" t="str">
            <v>199 E 31 6399 00 801 0 23 000</v>
          </cell>
          <cell r="P4896" t="str">
            <v>General Fund</v>
          </cell>
        </row>
        <row r="4897">
          <cell r="A4897">
            <v>202101112</v>
          </cell>
          <cell r="B4897">
            <v>199</v>
          </cell>
          <cell r="C4897" t="str">
            <v>6</v>
          </cell>
          <cell r="D4897" t="str">
            <v>OTHER SUPPLIES</v>
          </cell>
          <cell r="E4897">
            <v>6399</v>
          </cell>
          <cell r="F4897" t="str">
            <v>TOTAL OFFICE SOLUTIONS</v>
          </cell>
          <cell r="G4897" t="str">
            <v>TOTAL OF000</v>
          </cell>
          <cell r="H4897">
            <v>8012100261</v>
          </cell>
          <cell r="I4897">
            <v>17.57</v>
          </cell>
          <cell r="J4897">
            <v>44280</v>
          </cell>
          <cell r="K4897">
            <v>44280</v>
          </cell>
          <cell r="L4897" t="str">
            <v>Accounts Payable (Operations)</v>
          </cell>
          <cell r="M4897" t="str">
            <v>APMN0325</v>
          </cell>
          <cell r="N4897" t="str">
            <v>A</v>
          </cell>
          <cell r="O4897" t="str">
            <v>199 E 31 6399 00 801 0 23 000</v>
          </cell>
          <cell r="P4897" t="str">
            <v>General Fund</v>
          </cell>
        </row>
        <row r="4898">
          <cell r="A4898">
            <v>202101112</v>
          </cell>
          <cell r="B4898">
            <v>798</v>
          </cell>
          <cell r="C4898" t="str">
            <v>6</v>
          </cell>
          <cell r="D4898" t="str">
            <v>OTHER SUPPLIES</v>
          </cell>
          <cell r="E4898">
            <v>6399</v>
          </cell>
          <cell r="F4898" t="str">
            <v>TOTAL OFFICE SOLUTIONS</v>
          </cell>
          <cell r="G4898" t="str">
            <v>TOTAL OF000</v>
          </cell>
          <cell r="H4898">
            <v>7982100014</v>
          </cell>
          <cell r="I4898">
            <v>109.98</v>
          </cell>
          <cell r="J4898">
            <v>44280</v>
          </cell>
          <cell r="K4898">
            <v>44280</v>
          </cell>
          <cell r="L4898" t="str">
            <v>Accounts Payable (Operations)</v>
          </cell>
          <cell r="M4898" t="str">
            <v>APMN0325</v>
          </cell>
          <cell r="N4898" t="str">
            <v>A</v>
          </cell>
          <cell r="O4898" t="str">
            <v>798 E 61 6399 00 108 0 99 000</v>
          </cell>
          <cell r="P4898" t="str">
            <v>Employee Childcare Fund</v>
          </cell>
        </row>
        <row r="4899">
          <cell r="A4899">
            <v>202101112</v>
          </cell>
          <cell r="B4899">
            <v>798</v>
          </cell>
          <cell r="C4899" t="str">
            <v>6</v>
          </cell>
          <cell r="D4899" t="str">
            <v>OTHER SUPPLIES</v>
          </cell>
          <cell r="E4899">
            <v>6399</v>
          </cell>
          <cell r="F4899" t="str">
            <v>TOTAL OFFICE SOLUTIONS</v>
          </cell>
          <cell r="G4899" t="str">
            <v>TOTAL OF000</v>
          </cell>
          <cell r="H4899">
            <v>7982100014</v>
          </cell>
          <cell r="I4899">
            <v>7.76</v>
          </cell>
          <cell r="J4899">
            <v>44280</v>
          </cell>
          <cell r="K4899">
            <v>44280</v>
          </cell>
          <cell r="L4899" t="str">
            <v>Accounts Payable (Operations)</v>
          </cell>
          <cell r="M4899" t="str">
            <v>APMN0325</v>
          </cell>
          <cell r="N4899" t="str">
            <v>A</v>
          </cell>
          <cell r="O4899" t="str">
            <v>798 E 61 6399 00 108 0 99 000</v>
          </cell>
          <cell r="P4899" t="str">
            <v>Employee Childcare Fund</v>
          </cell>
        </row>
        <row r="4900">
          <cell r="A4900">
            <v>202101112</v>
          </cell>
          <cell r="B4900">
            <v>798</v>
          </cell>
          <cell r="C4900" t="str">
            <v>6</v>
          </cell>
          <cell r="D4900" t="str">
            <v>OTHER SUPPLIES</v>
          </cell>
          <cell r="E4900">
            <v>6399</v>
          </cell>
          <cell r="F4900" t="str">
            <v>TOTAL OFFICE SOLUTIONS</v>
          </cell>
          <cell r="G4900" t="str">
            <v>TOTAL OF000</v>
          </cell>
          <cell r="H4900">
            <v>7982100014</v>
          </cell>
          <cell r="I4900">
            <v>15.88</v>
          </cell>
          <cell r="J4900">
            <v>44280</v>
          </cell>
          <cell r="K4900">
            <v>44280</v>
          </cell>
          <cell r="L4900" t="str">
            <v>Accounts Payable (Operations)</v>
          </cell>
          <cell r="M4900" t="str">
            <v>APMN0325</v>
          </cell>
          <cell r="N4900" t="str">
            <v>A</v>
          </cell>
          <cell r="O4900" t="str">
            <v>798 E 61 6399 00 108 0 99 000</v>
          </cell>
          <cell r="P4900" t="str">
            <v>Employee Childcare Fund</v>
          </cell>
        </row>
        <row r="4901">
          <cell r="A4901">
            <v>202101112</v>
          </cell>
          <cell r="B4901">
            <v>798</v>
          </cell>
          <cell r="C4901" t="str">
            <v>6</v>
          </cell>
          <cell r="D4901" t="str">
            <v>OTHER SUPPLIES</v>
          </cell>
          <cell r="E4901">
            <v>6399</v>
          </cell>
          <cell r="F4901" t="str">
            <v>TOTAL OFFICE SOLUTIONS</v>
          </cell>
          <cell r="G4901" t="str">
            <v>TOTAL OF000</v>
          </cell>
          <cell r="H4901">
            <v>7982100014</v>
          </cell>
          <cell r="I4901">
            <v>7.27</v>
          </cell>
          <cell r="J4901">
            <v>44280</v>
          </cell>
          <cell r="K4901">
            <v>44280</v>
          </cell>
          <cell r="L4901" t="str">
            <v>Accounts Payable (Operations)</v>
          </cell>
          <cell r="M4901" t="str">
            <v>APMN0325</v>
          </cell>
          <cell r="N4901" t="str">
            <v>A</v>
          </cell>
          <cell r="O4901" t="str">
            <v>798 E 61 6399 00 108 0 99 000</v>
          </cell>
          <cell r="P4901" t="str">
            <v>Employee Childcare Fund</v>
          </cell>
        </row>
        <row r="4902">
          <cell r="A4902">
            <v>202101112</v>
          </cell>
          <cell r="B4902">
            <v>798</v>
          </cell>
          <cell r="C4902" t="str">
            <v>6</v>
          </cell>
          <cell r="D4902" t="str">
            <v>OTHER SUPPLIES</v>
          </cell>
          <cell r="E4902">
            <v>6399</v>
          </cell>
          <cell r="F4902" t="str">
            <v>TOTAL OFFICE SOLUTIONS</v>
          </cell>
          <cell r="G4902" t="str">
            <v>TOTAL OF000</v>
          </cell>
          <cell r="H4902">
            <v>7982100014</v>
          </cell>
          <cell r="I4902">
            <v>6.48</v>
          </cell>
          <cell r="J4902">
            <v>44280</v>
          </cell>
          <cell r="K4902">
            <v>44280</v>
          </cell>
          <cell r="L4902" t="str">
            <v>Accounts Payable (Operations)</v>
          </cell>
          <cell r="M4902" t="str">
            <v>APMN0325</v>
          </cell>
          <cell r="N4902" t="str">
            <v>A</v>
          </cell>
          <cell r="O4902" t="str">
            <v>798 E 61 6399 00 108 0 99 000</v>
          </cell>
          <cell r="P4902" t="str">
            <v>Employee Childcare Fund</v>
          </cell>
        </row>
        <row r="4903">
          <cell r="A4903">
            <v>202101112</v>
          </cell>
          <cell r="B4903">
            <v>798</v>
          </cell>
          <cell r="C4903" t="str">
            <v>6</v>
          </cell>
          <cell r="D4903" t="str">
            <v>OTHER SUPPLIES</v>
          </cell>
          <cell r="E4903">
            <v>6399</v>
          </cell>
          <cell r="F4903" t="str">
            <v>TOTAL OFFICE SOLUTIONS</v>
          </cell>
          <cell r="G4903" t="str">
            <v>TOTAL OF000</v>
          </cell>
          <cell r="H4903">
            <v>7982100014</v>
          </cell>
          <cell r="I4903">
            <v>6.96</v>
          </cell>
          <cell r="J4903">
            <v>44280</v>
          </cell>
          <cell r="K4903">
            <v>44280</v>
          </cell>
          <cell r="L4903" t="str">
            <v>Accounts Payable (Operations)</v>
          </cell>
          <cell r="M4903" t="str">
            <v>APMN0325</v>
          </cell>
          <cell r="N4903" t="str">
            <v>A</v>
          </cell>
          <cell r="O4903" t="str">
            <v>798 E 61 6399 00 108 0 99 000</v>
          </cell>
          <cell r="P4903" t="str">
            <v>Employee Childcare Fund</v>
          </cell>
        </row>
        <row r="4904">
          <cell r="A4904">
            <v>202101112</v>
          </cell>
          <cell r="B4904">
            <v>798</v>
          </cell>
          <cell r="C4904" t="str">
            <v>6</v>
          </cell>
          <cell r="D4904" t="str">
            <v>OTHER SUPPLIES</v>
          </cell>
          <cell r="E4904">
            <v>6399</v>
          </cell>
          <cell r="F4904" t="str">
            <v>TOTAL OFFICE SOLUTIONS</v>
          </cell>
          <cell r="G4904" t="str">
            <v>TOTAL OF000</v>
          </cell>
          <cell r="H4904">
            <v>7982100014</v>
          </cell>
          <cell r="I4904">
            <v>21.02</v>
          </cell>
          <cell r="J4904">
            <v>44280</v>
          </cell>
          <cell r="K4904">
            <v>44280</v>
          </cell>
          <cell r="L4904" t="str">
            <v>Accounts Payable (Operations)</v>
          </cell>
          <cell r="M4904" t="str">
            <v>APMN0325</v>
          </cell>
          <cell r="N4904" t="str">
            <v>A</v>
          </cell>
          <cell r="O4904" t="str">
            <v>798 E 61 6399 00 108 0 99 000</v>
          </cell>
          <cell r="P4904" t="str">
            <v>Employee Childcare Fund</v>
          </cell>
        </row>
        <row r="4905">
          <cell r="A4905">
            <v>202101112</v>
          </cell>
          <cell r="B4905">
            <v>798</v>
          </cell>
          <cell r="C4905" t="str">
            <v>6</v>
          </cell>
          <cell r="D4905" t="str">
            <v>OTHER SUPPLIES</v>
          </cell>
          <cell r="E4905">
            <v>6399</v>
          </cell>
          <cell r="F4905" t="str">
            <v>TOTAL OFFICE SOLUTIONS</v>
          </cell>
          <cell r="G4905" t="str">
            <v>TOTAL OF000</v>
          </cell>
          <cell r="H4905">
            <v>7982100014</v>
          </cell>
          <cell r="I4905">
            <v>219.2</v>
          </cell>
          <cell r="J4905">
            <v>44280</v>
          </cell>
          <cell r="K4905">
            <v>44280</v>
          </cell>
          <cell r="L4905" t="str">
            <v>Accounts Payable (Operations)</v>
          </cell>
          <cell r="M4905" t="str">
            <v>APMN0325</v>
          </cell>
          <cell r="N4905" t="str">
            <v>A</v>
          </cell>
          <cell r="O4905" t="str">
            <v>798 E 61 6399 00 108 0 99 000</v>
          </cell>
          <cell r="P4905" t="str">
            <v>Employee Childcare Fund</v>
          </cell>
        </row>
        <row r="4906">
          <cell r="A4906">
            <v>202101112</v>
          </cell>
          <cell r="B4906">
            <v>798</v>
          </cell>
          <cell r="C4906" t="str">
            <v>6</v>
          </cell>
          <cell r="D4906" t="str">
            <v>OTHER SUPPLIES</v>
          </cell>
          <cell r="E4906">
            <v>6399</v>
          </cell>
          <cell r="F4906" t="str">
            <v>TOTAL OFFICE SOLUTIONS</v>
          </cell>
          <cell r="G4906" t="str">
            <v>TOTAL OF000</v>
          </cell>
          <cell r="H4906">
            <v>7982100014</v>
          </cell>
          <cell r="I4906">
            <v>2</v>
          </cell>
          <cell r="J4906">
            <v>44280</v>
          </cell>
          <cell r="K4906">
            <v>44280</v>
          </cell>
          <cell r="L4906" t="str">
            <v>Accounts Payable (Operations)</v>
          </cell>
          <cell r="M4906" t="str">
            <v>APMN0325</v>
          </cell>
          <cell r="N4906" t="str">
            <v>A</v>
          </cell>
          <cell r="O4906" t="str">
            <v>798 E 61 6399 00 108 0 99 000</v>
          </cell>
          <cell r="P4906" t="str">
            <v>Employee Childcare Fund</v>
          </cell>
        </row>
        <row r="4907">
          <cell r="A4907">
            <v>202101112</v>
          </cell>
          <cell r="B4907">
            <v>798</v>
          </cell>
          <cell r="C4907" t="str">
            <v>6</v>
          </cell>
          <cell r="D4907" t="str">
            <v>OTHER SUPPLIES</v>
          </cell>
          <cell r="E4907">
            <v>6399</v>
          </cell>
          <cell r="F4907" t="str">
            <v>TOTAL OFFICE SOLUTIONS</v>
          </cell>
          <cell r="G4907" t="str">
            <v>TOTAL OF000</v>
          </cell>
          <cell r="H4907">
            <v>7982100014</v>
          </cell>
          <cell r="I4907">
            <v>4.49</v>
          </cell>
          <cell r="J4907">
            <v>44280</v>
          </cell>
          <cell r="K4907">
            <v>44280</v>
          </cell>
          <cell r="L4907" t="str">
            <v>Accounts Payable (Operations)</v>
          </cell>
          <cell r="M4907" t="str">
            <v>APMN0325</v>
          </cell>
          <cell r="N4907" t="str">
            <v>A</v>
          </cell>
          <cell r="O4907" t="str">
            <v>798 E 61 6399 00 108 0 99 000</v>
          </cell>
          <cell r="P4907" t="str">
            <v>Employee Childcare Fund</v>
          </cell>
        </row>
        <row r="4908">
          <cell r="A4908">
            <v>202101112</v>
          </cell>
          <cell r="B4908">
            <v>199</v>
          </cell>
          <cell r="C4908" t="str">
            <v>6</v>
          </cell>
          <cell r="D4908" t="str">
            <v>OTHER SUPPLIES</v>
          </cell>
          <cell r="E4908">
            <v>6399</v>
          </cell>
          <cell r="F4908" t="str">
            <v>TOTAL OFFICE SOLUTIONS</v>
          </cell>
          <cell r="G4908" t="str">
            <v>TOTAL OF000</v>
          </cell>
          <cell r="H4908">
            <v>7282100102</v>
          </cell>
          <cell r="I4908">
            <v>178.44</v>
          </cell>
          <cell r="J4908">
            <v>44280</v>
          </cell>
          <cell r="K4908">
            <v>44280</v>
          </cell>
          <cell r="L4908" t="str">
            <v>Accounts Payable (Operations)</v>
          </cell>
          <cell r="M4908" t="str">
            <v>APMN0325</v>
          </cell>
          <cell r="N4908" t="str">
            <v>A</v>
          </cell>
          <cell r="O4908" t="str">
            <v>199 E 41 6399 00 728 0 99 000</v>
          </cell>
          <cell r="P4908" t="str">
            <v>General Fund</v>
          </cell>
        </row>
        <row r="4909">
          <cell r="A4909">
            <v>202101112</v>
          </cell>
          <cell r="B4909">
            <v>199</v>
          </cell>
          <cell r="C4909" t="str">
            <v>6</v>
          </cell>
          <cell r="D4909" t="str">
            <v>OTHER SUPPLIES</v>
          </cell>
          <cell r="E4909">
            <v>6399</v>
          </cell>
          <cell r="F4909" t="str">
            <v>TOTAL OFFICE SOLUTIONS</v>
          </cell>
          <cell r="G4909" t="str">
            <v>TOTAL OF000</v>
          </cell>
          <cell r="H4909">
            <v>7282100102</v>
          </cell>
          <cell r="I4909">
            <v>127.09</v>
          </cell>
          <cell r="J4909">
            <v>44280</v>
          </cell>
          <cell r="K4909">
            <v>44280</v>
          </cell>
          <cell r="L4909" t="str">
            <v>Accounts Payable (Operations)</v>
          </cell>
          <cell r="M4909" t="str">
            <v>APMN0325</v>
          </cell>
          <cell r="N4909" t="str">
            <v>A</v>
          </cell>
          <cell r="O4909" t="str">
            <v>199 E 41 6399 00 728 0 99 000</v>
          </cell>
          <cell r="P4909" t="str">
            <v>General Fund</v>
          </cell>
        </row>
        <row r="4910">
          <cell r="A4910">
            <v>202101112</v>
          </cell>
          <cell r="B4910">
            <v>199</v>
          </cell>
          <cell r="C4910" t="str">
            <v>6</v>
          </cell>
          <cell r="D4910" t="str">
            <v>OTHER SUPPLIES</v>
          </cell>
          <cell r="E4910">
            <v>6399</v>
          </cell>
          <cell r="F4910" t="str">
            <v>TOTAL OFFICE SOLUTIONS</v>
          </cell>
          <cell r="G4910" t="str">
            <v>TOTAL OF000</v>
          </cell>
          <cell r="H4910">
            <v>7282100102</v>
          </cell>
          <cell r="I4910">
            <v>87.98</v>
          </cell>
          <cell r="J4910">
            <v>44280</v>
          </cell>
          <cell r="K4910">
            <v>44280</v>
          </cell>
          <cell r="L4910" t="str">
            <v>Accounts Payable (Operations)</v>
          </cell>
          <cell r="M4910" t="str">
            <v>APMN0325</v>
          </cell>
          <cell r="N4910" t="str">
            <v>A</v>
          </cell>
          <cell r="O4910" t="str">
            <v>199 E 41 6399 00 728 0 99 000</v>
          </cell>
          <cell r="P4910" t="str">
            <v>General Fund</v>
          </cell>
        </row>
        <row r="4911">
          <cell r="A4911">
            <v>202101112</v>
          </cell>
          <cell r="B4911">
            <v>199</v>
          </cell>
          <cell r="C4911" t="str">
            <v>6</v>
          </cell>
          <cell r="D4911" t="str">
            <v>OTHER SUPPLIES</v>
          </cell>
          <cell r="E4911">
            <v>6399</v>
          </cell>
          <cell r="F4911" t="str">
            <v>TOTAL OFFICE SOLUTIONS</v>
          </cell>
          <cell r="G4911" t="str">
            <v>TOTAL OF000</v>
          </cell>
          <cell r="H4911">
            <v>7282100102</v>
          </cell>
          <cell r="I4911">
            <v>89.64</v>
          </cell>
          <cell r="J4911">
            <v>44280</v>
          </cell>
          <cell r="K4911">
            <v>44280</v>
          </cell>
          <cell r="L4911" t="str">
            <v>Accounts Payable (Operations)</v>
          </cell>
          <cell r="M4911" t="str">
            <v>APMN0325</v>
          </cell>
          <cell r="N4911" t="str">
            <v>A</v>
          </cell>
          <cell r="O4911" t="str">
            <v>199 E 41 6399 00 728 0 99 000</v>
          </cell>
          <cell r="P4911" t="str">
            <v>General Fund</v>
          </cell>
        </row>
        <row r="4912">
          <cell r="A4912">
            <v>202101112</v>
          </cell>
          <cell r="B4912">
            <v>199</v>
          </cell>
          <cell r="C4912" t="str">
            <v>6</v>
          </cell>
          <cell r="D4912" t="str">
            <v>OTHER SUPPLIES</v>
          </cell>
          <cell r="E4912">
            <v>6399</v>
          </cell>
          <cell r="F4912" t="str">
            <v>TOTAL OFFICE SOLUTIONS</v>
          </cell>
          <cell r="G4912" t="str">
            <v>TOTAL OF000</v>
          </cell>
          <cell r="H4912">
            <v>7282100102</v>
          </cell>
          <cell r="I4912">
            <v>171.95</v>
          </cell>
          <cell r="J4912">
            <v>44280</v>
          </cell>
          <cell r="K4912">
            <v>44280</v>
          </cell>
          <cell r="L4912" t="str">
            <v>Accounts Payable (Operations)</v>
          </cell>
          <cell r="M4912" t="str">
            <v>APMN0325</v>
          </cell>
          <cell r="N4912" t="str">
            <v>A</v>
          </cell>
          <cell r="O4912" t="str">
            <v>199 E 41 6399 00 728 0 99 000</v>
          </cell>
          <cell r="P4912" t="str">
            <v>General Fund</v>
          </cell>
        </row>
        <row r="4913">
          <cell r="A4913">
            <v>202101112</v>
          </cell>
          <cell r="B4913">
            <v>199</v>
          </cell>
          <cell r="C4913" t="str">
            <v>6</v>
          </cell>
          <cell r="D4913" t="str">
            <v>OTHER SUPPLIES</v>
          </cell>
          <cell r="E4913">
            <v>6399</v>
          </cell>
          <cell r="F4913" t="str">
            <v>TOTAL OFFICE SOLUTIONS</v>
          </cell>
          <cell r="G4913" t="str">
            <v>TOTAL OF000</v>
          </cell>
          <cell r="H4913">
            <v>7282100102</v>
          </cell>
          <cell r="I4913">
            <v>45.75</v>
          </cell>
          <cell r="J4913">
            <v>44280</v>
          </cell>
          <cell r="K4913">
            <v>44280</v>
          </cell>
          <cell r="L4913" t="str">
            <v>Accounts Payable (Operations)</v>
          </cell>
          <cell r="M4913" t="str">
            <v>APMN0325</v>
          </cell>
          <cell r="N4913" t="str">
            <v>A</v>
          </cell>
          <cell r="O4913" t="str">
            <v>199 E 41 6399 00 728 0 99 000</v>
          </cell>
          <cell r="P4913" t="str">
            <v>General Fund</v>
          </cell>
        </row>
        <row r="4914">
          <cell r="A4914">
            <v>202101112</v>
          </cell>
          <cell r="B4914">
            <v>199</v>
          </cell>
          <cell r="C4914" t="str">
            <v>6</v>
          </cell>
          <cell r="D4914" t="str">
            <v>OTHER SUPPLIES</v>
          </cell>
          <cell r="E4914">
            <v>6399</v>
          </cell>
          <cell r="F4914" t="str">
            <v>TOTAL OFFICE SOLUTIONS</v>
          </cell>
          <cell r="G4914" t="str">
            <v>TOTAL OF000</v>
          </cell>
          <cell r="H4914">
            <v>7282100102</v>
          </cell>
          <cell r="I4914">
            <v>69.98</v>
          </cell>
          <cell r="J4914">
            <v>44280</v>
          </cell>
          <cell r="K4914">
            <v>44280</v>
          </cell>
          <cell r="L4914" t="str">
            <v>Accounts Payable (Operations)</v>
          </cell>
          <cell r="M4914" t="str">
            <v>APMN0325</v>
          </cell>
          <cell r="N4914" t="str">
            <v>A</v>
          </cell>
          <cell r="O4914" t="str">
            <v>199 E 41 6399 00 728 0 99 000</v>
          </cell>
          <cell r="P4914" t="str">
            <v>General Fund</v>
          </cell>
        </row>
        <row r="4915">
          <cell r="A4915">
            <v>202101112</v>
          </cell>
          <cell r="B4915">
            <v>199</v>
          </cell>
          <cell r="C4915" t="str">
            <v>6</v>
          </cell>
          <cell r="D4915" t="str">
            <v>OTHER SUPPLIES</v>
          </cell>
          <cell r="E4915">
            <v>6399</v>
          </cell>
          <cell r="F4915" t="str">
            <v>TOTAL OFFICE SOLUTIONS</v>
          </cell>
          <cell r="G4915" t="str">
            <v>TOTAL OF000</v>
          </cell>
          <cell r="H4915">
            <v>7282100102</v>
          </cell>
          <cell r="I4915">
            <v>14.98</v>
          </cell>
          <cell r="J4915">
            <v>44280</v>
          </cell>
          <cell r="K4915">
            <v>44280</v>
          </cell>
          <cell r="L4915" t="str">
            <v>Accounts Payable (Operations)</v>
          </cell>
          <cell r="M4915" t="str">
            <v>APMN0325</v>
          </cell>
          <cell r="N4915" t="str">
            <v>A</v>
          </cell>
          <cell r="O4915" t="str">
            <v>199 E 41 6399 00 728 0 99 000</v>
          </cell>
          <cell r="P4915" t="str">
            <v>General Fund</v>
          </cell>
        </row>
        <row r="4916">
          <cell r="A4916">
            <v>202101112</v>
          </cell>
          <cell r="B4916">
            <v>199</v>
          </cell>
          <cell r="C4916" t="str">
            <v>6</v>
          </cell>
          <cell r="D4916" t="str">
            <v>OTHER SUPPLIES</v>
          </cell>
          <cell r="E4916">
            <v>6399</v>
          </cell>
          <cell r="F4916" t="str">
            <v>TOTAL OFFICE SOLUTIONS</v>
          </cell>
          <cell r="G4916" t="str">
            <v>TOTAL OF000</v>
          </cell>
          <cell r="H4916">
            <v>7282100102</v>
          </cell>
          <cell r="I4916">
            <v>78.930000000000007</v>
          </cell>
          <cell r="J4916">
            <v>44280</v>
          </cell>
          <cell r="K4916">
            <v>44280</v>
          </cell>
          <cell r="L4916" t="str">
            <v>Accounts Payable (Operations)</v>
          </cell>
          <cell r="M4916" t="str">
            <v>APMN0325</v>
          </cell>
          <cell r="N4916" t="str">
            <v>A</v>
          </cell>
          <cell r="O4916" t="str">
            <v>199 E 41 6399 00 728 0 99 000</v>
          </cell>
          <cell r="P4916" t="str">
            <v>General Fund</v>
          </cell>
        </row>
        <row r="4917">
          <cell r="A4917">
            <v>202101112</v>
          </cell>
          <cell r="B4917">
            <v>199</v>
          </cell>
          <cell r="C4917" t="str">
            <v>6</v>
          </cell>
          <cell r="D4917" t="str">
            <v>OTHER SUPPLIES</v>
          </cell>
          <cell r="E4917">
            <v>6399</v>
          </cell>
          <cell r="F4917" t="str">
            <v>TOTAL OFFICE SOLUTIONS</v>
          </cell>
          <cell r="G4917" t="str">
            <v>TOTAL OF000</v>
          </cell>
          <cell r="H4917">
            <v>7282100102</v>
          </cell>
          <cell r="I4917">
            <v>70.34</v>
          </cell>
          <cell r="J4917">
            <v>44280</v>
          </cell>
          <cell r="K4917">
            <v>44280</v>
          </cell>
          <cell r="L4917" t="str">
            <v>Accounts Payable (Operations)</v>
          </cell>
          <cell r="M4917" t="str">
            <v>APMN0325</v>
          </cell>
          <cell r="N4917" t="str">
            <v>A</v>
          </cell>
          <cell r="O4917" t="str">
            <v>199 E 41 6399 00 728 0 99 000</v>
          </cell>
          <cell r="P4917" t="str">
            <v>General Fund</v>
          </cell>
        </row>
        <row r="4918">
          <cell r="A4918">
            <v>202101112</v>
          </cell>
          <cell r="B4918">
            <v>199</v>
          </cell>
          <cell r="C4918" t="str">
            <v>6</v>
          </cell>
          <cell r="D4918" t="str">
            <v>OTHER SUPPLIES</v>
          </cell>
          <cell r="E4918">
            <v>6399</v>
          </cell>
          <cell r="F4918" t="str">
            <v>TOTAL OFFICE SOLUTIONS</v>
          </cell>
          <cell r="G4918" t="str">
            <v>TOTAL OF000</v>
          </cell>
          <cell r="H4918">
            <v>7282100102</v>
          </cell>
          <cell r="I4918">
            <v>79.209999999999994</v>
          </cell>
          <cell r="J4918">
            <v>44280</v>
          </cell>
          <cell r="K4918">
            <v>44280</v>
          </cell>
          <cell r="L4918" t="str">
            <v>Accounts Payable (Operations)</v>
          </cell>
          <cell r="M4918" t="str">
            <v>APMN0325</v>
          </cell>
          <cell r="N4918" t="str">
            <v>A</v>
          </cell>
          <cell r="O4918" t="str">
            <v>199 E 41 6399 00 728 0 99 000</v>
          </cell>
          <cell r="P4918" t="str">
            <v>General Fund</v>
          </cell>
        </row>
        <row r="4919">
          <cell r="A4919">
            <v>202101112</v>
          </cell>
          <cell r="B4919">
            <v>199</v>
          </cell>
          <cell r="C4919" t="str">
            <v>6</v>
          </cell>
          <cell r="D4919" t="str">
            <v>OTHER SUPPLIES</v>
          </cell>
          <cell r="E4919">
            <v>6399</v>
          </cell>
          <cell r="F4919" t="str">
            <v>TOTAL OFFICE SOLUTIONS</v>
          </cell>
          <cell r="G4919" t="str">
            <v>TOTAL OF000</v>
          </cell>
          <cell r="H4919">
            <v>7282100102</v>
          </cell>
          <cell r="I4919">
            <v>79.59</v>
          </cell>
          <cell r="J4919">
            <v>44280</v>
          </cell>
          <cell r="K4919">
            <v>44280</v>
          </cell>
          <cell r="L4919" t="str">
            <v>Accounts Payable (Operations)</v>
          </cell>
          <cell r="M4919" t="str">
            <v>APMN0325</v>
          </cell>
          <cell r="N4919" t="str">
            <v>A</v>
          </cell>
          <cell r="O4919" t="str">
            <v>199 E 41 6399 00 728 0 99 000</v>
          </cell>
          <cell r="P4919" t="str">
            <v>General Fund</v>
          </cell>
        </row>
        <row r="4920">
          <cell r="A4920">
            <v>202101112</v>
          </cell>
          <cell r="B4920">
            <v>199</v>
          </cell>
          <cell r="C4920" t="str">
            <v>6</v>
          </cell>
          <cell r="D4920" t="str">
            <v>OTHER SUPPLIES</v>
          </cell>
          <cell r="E4920">
            <v>6399</v>
          </cell>
          <cell r="F4920" t="str">
            <v>TOTAL OFFICE SOLUTIONS</v>
          </cell>
          <cell r="G4920" t="str">
            <v>TOTAL OF000</v>
          </cell>
          <cell r="H4920">
            <v>7282100102</v>
          </cell>
          <cell r="I4920">
            <v>13.22</v>
          </cell>
          <cell r="J4920">
            <v>44280</v>
          </cell>
          <cell r="K4920">
            <v>44280</v>
          </cell>
          <cell r="L4920" t="str">
            <v>Accounts Payable (Operations)</v>
          </cell>
          <cell r="M4920" t="str">
            <v>APMN0325</v>
          </cell>
          <cell r="N4920" t="str">
            <v>A</v>
          </cell>
          <cell r="O4920" t="str">
            <v>199 E 41 6399 00 728 0 99 000</v>
          </cell>
          <cell r="P4920" t="str">
            <v>General Fund</v>
          </cell>
        </row>
        <row r="4921">
          <cell r="A4921">
            <v>202101112</v>
          </cell>
          <cell r="B4921">
            <v>199</v>
          </cell>
          <cell r="C4921" t="str">
            <v>6</v>
          </cell>
          <cell r="D4921" t="str">
            <v>OTHER SUPPLIES</v>
          </cell>
          <cell r="E4921">
            <v>6399</v>
          </cell>
          <cell r="F4921" t="str">
            <v>TOTAL OFFICE SOLUTIONS</v>
          </cell>
          <cell r="G4921" t="str">
            <v>TOTAL OF000</v>
          </cell>
          <cell r="H4921">
            <v>7282100102</v>
          </cell>
          <cell r="I4921">
            <v>56</v>
          </cell>
          <cell r="J4921">
            <v>44280</v>
          </cell>
          <cell r="K4921">
            <v>44280</v>
          </cell>
          <cell r="L4921" t="str">
            <v>Accounts Payable (Operations)</v>
          </cell>
          <cell r="M4921" t="str">
            <v>APMN0325</v>
          </cell>
          <cell r="N4921" t="str">
            <v>A</v>
          </cell>
          <cell r="O4921" t="str">
            <v>199 E 41 6399 00 728 0 99 000</v>
          </cell>
          <cell r="P4921" t="str">
            <v>General Fund</v>
          </cell>
        </row>
        <row r="4922">
          <cell r="A4922">
            <v>202101112</v>
          </cell>
          <cell r="B4922">
            <v>199</v>
          </cell>
          <cell r="C4922" t="str">
            <v>6</v>
          </cell>
          <cell r="D4922" t="str">
            <v>OTHER SUPPLIES</v>
          </cell>
          <cell r="E4922">
            <v>6399</v>
          </cell>
          <cell r="F4922" t="str">
            <v>TOTAL OFFICE SOLUTIONS</v>
          </cell>
          <cell r="G4922" t="str">
            <v>TOTAL OF000</v>
          </cell>
          <cell r="H4922">
            <v>7282100102</v>
          </cell>
          <cell r="I4922">
            <v>76.92</v>
          </cell>
          <cell r="J4922">
            <v>44280</v>
          </cell>
          <cell r="K4922">
            <v>44280</v>
          </cell>
          <cell r="L4922" t="str">
            <v>Accounts Payable (Operations)</v>
          </cell>
          <cell r="M4922" t="str">
            <v>APMN0325</v>
          </cell>
          <cell r="N4922" t="str">
            <v>A</v>
          </cell>
          <cell r="O4922" t="str">
            <v>199 E 41 6399 00 728 0 99 000</v>
          </cell>
          <cell r="P4922" t="str">
            <v>General Fund</v>
          </cell>
        </row>
        <row r="4923">
          <cell r="A4923">
            <v>202101112</v>
          </cell>
          <cell r="B4923">
            <v>199</v>
          </cell>
          <cell r="C4923" t="str">
            <v>6</v>
          </cell>
          <cell r="D4923" t="str">
            <v>OTHER SUPPLIES</v>
          </cell>
          <cell r="E4923">
            <v>6399</v>
          </cell>
          <cell r="F4923" t="str">
            <v>TOTAL OFFICE SOLUTIONS</v>
          </cell>
          <cell r="G4923" t="str">
            <v>TOTAL OF000</v>
          </cell>
          <cell r="H4923">
            <v>7282100102</v>
          </cell>
          <cell r="I4923">
            <v>13.15</v>
          </cell>
          <cell r="J4923">
            <v>44280</v>
          </cell>
          <cell r="K4923">
            <v>44280</v>
          </cell>
          <cell r="L4923" t="str">
            <v>Accounts Payable (Operations)</v>
          </cell>
          <cell r="M4923" t="str">
            <v>APMN0325</v>
          </cell>
          <cell r="N4923" t="str">
            <v>A</v>
          </cell>
          <cell r="O4923" t="str">
            <v>199 E 41 6399 00 728 0 99 000</v>
          </cell>
          <cell r="P4923" t="str">
            <v>General Fund</v>
          </cell>
        </row>
        <row r="4924">
          <cell r="A4924">
            <v>202101112</v>
          </cell>
          <cell r="B4924">
            <v>199</v>
          </cell>
          <cell r="C4924" t="str">
            <v>6</v>
          </cell>
          <cell r="D4924" t="str">
            <v>OTHER SUPPLIES</v>
          </cell>
          <cell r="E4924">
            <v>6399</v>
          </cell>
          <cell r="F4924" t="str">
            <v>TOTAL OFFICE SOLUTIONS</v>
          </cell>
          <cell r="G4924" t="str">
            <v>TOTAL OF000</v>
          </cell>
          <cell r="H4924">
            <v>7282100102</v>
          </cell>
          <cell r="I4924">
            <v>13.15</v>
          </cell>
          <cell r="J4924">
            <v>44280</v>
          </cell>
          <cell r="K4924">
            <v>44280</v>
          </cell>
          <cell r="L4924" t="str">
            <v>Accounts Payable (Operations)</v>
          </cell>
          <cell r="M4924" t="str">
            <v>APMN0325</v>
          </cell>
          <cell r="N4924" t="str">
            <v>A</v>
          </cell>
          <cell r="O4924" t="str">
            <v>199 E 41 6399 00 728 0 99 000</v>
          </cell>
          <cell r="P4924" t="str">
            <v>General Fund</v>
          </cell>
        </row>
        <row r="4925">
          <cell r="A4925">
            <v>202101112</v>
          </cell>
          <cell r="B4925">
            <v>199</v>
          </cell>
          <cell r="C4925" t="str">
            <v>6</v>
          </cell>
          <cell r="D4925" t="str">
            <v>OTHER SUPPLIES</v>
          </cell>
          <cell r="E4925">
            <v>6399</v>
          </cell>
          <cell r="F4925" t="str">
            <v>TOTAL OFFICE SOLUTIONS</v>
          </cell>
          <cell r="G4925" t="str">
            <v>TOTAL OF000</v>
          </cell>
          <cell r="H4925">
            <v>1102100125</v>
          </cell>
          <cell r="I4925">
            <v>9.07</v>
          </cell>
          <cell r="J4925">
            <v>44280</v>
          </cell>
          <cell r="K4925">
            <v>44280</v>
          </cell>
          <cell r="L4925" t="str">
            <v>Accounts Payable (Operations)</v>
          </cell>
          <cell r="M4925" t="str">
            <v>APMN0325</v>
          </cell>
          <cell r="N4925" t="str">
            <v>A</v>
          </cell>
          <cell r="O4925" t="str">
            <v>199 E 11 6399 00 110 0 11 000</v>
          </cell>
          <cell r="P4925" t="str">
            <v>General Fund</v>
          </cell>
        </row>
        <row r="4926">
          <cell r="A4926">
            <v>202101112</v>
          </cell>
          <cell r="B4926">
            <v>199</v>
          </cell>
          <cell r="C4926" t="str">
            <v>6</v>
          </cell>
          <cell r="D4926" t="str">
            <v>OTHER SUPPLIES</v>
          </cell>
          <cell r="E4926">
            <v>6399</v>
          </cell>
          <cell r="F4926" t="str">
            <v>TOTAL OFFICE SOLUTIONS</v>
          </cell>
          <cell r="G4926" t="str">
            <v>TOTAL OF000</v>
          </cell>
          <cell r="H4926">
            <v>8252100051</v>
          </cell>
          <cell r="I4926">
            <v>65.98</v>
          </cell>
          <cell r="J4926">
            <v>44280</v>
          </cell>
          <cell r="K4926">
            <v>44280</v>
          </cell>
          <cell r="L4926" t="str">
            <v>Accounts Payable (Operations)</v>
          </cell>
          <cell r="M4926" t="str">
            <v>APMN0325</v>
          </cell>
          <cell r="N4926" t="str">
            <v>A</v>
          </cell>
          <cell r="O4926" t="str">
            <v>199 E 31 6399 GT 825 0 99 000</v>
          </cell>
          <cell r="P4926" t="str">
            <v>General Fund</v>
          </cell>
        </row>
        <row r="4927">
          <cell r="A4927">
            <v>202101112</v>
          </cell>
          <cell r="B4927">
            <v>199</v>
          </cell>
          <cell r="C4927" t="str">
            <v>6</v>
          </cell>
          <cell r="D4927" t="str">
            <v>OTHER SUPPLIES</v>
          </cell>
          <cell r="E4927">
            <v>6399</v>
          </cell>
          <cell r="F4927" t="str">
            <v>TOTAL OFFICE SOLUTIONS</v>
          </cell>
          <cell r="G4927" t="str">
            <v>TOTAL OF000</v>
          </cell>
          <cell r="H4927">
            <v>8252100051</v>
          </cell>
          <cell r="I4927">
            <v>64.38</v>
          </cell>
          <cell r="J4927">
            <v>44280</v>
          </cell>
          <cell r="K4927">
            <v>44280</v>
          </cell>
          <cell r="L4927" t="str">
            <v>Accounts Payable (Operations)</v>
          </cell>
          <cell r="M4927" t="str">
            <v>APMN0325</v>
          </cell>
          <cell r="N4927" t="str">
            <v>A</v>
          </cell>
          <cell r="O4927" t="str">
            <v>199 E 31 6399 GT 825 0 99 000</v>
          </cell>
          <cell r="P4927" t="str">
            <v>General Fund</v>
          </cell>
        </row>
        <row r="4928">
          <cell r="A4928">
            <v>202101112</v>
          </cell>
          <cell r="B4928">
            <v>199</v>
          </cell>
          <cell r="C4928" t="str">
            <v>6</v>
          </cell>
          <cell r="D4928" t="str">
            <v>OTHER SUPPLIES</v>
          </cell>
          <cell r="E4928">
            <v>6399</v>
          </cell>
          <cell r="F4928" t="str">
            <v>TOTAL OFFICE SOLUTIONS</v>
          </cell>
          <cell r="G4928" t="str">
            <v>TOTAL OF000</v>
          </cell>
          <cell r="H4928">
            <v>8252100051</v>
          </cell>
          <cell r="I4928">
            <v>65.98</v>
          </cell>
          <cell r="J4928">
            <v>44280</v>
          </cell>
          <cell r="K4928">
            <v>44280</v>
          </cell>
          <cell r="L4928" t="str">
            <v>Accounts Payable (Operations)</v>
          </cell>
          <cell r="M4928" t="str">
            <v>APMN0325</v>
          </cell>
          <cell r="N4928" t="str">
            <v>A</v>
          </cell>
          <cell r="O4928" t="str">
            <v>199 E 11 6399 PS 825 0 11 000</v>
          </cell>
          <cell r="P4928" t="str">
            <v>General Fund</v>
          </cell>
        </row>
        <row r="4929">
          <cell r="A4929">
            <v>202101112</v>
          </cell>
          <cell r="B4929">
            <v>199</v>
          </cell>
          <cell r="C4929" t="str">
            <v>6</v>
          </cell>
          <cell r="D4929" t="str">
            <v>OTHER SUPPLIES</v>
          </cell>
          <cell r="E4929">
            <v>6399</v>
          </cell>
          <cell r="F4929" t="str">
            <v>TOTAL OFFICE SOLUTIONS</v>
          </cell>
          <cell r="G4929" t="str">
            <v>TOTAL OF000</v>
          </cell>
          <cell r="H4929">
            <v>8252100051</v>
          </cell>
          <cell r="I4929">
            <v>65.98</v>
          </cell>
          <cell r="J4929">
            <v>44280</v>
          </cell>
          <cell r="K4929">
            <v>44280</v>
          </cell>
          <cell r="L4929" t="str">
            <v>Accounts Payable (Operations)</v>
          </cell>
          <cell r="M4929" t="str">
            <v>APMN0325</v>
          </cell>
          <cell r="N4929" t="str">
            <v>A</v>
          </cell>
          <cell r="O4929" t="str">
            <v>199 E 11 6399 PS 825 0 11 000</v>
          </cell>
          <cell r="P4929" t="str">
            <v>General Fund</v>
          </cell>
        </row>
        <row r="4930">
          <cell r="A4930">
            <v>202101112</v>
          </cell>
          <cell r="B4930">
            <v>199</v>
          </cell>
          <cell r="C4930" t="str">
            <v>6</v>
          </cell>
          <cell r="D4930" t="str">
            <v>OTHER SUPPLIES</v>
          </cell>
          <cell r="E4930">
            <v>6399</v>
          </cell>
          <cell r="F4930" t="str">
            <v>TOTAL OFFICE SOLUTIONS</v>
          </cell>
          <cell r="G4930" t="str">
            <v>TOTAL OF000</v>
          </cell>
          <cell r="H4930">
            <v>8252100051</v>
          </cell>
          <cell r="I4930">
            <v>28.71</v>
          </cell>
          <cell r="J4930">
            <v>44280</v>
          </cell>
          <cell r="K4930">
            <v>44280</v>
          </cell>
          <cell r="L4930" t="str">
            <v>Accounts Payable (Operations)</v>
          </cell>
          <cell r="M4930" t="str">
            <v>APMN0325</v>
          </cell>
          <cell r="N4930" t="str">
            <v>A</v>
          </cell>
          <cell r="O4930" t="str">
            <v>199 E 31 6399 GT 825 0 99 000</v>
          </cell>
          <cell r="P4930" t="str">
            <v>General Fund</v>
          </cell>
        </row>
        <row r="4931">
          <cell r="A4931">
            <v>202101112</v>
          </cell>
          <cell r="B4931">
            <v>199</v>
          </cell>
          <cell r="C4931" t="str">
            <v>6</v>
          </cell>
          <cell r="D4931" t="str">
            <v>OTHER SUPPLIES</v>
          </cell>
          <cell r="E4931">
            <v>6399</v>
          </cell>
          <cell r="F4931" t="str">
            <v>TOTAL OFFICE SOLUTIONS</v>
          </cell>
          <cell r="G4931" t="str">
            <v>TOTAL OF000</v>
          </cell>
          <cell r="H4931">
            <v>8252100051</v>
          </cell>
          <cell r="I4931">
            <v>21.47</v>
          </cell>
          <cell r="J4931">
            <v>44280</v>
          </cell>
          <cell r="K4931">
            <v>44280</v>
          </cell>
          <cell r="L4931" t="str">
            <v>Accounts Payable (Operations)</v>
          </cell>
          <cell r="M4931" t="str">
            <v>APMN0325</v>
          </cell>
          <cell r="N4931" t="str">
            <v>A</v>
          </cell>
          <cell r="O4931" t="str">
            <v>199 E 11 6399 PS 825 0 11 000</v>
          </cell>
          <cell r="P4931" t="str">
            <v>General Fund</v>
          </cell>
        </row>
        <row r="4932">
          <cell r="A4932">
            <v>202101112</v>
          </cell>
          <cell r="B4932">
            <v>186</v>
          </cell>
          <cell r="C4932" t="str">
            <v>6</v>
          </cell>
          <cell r="D4932" t="str">
            <v>OTHER SUPPLIES</v>
          </cell>
          <cell r="E4932">
            <v>6399</v>
          </cell>
          <cell r="F4932" t="str">
            <v>TOTAL OFFICE SOLUTIONS</v>
          </cell>
          <cell r="G4932" t="str">
            <v>TOTAL OF000</v>
          </cell>
          <cell r="H4932">
            <v>8062100113</v>
          </cell>
          <cell r="I4932">
            <v>9.35</v>
          </cell>
          <cell r="J4932">
            <v>44280</v>
          </cell>
          <cell r="K4932">
            <v>44280</v>
          </cell>
          <cell r="L4932" t="str">
            <v>Accounts Payable (Operations)</v>
          </cell>
          <cell r="M4932" t="str">
            <v>APMN0325</v>
          </cell>
          <cell r="N4932" t="str">
            <v>A</v>
          </cell>
          <cell r="O4932" t="str">
            <v>186 E 11 6399 00 806 0 11 000</v>
          </cell>
          <cell r="P4932" t="str">
            <v>General Fund</v>
          </cell>
        </row>
        <row r="4933">
          <cell r="A4933">
            <v>202101112</v>
          </cell>
          <cell r="B4933">
            <v>199</v>
          </cell>
          <cell r="C4933" t="str">
            <v>6</v>
          </cell>
          <cell r="D4933" t="str">
            <v>OTHER SUPPLIES</v>
          </cell>
          <cell r="E4933">
            <v>6399</v>
          </cell>
          <cell r="F4933" t="str">
            <v>TOTAL OFFICE SOLUTIONS</v>
          </cell>
          <cell r="G4933" t="str">
            <v>TOTAL OF000</v>
          </cell>
          <cell r="H4933">
            <v>7282100106</v>
          </cell>
          <cell r="I4933">
            <v>16.36</v>
          </cell>
          <cell r="J4933">
            <v>44280</v>
          </cell>
          <cell r="K4933">
            <v>44280</v>
          </cell>
          <cell r="L4933" t="str">
            <v>Accounts Payable (Operations)</v>
          </cell>
          <cell r="M4933" t="str">
            <v>APMN0325</v>
          </cell>
          <cell r="N4933" t="str">
            <v>A</v>
          </cell>
          <cell r="O4933" t="str">
            <v>199 E 41 6399 00 728 0 99 000</v>
          </cell>
          <cell r="P4933" t="str">
            <v>General Fund</v>
          </cell>
        </row>
        <row r="4934">
          <cell r="A4934">
            <v>202101112</v>
          </cell>
          <cell r="B4934">
            <v>199</v>
          </cell>
          <cell r="C4934" t="str">
            <v>6</v>
          </cell>
          <cell r="D4934" t="str">
            <v>OTHER SUPPLIES</v>
          </cell>
          <cell r="E4934">
            <v>6399</v>
          </cell>
          <cell r="F4934" t="str">
            <v>TOTAL OFFICE SOLUTIONS</v>
          </cell>
          <cell r="G4934" t="str">
            <v>TOTAL OF000</v>
          </cell>
          <cell r="H4934">
            <v>7282100106</v>
          </cell>
          <cell r="I4934">
            <v>43.04</v>
          </cell>
          <cell r="J4934">
            <v>44280</v>
          </cell>
          <cell r="K4934">
            <v>44280</v>
          </cell>
          <cell r="L4934" t="str">
            <v>Accounts Payable (Operations)</v>
          </cell>
          <cell r="M4934" t="str">
            <v>APMN0325</v>
          </cell>
          <cell r="N4934" t="str">
            <v>A</v>
          </cell>
          <cell r="O4934" t="str">
            <v>199 E 41 6399 00 728 0 99 000</v>
          </cell>
          <cell r="P4934" t="str">
            <v>General Fund</v>
          </cell>
        </row>
        <row r="4935">
          <cell r="A4935">
            <v>202101112</v>
          </cell>
          <cell r="B4935">
            <v>199</v>
          </cell>
          <cell r="C4935" t="str">
            <v>6</v>
          </cell>
          <cell r="D4935" t="str">
            <v>OTHER SUPPLIES</v>
          </cell>
          <cell r="E4935">
            <v>6399</v>
          </cell>
          <cell r="F4935" t="str">
            <v>TOTAL OFFICE SOLUTIONS</v>
          </cell>
          <cell r="G4935" t="str">
            <v>TOTAL OF000</v>
          </cell>
          <cell r="H4935">
            <v>7282100106</v>
          </cell>
          <cell r="I4935">
            <v>35.299999999999997</v>
          </cell>
          <cell r="J4935">
            <v>44280</v>
          </cell>
          <cell r="K4935">
            <v>44280</v>
          </cell>
          <cell r="L4935" t="str">
            <v>Accounts Payable (Operations)</v>
          </cell>
          <cell r="M4935" t="str">
            <v>APMN0325</v>
          </cell>
          <cell r="N4935" t="str">
            <v>A</v>
          </cell>
          <cell r="O4935" t="str">
            <v>199 E 41 6399 00 728 0 99 000</v>
          </cell>
          <cell r="P4935" t="str">
            <v>General Fund</v>
          </cell>
        </row>
        <row r="4936">
          <cell r="A4936">
            <v>202101112</v>
          </cell>
          <cell r="B4936">
            <v>199</v>
          </cell>
          <cell r="C4936" t="str">
            <v>6</v>
          </cell>
          <cell r="D4936" t="str">
            <v>OTHER SUPPLIES</v>
          </cell>
          <cell r="E4936">
            <v>6399</v>
          </cell>
          <cell r="F4936" t="str">
            <v>TOTAL OFFICE SOLUTIONS</v>
          </cell>
          <cell r="G4936" t="str">
            <v>TOTAL OF000</v>
          </cell>
          <cell r="H4936">
            <v>1122100113</v>
          </cell>
          <cell r="I4936">
            <v>145.57</v>
          </cell>
          <cell r="J4936">
            <v>44280</v>
          </cell>
          <cell r="K4936">
            <v>44280</v>
          </cell>
          <cell r="L4936" t="str">
            <v>Accounts Payable (Operations)</v>
          </cell>
          <cell r="M4936" t="str">
            <v>APMN0325</v>
          </cell>
          <cell r="N4936" t="str">
            <v>A</v>
          </cell>
          <cell r="O4936" t="str">
            <v>199 E 23 6399 00 112 0 99 000</v>
          </cell>
          <cell r="P4936" t="str">
            <v>General Fund</v>
          </cell>
        </row>
        <row r="4937">
          <cell r="A4937">
            <v>202101112</v>
          </cell>
          <cell r="B4937">
            <v>199</v>
          </cell>
          <cell r="C4937" t="str">
            <v>6</v>
          </cell>
          <cell r="D4937" t="str">
            <v>OTHER SUPPLIES</v>
          </cell>
          <cell r="E4937">
            <v>6399</v>
          </cell>
          <cell r="F4937" t="str">
            <v>TOTAL OFFICE SOLUTIONS</v>
          </cell>
          <cell r="G4937" t="str">
            <v>TOTAL OF000</v>
          </cell>
          <cell r="H4937">
            <v>8012100267</v>
          </cell>
          <cell r="I4937">
            <v>10.94</v>
          </cell>
          <cell r="J4937">
            <v>44280</v>
          </cell>
          <cell r="K4937">
            <v>44280</v>
          </cell>
          <cell r="L4937" t="str">
            <v>Accounts Payable (Operations)</v>
          </cell>
          <cell r="M4937" t="str">
            <v>APMN0325</v>
          </cell>
          <cell r="N4937" t="str">
            <v>A</v>
          </cell>
          <cell r="O4937" t="str">
            <v>199 E 31 6399 00 801 0 23 000</v>
          </cell>
          <cell r="P4937" t="str">
            <v>General Fund</v>
          </cell>
        </row>
        <row r="4938">
          <cell r="A4938">
            <v>202101112</v>
          </cell>
          <cell r="B4938">
            <v>199</v>
          </cell>
          <cell r="C4938" t="str">
            <v>6</v>
          </cell>
          <cell r="D4938" t="str">
            <v>OTHER SUPPLIES</v>
          </cell>
          <cell r="E4938">
            <v>6399</v>
          </cell>
          <cell r="F4938" t="str">
            <v>TOTAL OFFICE SOLUTIONS</v>
          </cell>
          <cell r="G4938" t="str">
            <v>TOTAL OF000</v>
          </cell>
          <cell r="H4938">
            <v>8012100267</v>
          </cell>
          <cell r="I4938">
            <v>26.2</v>
          </cell>
          <cell r="J4938">
            <v>44280</v>
          </cell>
          <cell r="K4938">
            <v>44280</v>
          </cell>
          <cell r="L4938" t="str">
            <v>Accounts Payable (Operations)</v>
          </cell>
          <cell r="M4938" t="str">
            <v>APMN0325</v>
          </cell>
          <cell r="N4938" t="str">
            <v>A</v>
          </cell>
          <cell r="O4938" t="str">
            <v>199 E 31 6399 00 801 0 23 000</v>
          </cell>
          <cell r="P4938" t="str">
            <v>General Fund</v>
          </cell>
        </row>
        <row r="4939">
          <cell r="A4939">
            <v>202101112</v>
          </cell>
          <cell r="B4939">
            <v>199</v>
          </cell>
          <cell r="C4939" t="str">
            <v>6</v>
          </cell>
          <cell r="D4939" t="str">
            <v>OTHER SUPPLIES</v>
          </cell>
          <cell r="E4939">
            <v>6399</v>
          </cell>
          <cell r="F4939" t="str">
            <v>TOTAL OFFICE SOLUTIONS</v>
          </cell>
          <cell r="G4939" t="str">
            <v>TOTAL OF000</v>
          </cell>
          <cell r="H4939">
            <v>8012100267</v>
          </cell>
          <cell r="I4939">
            <v>8.0500000000000007</v>
          </cell>
          <cell r="J4939">
            <v>44280</v>
          </cell>
          <cell r="K4939">
            <v>44280</v>
          </cell>
          <cell r="L4939" t="str">
            <v>Accounts Payable (Operations)</v>
          </cell>
          <cell r="M4939" t="str">
            <v>APMN0325</v>
          </cell>
          <cell r="N4939" t="str">
            <v>A</v>
          </cell>
          <cell r="O4939" t="str">
            <v>199 E 31 6399 00 801 0 23 000</v>
          </cell>
          <cell r="P4939" t="str">
            <v>General Fund</v>
          </cell>
        </row>
        <row r="4940">
          <cell r="A4940">
            <v>202101112</v>
          </cell>
          <cell r="B4940">
            <v>199</v>
          </cell>
          <cell r="C4940" t="str">
            <v>6</v>
          </cell>
          <cell r="D4940" t="str">
            <v>OTHER SUPPLIES</v>
          </cell>
          <cell r="E4940">
            <v>6399</v>
          </cell>
          <cell r="F4940" t="str">
            <v>TOTAL OFFICE SOLUTIONS</v>
          </cell>
          <cell r="G4940" t="str">
            <v>TOTAL OF000</v>
          </cell>
          <cell r="H4940">
            <v>8012100267</v>
          </cell>
          <cell r="I4940">
            <v>9</v>
          </cell>
          <cell r="J4940">
            <v>44280</v>
          </cell>
          <cell r="K4940">
            <v>44280</v>
          </cell>
          <cell r="L4940" t="str">
            <v>Accounts Payable (Operations)</v>
          </cell>
          <cell r="M4940" t="str">
            <v>APMN0325</v>
          </cell>
          <cell r="N4940" t="str">
            <v>A</v>
          </cell>
          <cell r="O4940" t="str">
            <v>199 E 31 6399 00 801 0 23 000</v>
          </cell>
          <cell r="P4940" t="str">
            <v>General Fund</v>
          </cell>
        </row>
        <row r="4941">
          <cell r="A4941">
            <v>202101112</v>
          </cell>
          <cell r="B4941">
            <v>199</v>
          </cell>
          <cell r="C4941" t="str">
            <v>6</v>
          </cell>
          <cell r="D4941" t="str">
            <v>OTHER SUPPLIES</v>
          </cell>
          <cell r="E4941">
            <v>6399</v>
          </cell>
          <cell r="F4941" t="str">
            <v>TOTAL OFFICE SOLUTIONS</v>
          </cell>
          <cell r="G4941" t="str">
            <v>TOTAL OF000</v>
          </cell>
          <cell r="H4941">
            <v>8012100267</v>
          </cell>
          <cell r="I4941">
            <v>3.1</v>
          </cell>
          <cell r="J4941">
            <v>44280</v>
          </cell>
          <cell r="K4941">
            <v>44280</v>
          </cell>
          <cell r="L4941" t="str">
            <v>Accounts Payable (Operations)</v>
          </cell>
          <cell r="M4941" t="str">
            <v>APMN0325</v>
          </cell>
          <cell r="N4941" t="str">
            <v>A</v>
          </cell>
          <cell r="O4941" t="str">
            <v>199 E 31 6399 00 801 0 23 000</v>
          </cell>
          <cell r="P4941" t="str">
            <v>General Fund</v>
          </cell>
        </row>
        <row r="4942">
          <cell r="A4942">
            <v>202101112</v>
          </cell>
          <cell r="B4942">
            <v>199</v>
          </cell>
          <cell r="C4942" t="str">
            <v>6</v>
          </cell>
          <cell r="D4942" t="str">
            <v>OTHER SUPPLIES</v>
          </cell>
          <cell r="E4942">
            <v>6399</v>
          </cell>
          <cell r="F4942" t="str">
            <v>TOTAL OFFICE SOLUTIONS</v>
          </cell>
          <cell r="G4942" t="str">
            <v>TOTAL OF000</v>
          </cell>
          <cell r="H4942">
            <v>8012100267</v>
          </cell>
          <cell r="I4942">
            <v>6.56</v>
          </cell>
          <cell r="J4942">
            <v>44280</v>
          </cell>
          <cell r="K4942">
            <v>44280</v>
          </cell>
          <cell r="L4942" t="str">
            <v>Accounts Payable (Operations)</v>
          </cell>
          <cell r="M4942" t="str">
            <v>APMN0325</v>
          </cell>
          <cell r="N4942" t="str">
            <v>A</v>
          </cell>
          <cell r="O4942" t="str">
            <v>199 E 31 6399 00 801 0 23 000</v>
          </cell>
          <cell r="P4942" t="str">
            <v>General Fund</v>
          </cell>
        </row>
        <row r="4943">
          <cell r="A4943">
            <v>202101112</v>
          </cell>
          <cell r="B4943">
            <v>199</v>
          </cell>
          <cell r="C4943" t="str">
            <v>6</v>
          </cell>
          <cell r="D4943" t="str">
            <v>OTHER SUPPLIES</v>
          </cell>
          <cell r="E4943">
            <v>6399</v>
          </cell>
          <cell r="F4943" t="str">
            <v>TOTAL OFFICE SOLUTIONS</v>
          </cell>
          <cell r="G4943" t="str">
            <v>TOTAL OF000</v>
          </cell>
          <cell r="H4943">
            <v>8012100267</v>
          </cell>
          <cell r="I4943">
            <v>3</v>
          </cell>
          <cell r="J4943">
            <v>44280</v>
          </cell>
          <cell r="K4943">
            <v>44280</v>
          </cell>
          <cell r="L4943" t="str">
            <v>Accounts Payable (Operations)</v>
          </cell>
          <cell r="M4943" t="str">
            <v>APMN0325</v>
          </cell>
          <cell r="N4943" t="str">
            <v>A</v>
          </cell>
          <cell r="O4943" t="str">
            <v>199 E 31 6399 00 801 0 23 000</v>
          </cell>
          <cell r="P4943" t="str">
            <v>General Fund</v>
          </cell>
        </row>
        <row r="4944">
          <cell r="A4944">
            <v>202101112</v>
          </cell>
          <cell r="B4944">
            <v>199</v>
          </cell>
          <cell r="C4944" t="str">
            <v>6</v>
          </cell>
          <cell r="D4944" t="str">
            <v>OTHER SUPPLIES</v>
          </cell>
          <cell r="E4944">
            <v>6399</v>
          </cell>
          <cell r="F4944" t="str">
            <v>TOTAL OFFICE SOLUTIONS</v>
          </cell>
          <cell r="G4944" t="str">
            <v>TOTAL OF000</v>
          </cell>
          <cell r="H4944">
            <v>8012100267</v>
          </cell>
          <cell r="I4944">
            <v>20.100000000000001</v>
          </cell>
          <cell r="J4944">
            <v>44280</v>
          </cell>
          <cell r="K4944">
            <v>44280</v>
          </cell>
          <cell r="L4944" t="str">
            <v>Accounts Payable (Operations)</v>
          </cell>
          <cell r="M4944" t="str">
            <v>APMN0325</v>
          </cell>
          <cell r="N4944" t="str">
            <v>A</v>
          </cell>
          <cell r="O4944" t="str">
            <v>199 E 31 6399 00 801 0 23 000</v>
          </cell>
          <cell r="P4944" t="str">
            <v>General Fund</v>
          </cell>
        </row>
        <row r="4945">
          <cell r="A4945">
            <v>202101112</v>
          </cell>
          <cell r="B4945">
            <v>199</v>
          </cell>
          <cell r="C4945" t="str">
            <v>6</v>
          </cell>
          <cell r="D4945" t="str">
            <v>OTHER SUPPLIES</v>
          </cell>
          <cell r="E4945">
            <v>6399</v>
          </cell>
          <cell r="F4945" t="str">
            <v>TOTAL OFFICE SOLUTIONS</v>
          </cell>
          <cell r="G4945" t="str">
            <v>TOTAL OF000</v>
          </cell>
          <cell r="H4945">
            <v>8102100078</v>
          </cell>
          <cell r="I4945">
            <v>46</v>
          </cell>
          <cell r="J4945">
            <v>44280</v>
          </cell>
          <cell r="K4945">
            <v>44280</v>
          </cell>
          <cell r="L4945" t="str">
            <v>Accounts Payable (Operations)</v>
          </cell>
          <cell r="M4945" t="str">
            <v>APMN0325</v>
          </cell>
          <cell r="N4945" t="str">
            <v>A</v>
          </cell>
          <cell r="O4945" t="str">
            <v>199 E 11 6399 00 810 0 25 000</v>
          </cell>
          <cell r="P4945" t="str">
            <v>General Fund</v>
          </cell>
        </row>
        <row r="4946">
          <cell r="A4946">
            <v>202101112</v>
          </cell>
          <cell r="B4946">
            <v>199</v>
          </cell>
          <cell r="C4946" t="str">
            <v>6</v>
          </cell>
          <cell r="D4946" t="str">
            <v>OTHER SUPPLIES</v>
          </cell>
          <cell r="E4946">
            <v>6399</v>
          </cell>
          <cell r="F4946" t="str">
            <v>TOTAL OFFICE SOLUTIONS</v>
          </cell>
          <cell r="G4946" t="str">
            <v>TOTAL OF000</v>
          </cell>
          <cell r="H4946">
            <v>8102100078</v>
          </cell>
          <cell r="I4946">
            <v>54.08</v>
          </cell>
          <cell r="J4946">
            <v>44280</v>
          </cell>
          <cell r="K4946">
            <v>44280</v>
          </cell>
          <cell r="L4946" t="str">
            <v>Accounts Payable (Operations)</v>
          </cell>
          <cell r="M4946" t="str">
            <v>APMN0325</v>
          </cell>
          <cell r="N4946" t="str">
            <v>A</v>
          </cell>
          <cell r="O4946" t="str">
            <v>199 E 11 6399 00 810 0 25 000</v>
          </cell>
          <cell r="P4946" t="str">
            <v>General Fund</v>
          </cell>
        </row>
        <row r="4947">
          <cell r="A4947">
            <v>202101112</v>
          </cell>
          <cell r="B4947">
            <v>199</v>
          </cell>
          <cell r="C4947" t="str">
            <v>6</v>
          </cell>
          <cell r="D4947" t="str">
            <v>OTHER SUPPLIES</v>
          </cell>
          <cell r="E4947">
            <v>6399</v>
          </cell>
          <cell r="F4947" t="str">
            <v>TOTAL OFFICE SOLUTIONS</v>
          </cell>
          <cell r="G4947" t="str">
            <v>TOTAL OF000</v>
          </cell>
          <cell r="H4947">
            <v>8102100078</v>
          </cell>
          <cell r="I4947">
            <v>36</v>
          </cell>
          <cell r="J4947">
            <v>44280</v>
          </cell>
          <cell r="K4947">
            <v>44280</v>
          </cell>
          <cell r="L4947" t="str">
            <v>Accounts Payable (Operations)</v>
          </cell>
          <cell r="M4947" t="str">
            <v>APMN0325</v>
          </cell>
          <cell r="N4947" t="str">
            <v>A</v>
          </cell>
          <cell r="O4947" t="str">
            <v>199 E 11 6399 00 810 0 25 000</v>
          </cell>
          <cell r="P4947" t="str">
            <v>General Fund</v>
          </cell>
        </row>
        <row r="4948">
          <cell r="A4948">
            <v>202101112</v>
          </cell>
          <cell r="B4948">
            <v>199</v>
          </cell>
          <cell r="C4948" t="str">
            <v>6</v>
          </cell>
          <cell r="D4948" t="str">
            <v>OTHER SUPPLIES</v>
          </cell>
          <cell r="E4948">
            <v>6399</v>
          </cell>
          <cell r="F4948" t="str">
            <v>TOTAL OFFICE SOLUTIONS</v>
          </cell>
          <cell r="G4948" t="str">
            <v>TOTAL OF000</v>
          </cell>
          <cell r="H4948">
            <v>8102100078</v>
          </cell>
          <cell r="I4948">
            <v>71.5</v>
          </cell>
          <cell r="J4948">
            <v>44280</v>
          </cell>
          <cell r="K4948">
            <v>44280</v>
          </cell>
          <cell r="L4948" t="str">
            <v>Accounts Payable (Operations)</v>
          </cell>
          <cell r="M4948" t="str">
            <v>APMN0325</v>
          </cell>
          <cell r="N4948" t="str">
            <v>A</v>
          </cell>
          <cell r="O4948" t="str">
            <v>199 E 11 6399 00 810 0 25 000</v>
          </cell>
          <cell r="P4948" t="str">
            <v>General Fund</v>
          </cell>
        </row>
        <row r="4949">
          <cell r="A4949">
            <v>202101112</v>
          </cell>
          <cell r="B4949">
            <v>225</v>
          </cell>
          <cell r="C4949" t="str">
            <v>6</v>
          </cell>
          <cell r="D4949" t="str">
            <v>OTHER SUPPLIES</v>
          </cell>
          <cell r="E4949">
            <v>6399</v>
          </cell>
          <cell r="F4949" t="str">
            <v>TOTAL OFFICE SOLUTIONS</v>
          </cell>
          <cell r="G4949" t="str">
            <v>TOTAL OF000</v>
          </cell>
          <cell r="H4949">
            <v>8012100279</v>
          </cell>
          <cell r="I4949">
            <v>69.989999999999995</v>
          </cell>
          <cell r="J4949">
            <v>44280</v>
          </cell>
          <cell r="K4949">
            <v>44280</v>
          </cell>
          <cell r="L4949" t="str">
            <v>Accounts Payable (Operations)</v>
          </cell>
          <cell r="M4949" t="str">
            <v>APMN0325</v>
          </cell>
          <cell r="N4949" t="str">
            <v>A</v>
          </cell>
          <cell r="O4949" t="str">
            <v>225 E 11 6399 00 801 0 23 000</v>
          </cell>
          <cell r="P4949" t="str">
            <v>Federal Fund</v>
          </cell>
        </row>
        <row r="4950">
          <cell r="A4950">
            <v>202101112</v>
          </cell>
          <cell r="B4950">
            <v>225</v>
          </cell>
          <cell r="C4950" t="str">
            <v>6</v>
          </cell>
          <cell r="D4950" t="str">
            <v>OTHER SUPPLIES</v>
          </cell>
          <cell r="E4950">
            <v>6399</v>
          </cell>
          <cell r="F4950" t="str">
            <v>TOTAL OFFICE SOLUTIONS</v>
          </cell>
          <cell r="G4950" t="str">
            <v>TOTAL OF000</v>
          </cell>
          <cell r="H4950">
            <v>8012100279</v>
          </cell>
          <cell r="I4950">
            <v>15.14</v>
          </cell>
          <cell r="J4950">
            <v>44280</v>
          </cell>
          <cell r="K4950">
            <v>44280</v>
          </cell>
          <cell r="L4950" t="str">
            <v>Accounts Payable (Operations)</v>
          </cell>
          <cell r="M4950" t="str">
            <v>APMN0325</v>
          </cell>
          <cell r="N4950" t="str">
            <v>A</v>
          </cell>
          <cell r="O4950" t="str">
            <v>225 E 11 6399 00 801 0 23 000</v>
          </cell>
          <cell r="P4950" t="str">
            <v>Federal Fund</v>
          </cell>
        </row>
        <row r="4951">
          <cell r="A4951">
            <v>192141</v>
          </cell>
          <cell r="B4951">
            <v>199</v>
          </cell>
          <cell r="C4951" t="str">
            <v>6</v>
          </cell>
          <cell r="D4951" t="str">
            <v>JANITOR</v>
          </cell>
          <cell r="E4951">
            <v>6315</v>
          </cell>
          <cell r="F4951" t="str">
            <v>TRANE US INC</v>
          </cell>
          <cell r="G4951" t="str">
            <v>TRANE US000</v>
          </cell>
          <cell r="H4951">
            <v>9362100010</v>
          </cell>
          <cell r="I4951">
            <v>1252</v>
          </cell>
          <cell r="J4951">
            <v>44273</v>
          </cell>
          <cell r="K4951">
            <v>44273</v>
          </cell>
          <cell r="L4951" t="str">
            <v>Accounts Payable (Operations)</v>
          </cell>
          <cell r="M4951" t="str">
            <v>APMN0318</v>
          </cell>
          <cell r="N4951" t="str">
            <v>R</v>
          </cell>
          <cell r="O4951" t="str">
            <v>199 E 51 6315 54 936 0 99 000</v>
          </cell>
          <cell r="P4951" t="str">
            <v>General Fund</v>
          </cell>
        </row>
        <row r="4952">
          <cell r="A4952">
            <v>192141</v>
          </cell>
          <cell r="B4952">
            <v>199</v>
          </cell>
          <cell r="C4952" t="str">
            <v>6</v>
          </cell>
          <cell r="D4952" t="str">
            <v>JANITOR</v>
          </cell>
          <cell r="E4952">
            <v>6315</v>
          </cell>
          <cell r="F4952" t="str">
            <v>TRANE US INC</v>
          </cell>
          <cell r="G4952" t="str">
            <v>TRANE US000</v>
          </cell>
          <cell r="H4952">
            <v>9362100010</v>
          </cell>
          <cell r="I4952">
            <v>253.5</v>
          </cell>
          <cell r="J4952">
            <v>44273</v>
          </cell>
          <cell r="K4952">
            <v>44273</v>
          </cell>
          <cell r="L4952" t="str">
            <v>Accounts Payable (Operations)</v>
          </cell>
          <cell r="M4952" t="str">
            <v>APMN0318</v>
          </cell>
          <cell r="N4952" t="str">
            <v>R</v>
          </cell>
          <cell r="O4952" t="str">
            <v>199 E 51 6315 54 936 0 99 000</v>
          </cell>
          <cell r="P4952" t="str">
            <v>General Fund</v>
          </cell>
        </row>
        <row r="4953">
          <cell r="A4953">
            <v>192248</v>
          </cell>
          <cell r="B4953">
            <v>199</v>
          </cell>
          <cell r="C4953" t="str">
            <v>6</v>
          </cell>
          <cell r="D4953" t="str">
            <v>REPAIR &amp; MAINTENANCE</v>
          </cell>
          <cell r="E4953">
            <v>6245</v>
          </cell>
          <cell r="F4953" t="str">
            <v>TRANE US INC</v>
          </cell>
          <cell r="G4953" t="str">
            <v>TRANE US000</v>
          </cell>
          <cell r="H4953">
            <v>9362100010</v>
          </cell>
          <cell r="I4953">
            <v>748</v>
          </cell>
          <cell r="J4953">
            <v>44280</v>
          </cell>
          <cell r="K4953">
            <v>44280</v>
          </cell>
          <cell r="L4953" t="str">
            <v>Accounts Payable (Operations)</v>
          </cell>
          <cell r="M4953" t="str">
            <v>APMN0325</v>
          </cell>
          <cell r="N4953" t="str">
            <v>R</v>
          </cell>
          <cell r="O4953" t="str">
            <v>199 E 51 6245 54 936 0 99 000</v>
          </cell>
          <cell r="P4953" t="str">
            <v>General Fund</v>
          </cell>
        </row>
        <row r="4954">
          <cell r="A4954">
            <v>192142</v>
          </cell>
          <cell r="B4954">
            <v>182</v>
          </cell>
          <cell r="C4954" t="str">
            <v>6</v>
          </cell>
          <cell r="D4954" t="str">
            <v>STUDENT TRAVEL</v>
          </cell>
          <cell r="E4954">
            <v>6412</v>
          </cell>
          <cell r="F4954" t="str">
            <v>TRANSPORTATION SERVICES</v>
          </cell>
          <cell r="G4954" t="str">
            <v>TRANSPOR001</v>
          </cell>
          <cell r="H4954">
            <v>0</v>
          </cell>
          <cell r="I4954">
            <v>300</v>
          </cell>
          <cell r="J4954">
            <v>44273</v>
          </cell>
          <cell r="K4954">
            <v>44273</v>
          </cell>
          <cell r="L4954" t="str">
            <v>Accounts Payable (Operations)</v>
          </cell>
          <cell r="M4954" t="str">
            <v>APMN0318</v>
          </cell>
          <cell r="N4954" t="str">
            <v>R</v>
          </cell>
          <cell r="O4954" t="str">
            <v>182 E 36 6412 28 880 0 91 000</v>
          </cell>
          <cell r="P4954" t="str">
            <v>General Fund</v>
          </cell>
        </row>
        <row r="4955">
          <cell r="A4955">
            <v>192142</v>
          </cell>
          <cell r="B4955">
            <v>181</v>
          </cell>
          <cell r="C4955" t="str">
            <v>6</v>
          </cell>
          <cell r="D4955" t="str">
            <v>STUDENT TRAVEL</v>
          </cell>
          <cell r="E4955">
            <v>6412</v>
          </cell>
          <cell r="F4955" t="str">
            <v>TRANSPORTATION SERVICES</v>
          </cell>
          <cell r="G4955" t="str">
            <v>TRANSPOR001</v>
          </cell>
          <cell r="H4955">
            <v>0</v>
          </cell>
          <cell r="I4955">
            <v>832</v>
          </cell>
          <cell r="J4955">
            <v>44273</v>
          </cell>
          <cell r="K4955">
            <v>44273</v>
          </cell>
          <cell r="L4955" t="str">
            <v>Accounts Payable (Operations)</v>
          </cell>
          <cell r="M4955" t="str">
            <v>APMN0318</v>
          </cell>
          <cell r="N4955" t="str">
            <v>R</v>
          </cell>
          <cell r="O4955" t="str">
            <v>181 E 36 6412 35 880 0 91 000</v>
          </cell>
          <cell r="P4955" t="str">
            <v>General Fund</v>
          </cell>
        </row>
        <row r="4956">
          <cell r="A4956">
            <v>192142</v>
          </cell>
          <cell r="B4956">
            <v>181</v>
          </cell>
          <cell r="C4956" t="str">
            <v>6</v>
          </cell>
          <cell r="D4956" t="str">
            <v>STUDENT TRAVEL</v>
          </cell>
          <cell r="E4956">
            <v>6412</v>
          </cell>
          <cell r="F4956" t="str">
            <v>TRANSPORTATION SERVICES</v>
          </cell>
          <cell r="G4956" t="str">
            <v>TRANSPOR001</v>
          </cell>
          <cell r="H4956">
            <v>0</v>
          </cell>
          <cell r="I4956">
            <v>937</v>
          </cell>
          <cell r="J4956">
            <v>44273</v>
          </cell>
          <cell r="K4956">
            <v>44273</v>
          </cell>
          <cell r="L4956" t="str">
            <v>Accounts Payable (Operations)</v>
          </cell>
          <cell r="M4956" t="str">
            <v>APMN0318</v>
          </cell>
          <cell r="N4956" t="str">
            <v>R</v>
          </cell>
          <cell r="O4956" t="str">
            <v>181 E 36 6412 35 880 0 91 000</v>
          </cell>
          <cell r="P4956" t="str">
            <v>General Fund</v>
          </cell>
        </row>
        <row r="4957">
          <cell r="A4957">
            <v>192142</v>
          </cell>
          <cell r="B4957">
            <v>181</v>
          </cell>
          <cell r="C4957" t="str">
            <v>6</v>
          </cell>
          <cell r="D4957" t="str">
            <v>STUDENT TRAVEL</v>
          </cell>
          <cell r="E4957">
            <v>6412</v>
          </cell>
          <cell r="F4957" t="str">
            <v>TRANSPORTATION SERVICES</v>
          </cell>
          <cell r="G4957" t="str">
            <v>TRANSPOR001</v>
          </cell>
          <cell r="H4957">
            <v>0</v>
          </cell>
          <cell r="I4957">
            <v>478.75</v>
          </cell>
          <cell r="J4957">
            <v>44273</v>
          </cell>
          <cell r="K4957">
            <v>44273</v>
          </cell>
          <cell r="L4957" t="str">
            <v>Accounts Payable (Operations)</v>
          </cell>
          <cell r="M4957" t="str">
            <v>APMN0318</v>
          </cell>
          <cell r="N4957" t="str">
            <v>R</v>
          </cell>
          <cell r="O4957" t="str">
            <v>181 E 36 6412 33 880 0 91 000</v>
          </cell>
          <cell r="P4957" t="str">
            <v>General Fund</v>
          </cell>
        </row>
        <row r="4958">
          <cell r="A4958">
            <v>192142</v>
          </cell>
          <cell r="B4958">
            <v>224</v>
          </cell>
          <cell r="C4958" t="str">
            <v>6</v>
          </cell>
          <cell r="D4958" t="str">
            <v>STUDENT TRAVEL</v>
          </cell>
          <cell r="E4958">
            <v>6412</v>
          </cell>
          <cell r="F4958" t="str">
            <v>TRANSPORTATION SERVICES</v>
          </cell>
          <cell r="G4958" t="str">
            <v>TRANSPOR001</v>
          </cell>
          <cell r="H4958">
            <v>0</v>
          </cell>
          <cell r="I4958">
            <v>25</v>
          </cell>
          <cell r="J4958">
            <v>44273</v>
          </cell>
          <cell r="K4958">
            <v>44273</v>
          </cell>
          <cell r="L4958" t="str">
            <v>Accounts Payable (Operations)</v>
          </cell>
          <cell r="M4958" t="str">
            <v>APMN0318</v>
          </cell>
          <cell r="N4958" t="str">
            <v>R</v>
          </cell>
          <cell r="O4958" t="str">
            <v>224 E 34 6412 00 801 0 23 000</v>
          </cell>
          <cell r="P4958" t="str">
            <v>Federal Fund</v>
          </cell>
        </row>
        <row r="4959">
          <cell r="A4959">
            <v>192142</v>
          </cell>
          <cell r="B4959">
            <v>180</v>
          </cell>
          <cell r="C4959" t="str">
            <v>6</v>
          </cell>
          <cell r="D4959" t="str">
            <v>STUDENT TRAVEL</v>
          </cell>
          <cell r="E4959">
            <v>6412</v>
          </cell>
          <cell r="F4959" t="str">
            <v>TRANSPORTATION SERVICES</v>
          </cell>
          <cell r="G4959" t="str">
            <v>TRANSPOR001</v>
          </cell>
          <cell r="H4959">
            <v>0</v>
          </cell>
          <cell r="I4959">
            <v>45</v>
          </cell>
          <cell r="J4959">
            <v>44273</v>
          </cell>
          <cell r="K4959">
            <v>44273</v>
          </cell>
          <cell r="L4959" t="str">
            <v>Accounts Payable (Operations)</v>
          </cell>
          <cell r="M4959" t="str">
            <v>APMN0318</v>
          </cell>
          <cell r="N4959" t="str">
            <v>R</v>
          </cell>
          <cell r="O4959" t="str">
            <v>180 E 36 6412 23 880 0 91 000</v>
          </cell>
          <cell r="P4959" t="str">
            <v>General Fund</v>
          </cell>
        </row>
        <row r="4960">
          <cell r="A4960">
            <v>192142</v>
          </cell>
          <cell r="B4960">
            <v>182</v>
          </cell>
          <cell r="C4960" t="str">
            <v>6</v>
          </cell>
          <cell r="D4960" t="str">
            <v>STUDENT TRAVEL</v>
          </cell>
          <cell r="E4960">
            <v>6412</v>
          </cell>
          <cell r="F4960" t="str">
            <v>TRANSPORTATION SERVICES</v>
          </cell>
          <cell r="G4960" t="str">
            <v>TRANSPOR001</v>
          </cell>
          <cell r="H4960">
            <v>0</v>
          </cell>
          <cell r="I4960">
            <v>50</v>
          </cell>
          <cell r="J4960">
            <v>44273</v>
          </cell>
          <cell r="K4960">
            <v>44273</v>
          </cell>
          <cell r="L4960" t="str">
            <v>Accounts Payable (Operations)</v>
          </cell>
          <cell r="M4960" t="str">
            <v>APMN0318</v>
          </cell>
          <cell r="N4960" t="str">
            <v>R</v>
          </cell>
          <cell r="O4960" t="str">
            <v>182 E 36 6412 29 880 0 91 000</v>
          </cell>
          <cell r="P4960" t="str">
            <v>General Fund</v>
          </cell>
        </row>
        <row r="4961">
          <cell r="A4961">
            <v>192142</v>
          </cell>
          <cell r="B4961">
            <v>180</v>
          </cell>
          <cell r="C4961" t="str">
            <v>6</v>
          </cell>
          <cell r="D4961" t="str">
            <v>STUDENT TRAVEL</v>
          </cell>
          <cell r="E4961">
            <v>6412</v>
          </cell>
          <cell r="F4961" t="str">
            <v>TRANSPORTATION SERVICES</v>
          </cell>
          <cell r="G4961" t="str">
            <v>TRANSPOR001</v>
          </cell>
          <cell r="H4961">
            <v>0</v>
          </cell>
          <cell r="I4961">
            <v>798.25</v>
          </cell>
          <cell r="J4961">
            <v>44273</v>
          </cell>
          <cell r="K4961">
            <v>44273</v>
          </cell>
          <cell r="L4961" t="str">
            <v>Accounts Payable (Operations)</v>
          </cell>
          <cell r="M4961" t="str">
            <v>APMN0318</v>
          </cell>
          <cell r="N4961" t="str">
            <v>R</v>
          </cell>
          <cell r="O4961" t="str">
            <v>180 E 36 6412 23 880 0 91 000</v>
          </cell>
          <cell r="P4961" t="str">
            <v>General Fund</v>
          </cell>
        </row>
        <row r="4962">
          <cell r="A4962">
            <v>192142</v>
          </cell>
          <cell r="B4962">
            <v>181</v>
          </cell>
          <cell r="C4962" t="str">
            <v>6</v>
          </cell>
          <cell r="D4962" t="str">
            <v>STUDENT TRAVEL</v>
          </cell>
          <cell r="E4962">
            <v>6412</v>
          </cell>
          <cell r="F4962" t="str">
            <v>TRANSPORTATION SERVICES</v>
          </cell>
          <cell r="G4962" t="str">
            <v>TRANSPOR001</v>
          </cell>
          <cell r="H4962">
            <v>0</v>
          </cell>
          <cell r="I4962">
            <v>25</v>
          </cell>
          <cell r="J4962">
            <v>44273</v>
          </cell>
          <cell r="K4962">
            <v>44273</v>
          </cell>
          <cell r="L4962" t="str">
            <v>Accounts Payable (Operations)</v>
          </cell>
          <cell r="M4962" t="str">
            <v>APMN0318</v>
          </cell>
          <cell r="N4962" t="str">
            <v>R</v>
          </cell>
          <cell r="O4962" t="str">
            <v>181 E 36 6412 35 880 0 91 000</v>
          </cell>
          <cell r="P4962" t="str">
            <v>General Fund</v>
          </cell>
        </row>
        <row r="4963">
          <cell r="A4963">
            <v>192142</v>
          </cell>
          <cell r="B4963">
            <v>180</v>
          </cell>
          <cell r="C4963" t="str">
            <v>6</v>
          </cell>
          <cell r="D4963" t="str">
            <v>STUDENT TRAVEL</v>
          </cell>
          <cell r="E4963">
            <v>6412</v>
          </cell>
          <cell r="F4963" t="str">
            <v>TRANSPORTATION SERVICES</v>
          </cell>
          <cell r="G4963" t="str">
            <v>TRANSPOR001</v>
          </cell>
          <cell r="H4963">
            <v>0</v>
          </cell>
          <cell r="I4963">
            <v>461.5</v>
          </cell>
          <cell r="J4963">
            <v>44273</v>
          </cell>
          <cell r="K4963">
            <v>44273</v>
          </cell>
          <cell r="L4963" t="str">
            <v>Accounts Payable (Operations)</v>
          </cell>
          <cell r="M4963" t="str">
            <v>APMN0318</v>
          </cell>
          <cell r="N4963" t="str">
            <v>R</v>
          </cell>
          <cell r="O4963" t="str">
            <v>180 E 36 6412 23 880 0 91 000</v>
          </cell>
          <cell r="P4963" t="str">
            <v>General Fund</v>
          </cell>
        </row>
        <row r="4964">
          <cell r="A4964">
            <v>192142</v>
          </cell>
          <cell r="B4964">
            <v>181</v>
          </cell>
          <cell r="C4964" t="str">
            <v>6</v>
          </cell>
          <cell r="D4964" t="str">
            <v>STUDENT TRAVEL</v>
          </cell>
          <cell r="E4964">
            <v>6412</v>
          </cell>
          <cell r="F4964" t="str">
            <v>TRANSPORTATION SERVICES</v>
          </cell>
          <cell r="G4964" t="str">
            <v>TRANSPOR001</v>
          </cell>
          <cell r="H4964">
            <v>0</v>
          </cell>
          <cell r="I4964">
            <v>121</v>
          </cell>
          <cell r="J4964">
            <v>44273</v>
          </cell>
          <cell r="K4964">
            <v>44273</v>
          </cell>
          <cell r="L4964" t="str">
            <v>Accounts Payable (Operations)</v>
          </cell>
          <cell r="M4964" t="str">
            <v>APMN0318</v>
          </cell>
          <cell r="N4964" t="str">
            <v>R</v>
          </cell>
          <cell r="O4964" t="str">
            <v>181 E 36 6412 34 880 0 91 000</v>
          </cell>
          <cell r="P4964" t="str">
            <v>General Fund</v>
          </cell>
        </row>
        <row r="4965">
          <cell r="A4965">
            <v>192142</v>
          </cell>
          <cell r="B4965">
            <v>180</v>
          </cell>
          <cell r="C4965" t="str">
            <v>6</v>
          </cell>
          <cell r="D4965" t="str">
            <v>STUDENT TRAVEL</v>
          </cell>
          <cell r="E4965">
            <v>6412</v>
          </cell>
          <cell r="F4965" t="str">
            <v>TRANSPORTATION SERVICES</v>
          </cell>
          <cell r="G4965" t="str">
            <v>TRANSPOR001</v>
          </cell>
          <cell r="H4965">
            <v>0</v>
          </cell>
          <cell r="I4965">
            <v>121</v>
          </cell>
          <cell r="J4965">
            <v>44273</v>
          </cell>
          <cell r="K4965">
            <v>44273</v>
          </cell>
          <cell r="L4965" t="str">
            <v>Accounts Payable (Operations)</v>
          </cell>
          <cell r="M4965" t="str">
            <v>APMN0318</v>
          </cell>
          <cell r="N4965" t="str">
            <v>R</v>
          </cell>
          <cell r="O4965" t="str">
            <v>180 E 36 6412 24 880 0 91 000</v>
          </cell>
          <cell r="P4965" t="str">
            <v>General Fund</v>
          </cell>
        </row>
        <row r="4966">
          <cell r="A4966">
            <v>192142</v>
          </cell>
          <cell r="B4966">
            <v>180</v>
          </cell>
          <cell r="C4966" t="str">
            <v>6</v>
          </cell>
          <cell r="D4966" t="str">
            <v>STUDENT TRAVEL</v>
          </cell>
          <cell r="E4966">
            <v>6412</v>
          </cell>
          <cell r="F4966" t="str">
            <v>TRANSPORTATION SERVICES</v>
          </cell>
          <cell r="G4966" t="str">
            <v>TRANSPOR001</v>
          </cell>
          <cell r="H4966">
            <v>0</v>
          </cell>
          <cell r="I4966">
            <v>25</v>
          </cell>
          <cell r="J4966">
            <v>44273</v>
          </cell>
          <cell r="K4966">
            <v>44273</v>
          </cell>
          <cell r="L4966" t="str">
            <v>Accounts Payable (Operations)</v>
          </cell>
          <cell r="M4966" t="str">
            <v>APMN0318</v>
          </cell>
          <cell r="N4966" t="str">
            <v>R</v>
          </cell>
          <cell r="O4966" t="str">
            <v>180 E 36 6412 23 880 0 91 000</v>
          </cell>
          <cell r="P4966" t="str">
            <v>General Fund</v>
          </cell>
        </row>
        <row r="4967">
          <cell r="A4967">
            <v>192142</v>
          </cell>
          <cell r="B4967">
            <v>180</v>
          </cell>
          <cell r="C4967" t="str">
            <v>6</v>
          </cell>
          <cell r="D4967" t="str">
            <v>STUDENT TRAVEL</v>
          </cell>
          <cell r="E4967">
            <v>6412</v>
          </cell>
          <cell r="F4967" t="str">
            <v>TRANSPORTATION SERVICES</v>
          </cell>
          <cell r="G4967" t="str">
            <v>TRANSPOR001</v>
          </cell>
          <cell r="H4967">
            <v>0</v>
          </cell>
          <cell r="I4967">
            <v>25</v>
          </cell>
          <cell r="J4967">
            <v>44273</v>
          </cell>
          <cell r="K4967">
            <v>44273</v>
          </cell>
          <cell r="L4967" t="str">
            <v>Accounts Payable (Operations)</v>
          </cell>
          <cell r="M4967" t="str">
            <v>APMN0318</v>
          </cell>
          <cell r="N4967" t="str">
            <v>R</v>
          </cell>
          <cell r="O4967" t="str">
            <v>180 E 36 6412 23 880 0 91 000</v>
          </cell>
          <cell r="P4967" t="str">
            <v>General Fund</v>
          </cell>
        </row>
        <row r="4968">
          <cell r="A4968">
            <v>192142</v>
          </cell>
          <cell r="B4968">
            <v>182</v>
          </cell>
          <cell r="C4968" t="str">
            <v>6</v>
          </cell>
          <cell r="D4968" t="str">
            <v>STUDENT TRAVEL</v>
          </cell>
          <cell r="E4968">
            <v>6412</v>
          </cell>
          <cell r="F4968" t="str">
            <v>TRANSPORTATION SERVICES</v>
          </cell>
          <cell r="G4968" t="str">
            <v>TRANSPOR001</v>
          </cell>
          <cell r="H4968">
            <v>0</v>
          </cell>
          <cell r="I4968">
            <v>1197.75</v>
          </cell>
          <cell r="J4968">
            <v>44273</v>
          </cell>
          <cell r="K4968">
            <v>44273</v>
          </cell>
          <cell r="L4968" t="str">
            <v>Accounts Payable (Operations)</v>
          </cell>
          <cell r="M4968" t="str">
            <v>APMN0318</v>
          </cell>
          <cell r="N4968" t="str">
            <v>R</v>
          </cell>
          <cell r="O4968" t="str">
            <v>182 E 36 6412 27 880 0 91 000</v>
          </cell>
          <cell r="P4968" t="str">
            <v>General Fund</v>
          </cell>
        </row>
        <row r="4969">
          <cell r="A4969">
            <v>192142</v>
          </cell>
          <cell r="B4969">
            <v>180</v>
          </cell>
          <cell r="C4969" t="str">
            <v>6</v>
          </cell>
          <cell r="D4969" t="str">
            <v>STUDENT TRAVEL</v>
          </cell>
          <cell r="E4969">
            <v>6412</v>
          </cell>
          <cell r="F4969" t="str">
            <v>TRANSPORTATION SERVICES</v>
          </cell>
          <cell r="G4969" t="str">
            <v>TRANSPOR001</v>
          </cell>
          <cell r="H4969">
            <v>0</v>
          </cell>
          <cell r="I4969">
            <v>774.5</v>
          </cell>
          <cell r="J4969">
            <v>44273</v>
          </cell>
          <cell r="K4969">
            <v>44273</v>
          </cell>
          <cell r="L4969" t="str">
            <v>Accounts Payable (Operations)</v>
          </cell>
          <cell r="M4969" t="str">
            <v>APMN0318</v>
          </cell>
          <cell r="N4969" t="str">
            <v>R</v>
          </cell>
          <cell r="O4969" t="str">
            <v>180 E 36 6412 23 880 0 91 000</v>
          </cell>
          <cell r="P4969" t="str">
            <v>General Fund</v>
          </cell>
        </row>
        <row r="4970">
          <cell r="A4970">
            <v>192142</v>
          </cell>
          <cell r="B4970">
            <v>180</v>
          </cell>
          <cell r="C4970" t="str">
            <v>6</v>
          </cell>
          <cell r="D4970" t="str">
            <v>STUDENT TRAVEL</v>
          </cell>
          <cell r="E4970">
            <v>6412</v>
          </cell>
          <cell r="F4970" t="str">
            <v>TRANSPORTATION SERVICES</v>
          </cell>
          <cell r="G4970" t="str">
            <v>TRANSPOR001</v>
          </cell>
          <cell r="H4970">
            <v>0</v>
          </cell>
          <cell r="I4970">
            <v>75</v>
          </cell>
          <cell r="J4970">
            <v>44273</v>
          </cell>
          <cell r="K4970">
            <v>44273</v>
          </cell>
          <cell r="L4970" t="str">
            <v>Accounts Payable (Operations)</v>
          </cell>
          <cell r="M4970" t="str">
            <v>APMN0318</v>
          </cell>
          <cell r="N4970" t="str">
            <v>R</v>
          </cell>
          <cell r="O4970" t="str">
            <v>180 E 36 6412 23 880 0 91 000</v>
          </cell>
          <cell r="P4970" t="str">
            <v>General Fund</v>
          </cell>
        </row>
        <row r="4971">
          <cell r="A4971">
            <v>192142</v>
          </cell>
          <cell r="B4971">
            <v>180</v>
          </cell>
          <cell r="C4971" t="str">
            <v>6</v>
          </cell>
          <cell r="D4971" t="str">
            <v>STUDENT TRAVEL</v>
          </cell>
          <cell r="E4971">
            <v>6412</v>
          </cell>
          <cell r="F4971" t="str">
            <v>TRANSPORTATION SERVICES</v>
          </cell>
          <cell r="G4971" t="str">
            <v>TRANSPOR001</v>
          </cell>
          <cell r="H4971">
            <v>0</v>
          </cell>
          <cell r="I4971">
            <v>547.5</v>
          </cell>
          <cell r="J4971">
            <v>44273</v>
          </cell>
          <cell r="K4971">
            <v>44273</v>
          </cell>
          <cell r="L4971" t="str">
            <v>Accounts Payable (Operations)</v>
          </cell>
          <cell r="M4971" t="str">
            <v>APMN0318</v>
          </cell>
          <cell r="N4971" t="str">
            <v>R</v>
          </cell>
          <cell r="O4971" t="str">
            <v>180 E 36 6412 23 880 0 91 000</v>
          </cell>
          <cell r="P4971" t="str">
            <v>General Fund</v>
          </cell>
        </row>
        <row r="4972">
          <cell r="A4972">
            <v>192142</v>
          </cell>
          <cell r="B4972">
            <v>182</v>
          </cell>
          <cell r="C4972" t="str">
            <v>6</v>
          </cell>
          <cell r="D4972" t="str">
            <v>STUDENT TRAVEL</v>
          </cell>
          <cell r="E4972">
            <v>6412</v>
          </cell>
          <cell r="F4972" t="str">
            <v>TRANSPORTATION SERVICES</v>
          </cell>
          <cell r="G4972" t="str">
            <v>TRANSPOR001</v>
          </cell>
          <cell r="H4972">
            <v>0</v>
          </cell>
          <cell r="I4972">
            <v>69.5</v>
          </cell>
          <cell r="J4972">
            <v>44273</v>
          </cell>
          <cell r="K4972">
            <v>44273</v>
          </cell>
          <cell r="L4972" t="str">
            <v>Accounts Payable (Operations)</v>
          </cell>
          <cell r="M4972" t="str">
            <v>APMN0318</v>
          </cell>
          <cell r="N4972" t="str">
            <v>R</v>
          </cell>
          <cell r="O4972" t="str">
            <v>182 E 36 6412 27 880 0 91 000</v>
          </cell>
          <cell r="P4972" t="str">
            <v>General Fund</v>
          </cell>
        </row>
        <row r="4973">
          <cell r="A4973">
            <v>192142</v>
          </cell>
          <cell r="B4973">
            <v>180</v>
          </cell>
          <cell r="C4973" t="str">
            <v>6</v>
          </cell>
          <cell r="D4973" t="str">
            <v>STUDENT TRAVEL</v>
          </cell>
          <cell r="E4973">
            <v>6412</v>
          </cell>
          <cell r="F4973" t="str">
            <v>TRANSPORTATION SERVICES</v>
          </cell>
          <cell r="G4973" t="str">
            <v>TRANSPOR001</v>
          </cell>
          <cell r="H4973">
            <v>0</v>
          </cell>
          <cell r="I4973">
            <v>581.25</v>
          </cell>
          <cell r="J4973">
            <v>44273</v>
          </cell>
          <cell r="K4973">
            <v>44273</v>
          </cell>
          <cell r="L4973" t="str">
            <v>Accounts Payable (Operations)</v>
          </cell>
          <cell r="M4973" t="str">
            <v>APMN0318</v>
          </cell>
          <cell r="N4973" t="str">
            <v>R</v>
          </cell>
          <cell r="O4973" t="str">
            <v>180 E 36 6412 23 880 0 91 000</v>
          </cell>
          <cell r="P4973" t="str">
            <v>General Fund</v>
          </cell>
        </row>
        <row r="4974">
          <cell r="A4974">
            <v>192142</v>
          </cell>
          <cell r="B4974">
            <v>181</v>
          </cell>
          <cell r="C4974" t="str">
            <v>6</v>
          </cell>
          <cell r="D4974" t="str">
            <v>STUDENT TRAVEL</v>
          </cell>
          <cell r="E4974">
            <v>6412</v>
          </cell>
          <cell r="F4974" t="str">
            <v>TRANSPORTATION SERVICES</v>
          </cell>
          <cell r="G4974" t="str">
            <v>TRANSPOR001</v>
          </cell>
          <cell r="H4974">
            <v>0</v>
          </cell>
          <cell r="I4974">
            <v>134</v>
          </cell>
          <cell r="J4974">
            <v>44273</v>
          </cell>
          <cell r="K4974">
            <v>44273</v>
          </cell>
          <cell r="L4974" t="str">
            <v>Accounts Payable (Operations)</v>
          </cell>
          <cell r="M4974" t="str">
            <v>APMN0318</v>
          </cell>
          <cell r="N4974" t="str">
            <v>R</v>
          </cell>
          <cell r="O4974" t="str">
            <v>181 E 36 6412 34 880 0 91 000</v>
          </cell>
          <cell r="P4974" t="str">
            <v>General Fund</v>
          </cell>
        </row>
        <row r="4975">
          <cell r="A4975">
            <v>192142</v>
          </cell>
          <cell r="B4975">
            <v>180</v>
          </cell>
          <cell r="C4975" t="str">
            <v>6</v>
          </cell>
          <cell r="D4975" t="str">
            <v>STUDENT TRAVEL</v>
          </cell>
          <cell r="E4975">
            <v>6412</v>
          </cell>
          <cell r="F4975" t="str">
            <v>TRANSPORTATION SERVICES</v>
          </cell>
          <cell r="G4975" t="str">
            <v>TRANSPOR001</v>
          </cell>
          <cell r="H4975">
            <v>0</v>
          </cell>
          <cell r="I4975">
            <v>128.5</v>
          </cell>
          <cell r="J4975">
            <v>44273</v>
          </cell>
          <cell r="K4975">
            <v>44273</v>
          </cell>
          <cell r="L4975" t="str">
            <v>Accounts Payable (Operations)</v>
          </cell>
          <cell r="M4975" t="str">
            <v>APMN0318</v>
          </cell>
          <cell r="N4975" t="str">
            <v>R</v>
          </cell>
          <cell r="O4975" t="str">
            <v>180 E 36 6412 24 880 0 91 000</v>
          </cell>
          <cell r="P4975" t="str">
            <v>General Fund</v>
          </cell>
        </row>
        <row r="4976">
          <cell r="A4976">
            <v>192142</v>
          </cell>
          <cell r="B4976">
            <v>180</v>
          </cell>
          <cell r="C4976" t="str">
            <v>6</v>
          </cell>
          <cell r="D4976" t="str">
            <v>STUDENT TRAVEL</v>
          </cell>
          <cell r="E4976">
            <v>6412</v>
          </cell>
          <cell r="F4976" t="str">
            <v>TRANSPORTATION SERVICES</v>
          </cell>
          <cell r="G4976" t="str">
            <v>TRANSPOR001</v>
          </cell>
          <cell r="H4976">
            <v>0</v>
          </cell>
          <cell r="I4976">
            <v>1045.75</v>
          </cell>
          <cell r="J4976">
            <v>44273</v>
          </cell>
          <cell r="K4976">
            <v>44273</v>
          </cell>
          <cell r="L4976" t="str">
            <v>Accounts Payable (Operations)</v>
          </cell>
          <cell r="M4976" t="str">
            <v>APMN0318</v>
          </cell>
          <cell r="N4976" t="str">
            <v>R</v>
          </cell>
          <cell r="O4976" t="str">
            <v>180 E 36 6412 23 880 0 91 000</v>
          </cell>
          <cell r="P4976" t="str">
            <v>General Fund</v>
          </cell>
        </row>
        <row r="4977">
          <cell r="A4977">
            <v>192142</v>
          </cell>
          <cell r="B4977">
            <v>181</v>
          </cell>
          <cell r="C4977" t="str">
            <v>6</v>
          </cell>
          <cell r="D4977" t="str">
            <v>STUDENT TRAVEL</v>
          </cell>
          <cell r="E4977">
            <v>6412</v>
          </cell>
          <cell r="F4977" t="str">
            <v>TRANSPORTATION SERVICES</v>
          </cell>
          <cell r="G4977" t="str">
            <v>TRANSPOR001</v>
          </cell>
          <cell r="H4977">
            <v>0</v>
          </cell>
          <cell r="I4977">
            <v>1031.25</v>
          </cell>
          <cell r="J4977">
            <v>44273</v>
          </cell>
          <cell r="K4977">
            <v>44273</v>
          </cell>
          <cell r="L4977" t="str">
            <v>Accounts Payable (Operations)</v>
          </cell>
          <cell r="M4977" t="str">
            <v>APMN0318</v>
          </cell>
          <cell r="N4977" t="str">
            <v>R</v>
          </cell>
          <cell r="O4977" t="str">
            <v>181 E 36 6412 35 880 0 91 000</v>
          </cell>
          <cell r="P4977" t="str">
            <v>General Fund</v>
          </cell>
        </row>
        <row r="4978">
          <cell r="A4978">
            <v>192142</v>
          </cell>
          <cell r="B4978">
            <v>180</v>
          </cell>
          <cell r="C4978" t="str">
            <v>6</v>
          </cell>
          <cell r="D4978" t="str">
            <v>STUDENT TRAVEL</v>
          </cell>
          <cell r="E4978">
            <v>6412</v>
          </cell>
          <cell r="F4978" t="str">
            <v>TRANSPORTATION SERVICES</v>
          </cell>
          <cell r="G4978" t="str">
            <v>TRANSPOR001</v>
          </cell>
          <cell r="H4978">
            <v>0</v>
          </cell>
          <cell r="I4978">
            <v>926.5</v>
          </cell>
          <cell r="J4978">
            <v>44273</v>
          </cell>
          <cell r="K4978">
            <v>44273</v>
          </cell>
          <cell r="L4978" t="str">
            <v>Accounts Payable (Operations)</v>
          </cell>
          <cell r="M4978" t="str">
            <v>APMN0318</v>
          </cell>
          <cell r="N4978" t="str">
            <v>R</v>
          </cell>
          <cell r="O4978" t="str">
            <v>180 E 36 6412 25 880 0 91 000</v>
          </cell>
          <cell r="P4978" t="str">
            <v>General Fund</v>
          </cell>
        </row>
        <row r="4979">
          <cell r="A4979">
            <v>192142</v>
          </cell>
          <cell r="B4979">
            <v>182</v>
          </cell>
          <cell r="C4979" t="str">
            <v>6</v>
          </cell>
          <cell r="D4979" t="str">
            <v>STUDENT TRAVEL</v>
          </cell>
          <cell r="E4979">
            <v>6412</v>
          </cell>
          <cell r="F4979" t="str">
            <v>TRANSPORTATION SERVICES</v>
          </cell>
          <cell r="G4979" t="str">
            <v>TRANSPOR001</v>
          </cell>
          <cell r="H4979">
            <v>0</v>
          </cell>
          <cell r="I4979">
            <v>25</v>
          </cell>
          <cell r="J4979">
            <v>44273</v>
          </cell>
          <cell r="K4979">
            <v>44273</v>
          </cell>
          <cell r="L4979" t="str">
            <v>Accounts Payable (Operations)</v>
          </cell>
          <cell r="M4979" t="str">
            <v>APMN0318</v>
          </cell>
          <cell r="N4979" t="str">
            <v>R</v>
          </cell>
          <cell r="O4979" t="str">
            <v>182 E 36 6412 27 880 0 91 000</v>
          </cell>
          <cell r="P4979" t="str">
            <v>General Fund</v>
          </cell>
        </row>
        <row r="4980">
          <cell r="A4980">
            <v>192142</v>
          </cell>
          <cell r="B4980">
            <v>181</v>
          </cell>
          <cell r="C4980" t="str">
            <v>6</v>
          </cell>
          <cell r="D4980" t="str">
            <v>STUDENT TRAVEL</v>
          </cell>
          <cell r="E4980">
            <v>6412</v>
          </cell>
          <cell r="F4980" t="str">
            <v>TRANSPORTATION SERVICES</v>
          </cell>
          <cell r="G4980" t="str">
            <v>TRANSPOR001</v>
          </cell>
          <cell r="H4980">
            <v>0</v>
          </cell>
          <cell r="I4980">
            <v>792.5</v>
          </cell>
          <cell r="J4980">
            <v>44273</v>
          </cell>
          <cell r="K4980">
            <v>44273</v>
          </cell>
          <cell r="L4980" t="str">
            <v>Accounts Payable (Operations)</v>
          </cell>
          <cell r="M4980" t="str">
            <v>APMN0318</v>
          </cell>
          <cell r="N4980" t="str">
            <v>R</v>
          </cell>
          <cell r="O4980" t="str">
            <v>181 E 36 6412 33 880 0 91 000</v>
          </cell>
          <cell r="P4980" t="str">
            <v>General Fund</v>
          </cell>
        </row>
        <row r="4981">
          <cell r="A4981">
            <v>192142</v>
          </cell>
          <cell r="B4981">
            <v>199</v>
          </cell>
          <cell r="C4981" t="str">
            <v>6</v>
          </cell>
          <cell r="D4981" t="str">
            <v>STUDENT TRAVEL</v>
          </cell>
          <cell r="E4981">
            <v>6412</v>
          </cell>
          <cell r="F4981" t="str">
            <v>TRANSPORTATION SERVICES</v>
          </cell>
          <cell r="G4981" t="str">
            <v>TRANSPOR001</v>
          </cell>
          <cell r="H4981">
            <v>0</v>
          </cell>
          <cell r="I4981">
            <v>25</v>
          </cell>
          <cell r="J4981">
            <v>44273</v>
          </cell>
          <cell r="K4981">
            <v>44273</v>
          </cell>
          <cell r="L4981" t="str">
            <v>Accounts Payable (Operations)</v>
          </cell>
          <cell r="M4981" t="str">
            <v>APMN0318</v>
          </cell>
          <cell r="N4981" t="str">
            <v>R</v>
          </cell>
          <cell r="O4981" t="str">
            <v>199 E 11 6412 00 041 0 11 000</v>
          </cell>
          <cell r="P4981" t="str">
            <v>General Fund</v>
          </cell>
        </row>
        <row r="4982">
          <cell r="A4982">
            <v>192142</v>
          </cell>
          <cell r="B4982">
            <v>180</v>
          </cell>
          <cell r="C4982" t="str">
            <v>6</v>
          </cell>
          <cell r="D4982" t="str">
            <v>STUDENT TRAVEL</v>
          </cell>
          <cell r="E4982">
            <v>6412</v>
          </cell>
          <cell r="F4982" t="str">
            <v>TRANSPORTATION SERVICES</v>
          </cell>
          <cell r="G4982" t="str">
            <v>TRANSPOR001</v>
          </cell>
          <cell r="H4982">
            <v>0</v>
          </cell>
          <cell r="I4982">
            <v>45</v>
          </cell>
          <cell r="J4982">
            <v>44273</v>
          </cell>
          <cell r="K4982">
            <v>44273</v>
          </cell>
          <cell r="L4982" t="str">
            <v>Accounts Payable (Operations)</v>
          </cell>
          <cell r="M4982" t="str">
            <v>APMN0318</v>
          </cell>
          <cell r="N4982" t="str">
            <v>R</v>
          </cell>
          <cell r="O4982" t="str">
            <v>180 E 36 6412 24 880 0 91 000</v>
          </cell>
          <cell r="P4982" t="str">
            <v>General Fund</v>
          </cell>
        </row>
        <row r="4983">
          <cell r="A4983">
            <v>192142</v>
          </cell>
          <cell r="B4983">
            <v>181</v>
          </cell>
          <cell r="C4983" t="str">
            <v>6</v>
          </cell>
          <cell r="D4983" t="str">
            <v>STUDENT TRAVEL</v>
          </cell>
          <cell r="E4983">
            <v>6412</v>
          </cell>
          <cell r="F4983" t="str">
            <v>TRANSPORTATION SERVICES</v>
          </cell>
          <cell r="G4983" t="str">
            <v>TRANSPOR001</v>
          </cell>
          <cell r="H4983">
            <v>0</v>
          </cell>
          <cell r="I4983">
            <v>25</v>
          </cell>
          <cell r="J4983">
            <v>44273</v>
          </cell>
          <cell r="K4983">
            <v>44273</v>
          </cell>
          <cell r="L4983" t="str">
            <v>Accounts Payable (Operations)</v>
          </cell>
          <cell r="M4983" t="str">
            <v>APMN0318</v>
          </cell>
          <cell r="N4983" t="str">
            <v>R</v>
          </cell>
          <cell r="O4983" t="str">
            <v>181 E 36 6412 32 880 0 91 000</v>
          </cell>
          <cell r="P4983" t="str">
            <v>General Fund</v>
          </cell>
        </row>
        <row r="4984">
          <cell r="A4984">
            <v>192142</v>
          </cell>
          <cell r="B4984">
            <v>180</v>
          </cell>
          <cell r="C4984" t="str">
            <v>6</v>
          </cell>
          <cell r="D4984" t="str">
            <v>STUDENT TRAVEL</v>
          </cell>
          <cell r="E4984">
            <v>6412</v>
          </cell>
          <cell r="F4984" t="str">
            <v>TRANSPORTATION SERVICES</v>
          </cell>
          <cell r="G4984" t="str">
            <v>TRANSPOR001</v>
          </cell>
          <cell r="H4984">
            <v>0</v>
          </cell>
          <cell r="I4984">
            <v>25</v>
          </cell>
          <cell r="J4984">
            <v>44273</v>
          </cell>
          <cell r="K4984">
            <v>44273</v>
          </cell>
          <cell r="L4984" t="str">
            <v>Accounts Payable (Operations)</v>
          </cell>
          <cell r="M4984" t="str">
            <v>APMN0318</v>
          </cell>
          <cell r="N4984" t="str">
            <v>R</v>
          </cell>
          <cell r="O4984" t="str">
            <v>180 E 36 6412 23 880 0 91 000</v>
          </cell>
          <cell r="P4984" t="str">
            <v>General Fund</v>
          </cell>
        </row>
        <row r="4985">
          <cell r="A4985">
            <v>192142</v>
          </cell>
          <cell r="B4985">
            <v>180</v>
          </cell>
          <cell r="C4985" t="str">
            <v>6</v>
          </cell>
          <cell r="D4985" t="str">
            <v>STUDENT TRAVEL</v>
          </cell>
          <cell r="E4985">
            <v>6412</v>
          </cell>
          <cell r="F4985" t="str">
            <v>TRANSPORTATION SERVICES</v>
          </cell>
          <cell r="G4985" t="str">
            <v>TRANSPOR001</v>
          </cell>
          <cell r="H4985">
            <v>0</v>
          </cell>
          <cell r="I4985">
            <v>25</v>
          </cell>
          <cell r="J4985">
            <v>44273</v>
          </cell>
          <cell r="K4985">
            <v>44273</v>
          </cell>
          <cell r="L4985" t="str">
            <v>Accounts Payable (Operations)</v>
          </cell>
          <cell r="M4985" t="str">
            <v>APMN0318</v>
          </cell>
          <cell r="N4985" t="str">
            <v>R</v>
          </cell>
          <cell r="O4985" t="str">
            <v>180 E 36 6412 23 880 0 91 000</v>
          </cell>
          <cell r="P4985" t="str">
            <v>General Fund</v>
          </cell>
        </row>
        <row r="4986">
          <cell r="A4986">
            <v>192142</v>
          </cell>
          <cell r="B4986">
            <v>181</v>
          </cell>
          <cell r="C4986" t="str">
            <v>6</v>
          </cell>
          <cell r="D4986" t="str">
            <v>STUDENT TRAVEL</v>
          </cell>
          <cell r="E4986">
            <v>6412</v>
          </cell>
          <cell r="F4986" t="str">
            <v>TRANSPORTATION SERVICES</v>
          </cell>
          <cell r="G4986" t="str">
            <v>TRANSPOR001</v>
          </cell>
          <cell r="H4986">
            <v>0</v>
          </cell>
          <cell r="I4986">
            <v>330</v>
          </cell>
          <cell r="J4986">
            <v>44273</v>
          </cell>
          <cell r="K4986">
            <v>44273</v>
          </cell>
          <cell r="L4986" t="str">
            <v>Accounts Payable (Operations)</v>
          </cell>
          <cell r="M4986" t="str">
            <v>APMN0318</v>
          </cell>
          <cell r="N4986" t="str">
            <v>R</v>
          </cell>
          <cell r="O4986" t="str">
            <v>181 E 36 6412 34 880 0 91 000</v>
          </cell>
          <cell r="P4986" t="str">
            <v>General Fund</v>
          </cell>
        </row>
        <row r="4987">
          <cell r="A4987">
            <v>192142</v>
          </cell>
          <cell r="B4987">
            <v>180</v>
          </cell>
          <cell r="C4987" t="str">
            <v>6</v>
          </cell>
          <cell r="D4987" t="str">
            <v>STUDENT TRAVEL</v>
          </cell>
          <cell r="E4987">
            <v>6412</v>
          </cell>
          <cell r="F4987" t="str">
            <v>TRANSPORTATION SERVICES</v>
          </cell>
          <cell r="G4987" t="str">
            <v>TRANSPOR001</v>
          </cell>
          <cell r="H4987">
            <v>0</v>
          </cell>
          <cell r="I4987">
            <v>75</v>
          </cell>
          <cell r="J4987">
            <v>44273</v>
          </cell>
          <cell r="K4987">
            <v>44273</v>
          </cell>
          <cell r="L4987" t="str">
            <v>Accounts Payable (Operations)</v>
          </cell>
          <cell r="M4987" t="str">
            <v>APMN0318</v>
          </cell>
          <cell r="N4987" t="str">
            <v>R</v>
          </cell>
          <cell r="O4987" t="str">
            <v>180 E 36 6412 23 880 0 91 000</v>
          </cell>
          <cell r="P4987" t="str">
            <v>General Fund</v>
          </cell>
        </row>
        <row r="4988">
          <cell r="A4988">
            <v>192142</v>
          </cell>
          <cell r="B4988">
            <v>181</v>
          </cell>
          <cell r="C4988" t="str">
            <v>6</v>
          </cell>
          <cell r="D4988" t="str">
            <v>STUDENT TRAVEL</v>
          </cell>
          <cell r="E4988">
            <v>6412</v>
          </cell>
          <cell r="F4988" t="str">
            <v>TRANSPORTATION SERVICES</v>
          </cell>
          <cell r="G4988" t="str">
            <v>TRANSPOR001</v>
          </cell>
          <cell r="H4988">
            <v>0</v>
          </cell>
          <cell r="I4988">
            <v>901</v>
          </cell>
          <cell r="J4988">
            <v>44273</v>
          </cell>
          <cell r="K4988">
            <v>44273</v>
          </cell>
          <cell r="L4988" t="str">
            <v>Accounts Payable (Operations)</v>
          </cell>
          <cell r="M4988" t="str">
            <v>APMN0318</v>
          </cell>
          <cell r="N4988" t="str">
            <v>R</v>
          </cell>
          <cell r="O4988" t="str">
            <v>181 E 36 6412 34 880 0 91 000</v>
          </cell>
          <cell r="P4988" t="str">
            <v>General Fund</v>
          </cell>
        </row>
        <row r="4989">
          <cell r="A4989">
            <v>192142</v>
          </cell>
          <cell r="B4989">
            <v>180</v>
          </cell>
          <cell r="C4989" t="str">
            <v>6</v>
          </cell>
          <cell r="D4989" t="str">
            <v>STUDENT TRAVEL</v>
          </cell>
          <cell r="E4989">
            <v>6412</v>
          </cell>
          <cell r="F4989" t="str">
            <v>TRANSPORTATION SERVICES</v>
          </cell>
          <cell r="G4989" t="str">
            <v>TRANSPOR001</v>
          </cell>
          <cell r="H4989">
            <v>0</v>
          </cell>
          <cell r="I4989">
            <v>75</v>
          </cell>
          <cell r="J4989">
            <v>44273</v>
          </cell>
          <cell r="K4989">
            <v>44273</v>
          </cell>
          <cell r="L4989" t="str">
            <v>Accounts Payable (Operations)</v>
          </cell>
          <cell r="M4989" t="str">
            <v>APMN0318</v>
          </cell>
          <cell r="N4989" t="str">
            <v>R</v>
          </cell>
          <cell r="O4989" t="str">
            <v>180 E 36 6412 23 880 0 91 000</v>
          </cell>
          <cell r="P4989" t="str">
            <v>General Fund</v>
          </cell>
        </row>
        <row r="4990">
          <cell r="A4990">
            <v>192142</v>
          </cell>
          <cell r="B4990">
            <v>199</v>
          </cell>
          <cell r="C4990" t="str">
            <v>6</v>
          </cell>
          <cell r="D4990" t="str">
            <v>STUDENT TRAVEL</v>
          </cell>
          <cell r="E4990">
            <v>6412</v>
          </cell>
          <cell r="F4990" t="str">
            <v>TRANSPORTATION SERVICES</v>
          </cell>
          <cell r="G4990" t="str">
            <v>TRANSPOR001</v>
          </cell>
          <cell r="H4990">
            <v>0</v>
          </cell>
          <cell r="I4990">
            <v>4782</v>
          </cell>
          <cell r="J4990">
            <v>44273</v>
          </cell>
          <cell r="K4990">
            <v>44273</v>
          </cell>
          <cell r="L4990" t="str">
            <v>Accounts Payable (Operations)</v>
          </cell>
          <cell r="M4990" t="str">
            <v>APMN0318</v>
          </cell>
          <cell r="N4990" t="str">
            <v>R</v>
          </cell>
          <cell r="O4990" t="str">
            <v>199 E 36 6412 00 002 0 99 000</v>
          </cell>
          <cell r="P4990" t="str">
            <v>General Fund</v>
          </cell>
        </row>
        <row r="4991">
          <cell r="A4991">
            <v>192142</v>
          </cell>
          <cell r="B4991">
            <v>180</v>
          </cell>
          <cell r="C4991" t="str">
            <v>6</v>
          </cell>
          <cell r="D4991" t="str">
            <v>STUDENT TRAVEL</v>
          </cell>
          <cell r="E4991">
            <v>6412</v>
          </cell>
          <cell r="F4991" t="str">
            <v>TRANSPORTATION SERVICES</v>
          </cell>
          <cell r="G4991" t="str">
            <v>TRANSPOR001</v>
          </cell>
          <cell r="H4991">
            <v>0</v>
          </cell>
          <cell r="I4991">
            <v>943.5</v>
          </cell>
          <cell r="J4991">
            <v>44273</v>
          </cell>
          <cell r="K4991">
            <v>44273</v>
          </cell>
          <cell r="L4991" t="str">
            <v>Accounts Payable (Operations)</v>
          </cell>
          <cell r="M4991" t="str">
            <v>APMN0318</v>
          </cell>
          <cell r="N4991" t="str">
            <v>R</v>
          </cell>
          <cell r="O4991" t="str">
            <v>180 E 36 6412 25 880 0 91 000</v>
          </cell>
          <cell r="P4991" t="str">
            <v>General Fund</v>
          </cell>
        </row>
        <row r="4992">
          <cell r="A4992">
            <v>192142</v>
          </cell>
          <cell r="B4992">
            <v>180</v>
          </cell>
          <cell r="C4992" t="str">
            <v>6</v>
          </cell>
          <cell r="D4992" t="str">
            <v>STUDENT TRAVEL</v>
          </cell>
          <cell r="E4992">
            <v>6412</v>
          </cell>
          <cell r="F4992" t="str">
            <v>TRANSPORTATION SERVICES</v>
          </cell>
          <cell r="G4992" t="str">
            <v>TRANSPOR001</v>
          </cell>
          <cell r="H4992">
            <v>0</v>
          </cell>
          <cell r="I4992">
            <v>844</v>
          </cell>
          <cell r="J4992">
            <v>44273</v>
          </cell>
          <cell r="K4992">
            <v>44273</v>
          </cell>
          <cell r="L4992" t="str">
            <v>Accounts Payable (Operations)</v>
          </cell>
          <cell r="M4992" t="str">
            <v>APMN0318</v>
          </cell>
          <cell r="N4992" t="str">
            <v>R</v>
          </cell>
          <cell r="O4992" t="str">
            <v>180 E 36 6412 25 880 0 91 000</v>
          </cell>
          <cell r="P4992" t="str">
            <v>General Fund</v>
          </cell>
        </row>
        <row r="4993">
          <cell r="A4993">
            <v>192142</v>
          </cell>
          <cell r="B4993">
            <v>164</v>
          </cell>
          <cell r="C4993" t="str">
            <v>6</v>
          </cell>
          <cell r="D4993" t="str">
            <v>STUDENT TRAVEL</v>
          </cell>
          <cell r="E4993">
            <v>6412</v>
          </cell>
          <cell r="F4993" t="str">
            <v>TRANSPORTATION SERVICES</v>
          </cell>
          <cell r="G4993" t="str">
            <v>TRANSPOR001</v>
          </cell>
          <cell r="H4993">
            <v>0</v>
          </cell>
          <cell r="I4993">
            <v>25</v>
          </cell>
          <cell r="J4993">
            <v>44273</v>
          </cell>
          <cell r="K4993">
            <v>44273</v>
          </cell>
          <cell r="L4993" t="str">
            <v>Accounts Payable (Operations)</v>
          </cell>
          <cell r="M4993" t="str">
            <v>APMN0318</v>
          </cell>
          <cell r="N4993" t="str">
            <v>R</v>
          </cell>
          <cell r="O4993" t="str">
            <v>164 E 11 6412 00 126 0 11 000</v>
          </cell>
          <cell r="P4993" t="str">
            <v>General Fund</v>
          </cell>
        </row>
        <row r="4994">
          <cell r="A4994">
            <v>192142</v>
          </cell>
          <cell r="B4994">
            <v>199</v>
          </cell>
          <cell r="C4994" t="str">
            <v>6</v>
          </cell>
          <cell r="D4994" t="str">
            <v>STUDENT TRAVEL</v>
          </cell>
          <cell r="E4994">
            <v>6412</v>
          </cell>
          <cell r="F4994" t="str">
            <v>TRANSPORTATION SERVICES</v>
          </cell>
          <cell r="G4994" t="str">
            <v>TRANSPOR001</v>
          </cell>
          <cell r="H4994">
            <v>0</v>
          </cell>
          <cell r="I4994">
            <v>555</v>
          </cell>
          <cell r="J4994">
            <v>44273</v>
          </cell>
          <cell r="K4994">
            <v>44273</v>
          </cell>
          <cell r="L4994" t="str">
            <v>Accounts Payable (Operations)</v>
          </cell>
          <cell r="M4994" t="str">
            <v>APMN0318</v>
          </cell>
          <cell r="N4994" t="str">
            <v>R</v>
          </cell>
          <cell r="O4994" t="str">
            <v>199 E 36 6412 00 002 0 99 000</v>
          </cell>
          <cell r="P4994" t="str">
            <v>General Fund</v>
          </cell>
        </row>
        <row r="4995">
          <cell r="A4995">
            <v>192142</v>
          </cell>
          <cell r="B4995">
            <v>181</v>
          </cell>
          <cell r="C4995" t="str">
            <v>6</v>
          </cell>
          <cell r="D4995" t="str">
            <v>STUDENT TRAVEL</v>
          </cell>
          <cell r="E4995">
            <v>6412</v>
          </cell>
          <cell r="F4995" t="str">
            <v>TRANSPORTATION SERVICES</v>
          </cell>
          <cell r="G4995" t="str">
            <v>TRANSPOR001</v>
          </cell>
          <cell r="H4995">
            <v>0</v>
          </cell>
          <cell r="I4995">
            <v>3466</v>
          </cell>
          <cell r="J4995">
            <v>44273</v>
          </cell>
          <cell r="K4995">
            <v>44273</v>
          </cell>
          <cell r="L4995" t="str">
            <v>Accounts Payable (Operations)</v>
          </cell>
          <cell r="M4995" t="str">
            <v>APMN0318</v>
          </cell>
          <cell r="N4995" t="str">
            <v>R</v>
          </cell>
          <cell r="O4995" t="str">
            <v>181 E 36 6412 32 880 0 91 000</v>
          </cell>
          <cell r="P4995" t="str">
            <v>General Fund</v>
          </cell>
        </row>
        <row r="4996">
          <cell r="A4996">
            <v>192249</v>
          </cell>
          <cell r="B4996">
            <v>180</v>
          </cell>
          <cell r="C4996" t="str">
            <v>6</v>
          </cell>
          <cell r="D4996" t="str">
            <v>STUDENT TRAVEL</v>
          </cell>
          <cell r="E4996">
            <v>6412</v>
          </cell>
          <cell r="F4996" t="str">
            <v>TRANSPORTATION SERVICES</v>
          </cell>
          <cell r="G4996" t="str">
            <v>TRANSPOR001</v>
          </cell>
          <cell r="H4996">
            <v>0</v>
          </cell>
          <cell r="I4996">
            <v>544</v>
          </cell>
          <cell r="J4996">
            <v>44280</v>
          </cell>
          <cell r="K4996">
            <v>44280</v>
          </cell>
          <cell r="L4996" t="str">
            <v>Accounts Payable (Operations)</v>
          </cell>
          <cell r="M4996" t="str">
            <v>APMN0325</v>
          </cell>
          <cell r="N4996" t="str">
            <v>R</v>
          </cell>
          <cell r="O4996" t="str">
            <v>180 E 36 6412 24 880 0 91 000</v>
          </cell>
          <cell r="P4996" t="str">
            <v>General Fund</v>
          </cell>
        </row>
        <row r="4997">
          <cell r="A4997">
            <v>192249</v>
          </cell>
          <cell r="B4997">
            <v>199</v>
          </cell>
          <cell r="C4997" t="str">
            <v>6</v>
          </cell>
          <cell r="D4997" t="str">
            <v>STUDENT TRAVEL</v>
          </cell>
          <cell r="E4997">
            <v>6412</v>
          </cell>
          <cell r="F4997" t="str">
            <v>TRANSPORTATION SERVICES</v>
          </cell>
          <cell r="G4997" t="str">
            <v>TRANSPOR001</v>
          </cell>
          <cell r="H4997">
            <v>0</v>
          </cell>
          <cell r="I4997">
            <v>75</v>
          </cell>
          <cell r="J4997">
            <v>44280</v>
          </cell>
          <cell r="K4997">
            <v>44280</v>
          </cell>
          <cell r="L4997" t="str">
            <v>Accounts Payable (Operations)</v>
          </cell>
          <cell r="M4997" t="str">
            <v>APMN0325</v>
          </cell>
          <cell r="N4997" t="str">
            <v>R</v>
          </cell>
          <cell r="O4997" t="str">
            <v>199 E 36 6412 00 003 0 99 000</v>
          </cell>
          <cell r="P4997" t="str">
            <v>General Fund</v>
          </cell>
        </row>
        <row r="4998">
          <cell r="A4998">
            <v>192249</v>
          </cell>
          <cell r="B4998">
            <v>199</v>
          </cell>
          <cell r="C4998" t="str">
            <v>6</v>
          </cell>
          <cell r="D4998" t="str">
            <v>STUDENT TRAVEL</v>
          </cell>
          <cell r="E4998">
            <v>6412</v>
          </cell>
          <cell r="F4998" t="str">
            <v>TRANSPORTATION SERVICES</v>
          </cell>
          <cell r="G4998" t="str">
            <v>TRANSPOR001</v>
          </cell>
          <cell r="H4998">
            <v>0</v>
          </cell>
          <cell r="I4998">
            <v>25</v>
          </cell>
          <cell r="J4998">
            <v>44280</v>
          </cell>
          <cell r="K4998">
            <v>44280</v>
          </cell>
          <cell r="L4998" t="str">
            <v>Accounts Payable (Operations)</v>
          </cell>
          <cell r="M4998" t="str">
            <v>APMN0325</v>
          </cell>
          <cell r="N4998" t="str">
            <v>R</v>
          </cell>
          <cell r="O4998" t="str">
            <v>199 E 11 6412 00 041 0 11 000</v>
          </cell>
          <cell r="P4998" t="str">
            <v>General Fund</v>
          </cell>
        </row>
        <row r="4999">
          <cell r="A4999">
            <v>192249</v>
          </cell>
          <cell r="B4999">
            <v>199</v>
          </cell>
          <cell r="C4999" t="str">
            <v>6</v>
          </cell>
          <cell r="D4999" t="str">
            <v>STUDENT TRAVEL</v>
          </cell>
          <cell r="E4999">
            <v>6412</v>
          </cell>
          <cell r="F4999" t="str">
            <v>TRANSPORTATION SERVICES</v>
          </cell>
          <cell r="G4999" t="str">
            <v>TRANSPOR001</v>
          </cell>
          <cell r="H4999">
            <v>0</v>
          </cell>
          <cell r="I4999">
            <v>25</v>
          </cell>
          <cell r="J4999">
            <v>44280</v>
          </cell>
          <cell r="K4999">
            <v>44280</v>
          </cell>
          <cell r="L4999" t="str">
            <v>Accounts Payable (Operations)</v>
          </cell>
          <cell r="M4999" t="str">
            <v>APMN0325</v>
          </cell>
          <cell r="N4999" t="str">
            <v>R</v>
          </cell>
          <cell r="O4999" t="str">
            <v>199 E 11 6412 00 041 0 11 000</v>
          </cell>
          <cell r="P4999" t="str">
            <v>General Fund</v>
          </cell>
        </row>
        <row r="5000">
          <cell r="A5000">
            <v>192249</v>
          </cell>
          <cell r="B5000">
            <v>162</v>
          </cell>
          <cell r="C5000" t="str">
            <v>6</v>
          </cell>
          <cell r="D5000" t="str">
            <v>STUDENT TRAVEL</v>
          </cell>
          <cell r="E5000">
            <v>6412</v>
          </cell>
          <cell r="F5000" t="str">
            <v>TRANSPORTATION SERVICES</v>
          </cell>
          <cell r="G5000" t="str">
            <v>TRANSPOR001</v>
          </cell>
          <cell r="H5000">
            <v>0</v>
          </cell>
          <cell r="I5000">
            <v>25</v>
          </cell>
          <cell r="J5000">
            <v>44280</v>
          </cell>
          <cell r="K5000">
            <v>44280</v>
          </cell>
          <cell r="L5000" t="str">
            <v>Accounts Payable (Operations)</v>
          </cell>
          <cell r="M5000" t="str">
            <v>APMN0325</v>
          </cell>
          <cell r="N5000" t="str">
            <v>R</v>
          </cell>
          <cell r="O5000" t="str">
            <v>162 E 11 6412 00 046 0 11 000</v>
          </cell>
          <cell r="P5000" t="str">
            <v>General Fund</v>
          </cell>
        </row>
        <row r="5001">
          <cell r="A5001">
            <v>192249</v>
          </cell>
          <cell r="B5001">
            <v>199</v>
          </cell>
          <cell r="C5001" t="str">
            <v>6</v>
          </cell>
          <cell r="D5001" t="str">
            <v>STUDENT TRAVEL</v>
          </cell>
          <cell r="E5001">
            <v>6412</v>
          </cell>
          <cell r="F5001" t="str">
            <v>TRANSPORTATION SERVICES</v>
          </cell>
          <cell r="G5001" t="str">
            <v>TRANSPOR001</v>
          </cell>
          <cell r="H5001">
            <v>0</v>
          </cell>
          <cell r="I5001">
            <v>100</v>
          </cell>
          <cell r="J5001">
            <v>44280</v>
          </cell>
          <cell r="K5001">
            <v>44280</v>
          </cell>
          <cell r="L5001" t="str">
            <v>Accounts Payable (Operations)</v>
          </cell>
          <cell r="M5001" t="str">
            <v>APMN0325</v>
          </cell>
          <cell r="N5001" t="str">
            <v>R</v>
          </cell>
          <cell r="O5001" t="str">
            <v>199 E 36 6412 00 002 0 99 000</v>
          </cell>
          <cell r="P5001" t="str">
            <v>General Fund</v>
          </cell>
        </row>
        <row r="5002">
          <cell r="A5002">
            <v>192249</v>
          </cell>
          <cell r="B5002">
            <v>199</v>
          </cell>
          <cell r="C5002" t="str">
            <v>6</v>
          </cell>
          <cell r="D5002" t="str">
            <v>STUDENT TRAVEL</v>
          </cell>
          <cell r="E5002">
            <v>6412</v>
          </cell>
          <cell r="F5002" t="str">
            <v>TRANSPORTATION SERVICES</v>
          </cell>
          <cell r="G5002" t="str">
            <v>TRANSPOR001</v>
          </cell>
          <cell r="H5002">
            <v>0</v>
          </cell>
          <cell r="I5002">
            <v>50</v>
          </cell>
          <cell r="J5002">
            <v>44280</v>
          </cell>
          <cell r="K5002">
            <v>44280</v>
          </cell>
          <cell r="L5002" t="str">
            <v>Accounts Payable (Operations)</v>
          </cell>
          <cell r="M5002" t="str">
            <v>APMN0325</v>
          </cell>
          <cell r="N5002" t="str">
            <v>R</v>
          </cell>
          <cell r="O5002" t="str">
            <v>199 E 36 6412 00 003 0 99 000</v>
          </cell>
          <cell r="P5002" t="str">
            <v>General Fund</v>
          </cell>
        </row>
        <row r="5003">
          <cell r="A5003">
            <v>192249</v>
          </cell>
          <cell r="B5003">
            <v>199</v>
          </cell>
          <cell r="C5003" t="str">
            <v>6</v>
          </cell>
          <cell r="D5003" t="str">
            <v>STUDENT TRAVEL</v>
          </cell>
          <cell r="E5003">
            <v>6412</v>
          </cell>
          <cell r="F5003" t="str">
            <v>TRANSPORTATION SERVICES</v>
          </cell>
          <cell r="G5003" t="str">
            <v>TRANSPOR001</v>
          </cell>
          <cell r="H5003">
            <v>0</v>
          </cell>
          <cell r="I5003">
            <v>25</v>
          </cell>
          <cell r="J5003">
            <v>44280</v>
          </cell>
          <cell r="K5003">
            <v>44280</v>
          </cell>
          <cell r="L5003" t="str">
            <v>Accounts Payable (Operations)</v>
          </cell>
          <cell r="M5003" t="str">
            <v>APMN0325</v>
          </cell>
          <cell r="N5003" t="str">
            <v>R</v>
          </cell>
          <cell r="O5003" t="str">
            <v>199 E 36 6412 00 002 0 99 000</v>
          </cell>
          <cell r="P5003" t="str">
            <v>General Fund</v>
          </cell>
        </row>
        <row r="5004">
          <cell r="A5004">
            <v>192249</v>
          </cell>
          <cell r="B5004">
            <v>199</v>
          </cell>
          <cell r="C5004" t="str">
            <v>6</v>
          </cell>
          <cell r="D5004" t="str">
            <v>STUDENT TRAVEL</v>
          </cell>
          <cell r="E5004">
            <v>6412</v>
          </cell>
          <cell r="F5004" t="str">
            <v>TRANSPORTATION SERVICES</v>
          </cell>
          <cell r="G5004" t="str">
            <v>TRANSPOR001</v>
          </cell>
          <cell r="H5004">
            <v>0</v>
          </cell>
          <cell r="I5004">
            <v>50</v>
          </cell>
          <cell r="J5004">
            <v>44280</v>
          </cell>
          <cell r="K5004">
            <v>44280</v>
          </cell>
          <cell r="L5004" t="str">
            <v>Accounts Payable (Operations)</v>
          </cell>
          <cell r="M5004" t="str">
            <v>APMN0325</v>
          </cell>
          <cell r="N5004" t="str">
            <v>R</v>
          </cell>
          <cell r="O5004" t="str">
            <v>199 E 36 6412 00 045 0 99 000</v>
          </cell>
          <cell r="P5004" t="str">
            <v>General Fund</v>
          </cell>
        </row>
        <row r="5005">
          <cell r="A5005">
            <v>192249</v>
          </cell>
          <cell r="B5005">
            <v>199</v>
          </cell>
          <cell r="C5005" t="str">
            <v>6</v>
          </cell>
          <cell r="D5005" t="str">
            <v>STUDENT TRAVEL</v>
          </cell>
          <cell r="E5005">
            <v>6412</v>
          </cell>
          <cell r="F5005" t="str">
            <v>TRANSPORTATION SERVICES</v>
          </cell>
          <cell r="G5005" t="str">
            <v>TRANSPOR001</v>
          </cell>
          <cell r="H5005">
            <v>0</v>
          </cell>
          <cell r="I5005">
            <v>650</v>
          </cell>
          <cell r="J5005">
            <v>44280</v>
          </cell>
          <cell r="K5005">
            <v>44280</v>
          </cell>
          <cell r="L5005" t="str">
            <v>Accounts Payable (Operations)</v>
          </cell>
          <cell r="M5005" t="str">
            <v>APMN0325</v>
          </cell>
          <cell r="N5005" t="str">
            <v>R</v>
          </cell>
          <cell r="O5005" t="str">
            <v>199 E 36 6412 00 002 0 99 000</v>
          </cell>
          <cell r="P5005" t="str">
            <v>General Fund</v>
          </cell>
        </row>
        <row r="5006">
          <cell r="A5006">
            <v>192249</v>
          </cell>
          <cell r="B5006">
            <v>199</v>
          </cell>
          <cell r="C5006" t="str">
            <v>6</v>
          </cell>
          <cell r="D5006" t="str">
            <v>STUDENT TRAVEL</v>
          </cell>
          <cell r="E5006">
            <v>6412</v>
          </cell>
          <cell r="F5006" t="str">
            <v>TRANSPORTATION SERVICES</v>
          </cell>
          <cell r="G5006" t="str">
            <v>TRANSPOR001</v>
          </cell>
          <cell r="H5006">
            <v>0</v>
          </cell>
          <cell r="I5006">
            <v>75</v>
          </cell>
          <cell r="J5006">
            <v>44280</v>
          </cell>
          <cell r="K5006">
            <v>44280</v>
          </cell>
          <cell r="L5006" t="str">
            <v>Accounts Payable (Operations)</v>
          </cell>
          <cell r="M5006" t="str">
            <v>APMN0325</v>
          </cell>
          <cell r="N5006" t="str">
            <v>R</v>
          </cell>
          <cell r="O5006" t="str">
            <v>199 E 36 6412 00 003 0 99 000</v>
          </cell>
          <cell r="P5006" t="str">
            <v>General Fund</v>
          </cell>
        </row>
        <row r="5007">
          <cell r="A5007">
            <v>192249</v>
          </cell>
          <cell r="B5007">
            <v>199</v>
          </cell>
          <cell r="C5007" t="str">
            <v>6</v>
          </cell>
          <cell r="D5007" t="str">
            <v>STUDENT TRAVEL</v>
          </cell>
          <cell r="E5007">
            <v>6412</v>
          </cell>
          <cell r="F5007" t="str">
            <v>TRANSPORTATION SERVICES</v>
          </cell>
          <cell r="G5007" t="str">
            <v>TRANSPOR001</v>
          </cell>
          <cell r="H5007">
            <v>0</v>
          </cell>
          <cell r="I5007">
            <v>55</v>
          </cell>
          <cell r="J5007">
            <v>44280</v>
          </cell>
          <cell r="K5007">
            <v>44280</v>
          </cell>
          <cell r="L5007" t="str">
            <v>Accounts Payable (Operations)</v>
          </cell>
          <cell r="M5007" t="str">
            <v>APMN0325</v>
          </cell>
          <cell r="N5007" t="str">
            <v>R</v>
          </cell>
          <cell r="O5007" t="str">
            <v>199 E 36 6412 00 006 0 99 000</v>
          </cell>
          <cell r="P5007" t="str">
            <v>General Fund</v>
          </cell>
        </row>
        <row r="5008">
          <cell r="A5008">
            <v>192249</v>
          </cell>
          <cell r="B5008">
            <v>199</v>
          </cell>
          <cell r="C5008" t="str">
            <v>6</v>
          </cell>
          <cell r="D5008" t="str">
            <v>STUDENT TRAVEL</v>
          </cell>
          <cell r="E5008">
            <v>6412</v>
          </cell>
          <cell r="F5008" t="str">
            <v>TRANSPORTATION SERVICES</v>
          </cell>
          <cell r="G5008" t="str">
            <v>TRANSPOR001</v>
          </cell>
          <cell r="H5008">
            <v>0</v>
          </cell>
          <cell r="I5008">
            <v>75</v>
          </cell>
          <cell r="J5008">
            <v>44280</v>
          </cell>
          <cell r="K5008">
            <v>44280</v>
          </cell>
          <cell r="L5008" t="str">
            <v>Accounts Payable (Operations)</v>
          </cell>
          <cell r="M5008" t="str">
            <v>APMN0325</v>
          </cell>
          <cell r="N5008" t="str">
            <v>R</v>
          </cell>
          <cell r="O5008" t="str">
            <v>199 E 36 6412 00 003 0 99 000</v>
          </cell>
          <cell r="P5008" t="str">
            <v>General Fund</v>
          </cell>
        </row>
        <row r="5009">
          <cell r="A5009">
            <v>192249</v>
          </cell>
          <cell r="B5009">
            <v>199</v>
          </cell>
          <cell r="C5009" t="str">
            <v>6</v>
          </cell>
          <cell r="D5009" t="str">
            <v>STUDENT TRAVEL</v>
          </cell>
          <cell r="E5009">
            <v>6412</v>
          </cell>
          <cell r="F5009" t="str">
            <v>TRANSPORTATION SERVICES</v>
          </cell>
          <cell r="G5009" t="str">
            <v>TRANSPOR001</v>
          </cell>
          <cell r="H5009">
            <v>0</v>
          </cell>
          <cell r="I5009">
            <v>50</v>
          </cell>
          <cell r="J5009">
            <v>44280</v>
          </cell>
          <cell r="K5009">
            <v>44280</v>
          </cell>
          <cell r="L5009" t="str">
            <v>Accounts Payable (Operations)</v>
          </cell>
          <cell r="M5009" t="str">
            <v>APMN0325</v>
          </cell>
          <cell r="N5009" t="str">
            <v>R</v>
          </cell>
          <cell r="O5009" t="str">
            <v>199 E 36 6412 00 002 0 99 000</v>
          </cell>
          <cell r="P5009" t="str">
            <v>General Fund</v>
          </cell>
        </row>
        <row r="5010">
          <cell r="A5010">
            <v>202101113</v>
          </cell>
          <cell r="B5010">
            <v>771</v>
          </cell>
          <cell r="C5010" t="str">
            <v>1</v>
          </cell>
          <cell r="D5010" t="str">
            <v>Rec. From Employees</v>
          </cell>
          <cell r="E5010">
            <v>1292</v>
          </cell>
          <cell r="F5010" t="str">
            <v>TRINITY PLACE APARTMENT HOMES</v>
          </cell>
          <cell r="G5010" t="str">
            <v>TRINITY 002</v>
          </cell>
          <cell r="H5010">
            <v>0</v>
          </cell>
          <cell r="I5010">
            <v>961.5</v>
          </cell>
          <cell r="J5010">
            <v>44280</v>
          </cell>
          <cell r="K5010">
            <v>44280</v>
          </cell>
          <cell r="L5010" t="str">
            <v>Accounts Payable (Operations)</v>
          </cell>
          <cell r="M5010" t="str">
            <v>APMN0325</v>
          </cell>
          <cell r="N5010" t="str">
            <v>A</v>
          </cell>
          <cell r="O5010" t="str">
            <v>771 A 00 1292 10 000 0 00 000</v>
          </cell>
          <cell r="P5010" t="str">
            <v>Housing Fund</v>
          </cell>
        </row>
        <row r="5011">
          <cell r="A5011">
            <v>202101050</v>
          </cell>
          <cell r="B5011">
            <v>199</v>
          </cell>
          <cell r="C5011" t="str">
            <v>6</v>
          </cell>
          <cell r="D5011" t="str">
            <v>EQPT $1,000&lt;X&lt;$5,000</v>
          </cell>
          <cell r="E5011">
            <v>6398</v>
          </cell>
          <cell r="F5011" t="str">
            <v>TURN-KEY MOBILE INC</v>
          </cell>
          <cell r="G5011" t="str">
            <v>TURN-KEY000</v>
          </cell>
          <cell r="H5011">
            <v>3212100066</v>
          </cell>
          <cell r="I5011">
            <v>3969</v>
          </cell>
          <cell r="J5011">
            <v>44273</v>
          </cell>
          <cell r="K5011">
            <v>44273</v>
          </cell>
          <cell r="L5011" t="str">
            <v>Accounts Payable (Operations)</v>
          </cell>
          <cell r="M5011" t="str">
            <v>APMN0318</v>
          </cell>
          <cell r="N5011" t="str">
            <v>A</v>
          </cell>
          <cell r="O5011" t="str">
            <v>199 E 52 6398 AC 932 0 99 000</v>
          </cell>
          <cell r="P5011" t="str">
            <v>General Fund</v>
          </cell>
        </row>
        <row r="5012">
          <cell r="A5012">
            <v>202101114</v>
          </cell>
          <cell r="B5012">
            <v>771</v>
          </cell>
          <cell r="C5012" t="str">
            <v>1</v>
          </cell>
          <cell r="D5012" t="str">
            <v>Rec. From Employees</v>
          </cell>
          <cell r="E5012">
            <v>1292</v>
          </cell>
          <cell r="F5012" t="str">
            <v>TUSCANY AT FAUDREE APARTMENT HOMES</v>
          </cell>
          <cell r="G5012" t="str">
            <v>TUSCANY 000</v>
          </cell>
          <cell r="H5012">
            <v>0</v>
          </cell>
          <cell r="I5012">
            <v>7165</v>
          </cell>
          <cell r="J5012">
            <v>44280</v>
          </cell>
          <cell r="K5012">
            <v>44280</v>
          </cell>
          <cell r="L5012" t="str">
            <v>Accounts Payable (Operations)</v>
          </cell>
          <cell r="M5012" t="str">
            <v>APMN0325</v>
          </cell>
          <cell r="N5012" t="str">
            <v>A</v>
          </cell>
          <cell r="O5012" t="str">
            <v>771 A 00 1292 11 000 0 00 000</v>
          </cell>
          <cell r="P5012" t="str">
            <v>Housing Fund</v>
          </cell>
        </row>
        <row r="5013">
          <cell r="A5013">
            <v>202101114</v>
          </cell>
          <cell r="B5013">
            <v>771</v>
          </cell>
          <cell r="C5013" t="str">
            <v>6</v>
          </cell>
          <cell r="D5013" t="str">
            <v>LEASE/RENTALS</v>
          </cell>
          <cell r="E5013">
            <v>6269</v>
          </cell>
          <cell r="F5013" t="str">
            <v>TUSCANY AT FAUDREE APARTMENT HOMES</v>
          </cell>
          <cell r="G5013" t="str">
            <v>TUSCANY 000</v>
          </cell>
          <cell r="H5013">
            <v>0</v>
          </cell>
          <cell r="I5013">
            <v>1564</v>
          </cell>
          <cell r="J5013">
            <v>44280</v>
          </cell>
          <cell r="K5013">
            <v>44280</v>
          </cell>
          <cell r="L5013" t="str">
            <v>Accounts Payable (Operations)</v>
          </cell>
          <cell r="M5013" t="str">
            <v>APMN0325</v>
          </cell>
          <cell r="N5013" t="str">
            <v>A</v>
          </cell>
          <cell r="O5013" t="str">
            <v>771 E 51 6269 04 999 0 99 000</v>
          </cell>
          <cell r="P5013" t="str">
            <v>Housing Fund</v>
          </cell>
        </row>
        <row r="5014">
          <cell r="A5014">
            <v>192056</v>
          </cell>
          <cell r="B5014">
            <v>162</v>
          </cell>
          <cell r="C5014" t="str">
            <v>6</v>
          </cell>
          <cell r="D5014" t="str">
            <v>MISCELLANEOUS OPERATING EXPENS</v>
          </cell>
          <cell r="E5014">
            <v>6499</v>
          </cell>
          <cell r="F5014" t="str">
            <v>UIL MUSIC REGION 6</v>
          </cell>
          <cell r="G5014" t="str">
            <v>UIL MUSI000</v>
          </cell>
          <cell r="H5014">
            <v>462100108</v>
          </cell>
          <cell r="I5014">
            <v>500</v>
          </cell>
          <cell r="J5014">
            <v>44259</v>
          </cell>
          <cell r="K5014">
            <v>44259</v>
          </cell>
          <cell r="L5014" t="str">
            <v>Accounts Payable (Operations)</v>
          </cell>
          <cell r="M5014" t="str">
            <v>APMN0304</v>
          </cell>
          <cell r="N5014" t="str">
            <v>R</v>
          </cell>
          <cell r="O5014" t="str">
            <v>162 E 36 6499 00 046 0 99 000</v>
          </cell>
          <cell r="P5014" t="str">
            <v>General Fund</v>
          </cell>
        </row>
        <row r="5015">
          <cell r="A5015">
            <v>192056</v>
          </cell>
          <cell r="B5015">
            <v>162</v>
          </cell>
          <cell r="C5015" t="str">
            <v>6</v>
          </cell>
          <cell r="D5015" t="str">
            <v>MISCELLANEOUS OPERATING EXPENS</v>
          </cell>
          <cell r="E5015">
            <v>6499</v>
          </cell>
          <cell r="F5015" t="str">
            <v>UIL MUSIC REGION 6</v>
          </cell>
          <cell r="G5015" t="str">
            <v>UIL MUSI000</v>
          </cell>
          <cell r="H5015">
            <v>462100108</v>
          </cell>
          <cell r="I5015">
            <v>500</v>
          </cell>
          <cell r="J5015">
            <v>44259</v>
          </cell>
          <cell r="K5015">
            <v>44259</v>
          </cell>
          <cell r="L5015" t="str">
            <v>Accounts Payable (Operations)</v>
          </cell>
          <cell r="M5015" t="str">
            <v>APMN0304</v>
          </cell>
          <cell r="N5015" t="str">
            <v>R</v>
          </cell>
          <cell r="O5015" t="str">
            <v>162 E 36 6499 00 046 0 99 000</v>
          </cell>
          <cell r="P5015" t="str">
            <v>General Fund</v>
          </cell>
        </row>
        <row r="5016">
          <cell r="A5016">
            <v>192056</v>
          </cell>
          <cell r="B5016">
            <v>162</v>
          </cell>
          <cell r="C5016" t="str">
            <v>6</v>
          </cell>
          <cell r="D5016" t="str">
            <v>MISCELLANEOUS OPERATING EXPENS</v>
          </cell>
          <cell r="E5016">
            <v>6499</v>
          </cell>
          <cell r="F5016" t="str">
            <v>UIL MUSIC REGION 6</v>
          </cell>
          <cell r="G5016" t="str">
            <v>UIL MUSI000</v>
          </cell>
          <cell r="H5016">
            <v>462100108</v>
          </cell>
          <cell r="I5016">
            <v>500</v>
          </cell>
          <cell r="J5016">
            <v>44259</v>
          </cell>
          <cell r="K5016">
            <v>44259</v>
          </cell>
          <cell r="L5016" t="str">
            <v>Accounts Payable (Operations)</v>
          </cell>
          <cell r="M5016" t="str">
            <v>APMN0304</v>
          </cell>
          <cell r="N5016" t="str">
            <v>R</v>
          </cell>
          <cell r="O5016" t="str">
            <v>162 E 36 6499 00 046 0 99 000</v>
          </cell>
          <cell r="P5016" t="str">
            <v>General Fund</v>
          </cell>
        </row>
        <row r="5017">
          <cell r="A5017">
            <v>192056</v>
          </cell>
          <cell r="B5017">
            <v>199</v>
          </cell>
          <cell r="C5017" t="str">
            <v>6</v>
          </cell>
          <cell r="D5017" t="str">
            <v>MISCELLANEOUS OPERATING EXPENS</v>
          </cell>
          <cell r="E5017">
            <v>6499</v>
          </cell>
          <cell r="F5017" t="str">
            <v>UIL MUSIC REGION 6</v>
          </cell>
          <cell r="G5017" t="str">
            <v>UIL MUSI000</v>
          </cell>
          <cell r="H5017">
            <v>472100154</v>
          </cell>
          <cell r="I5017">
            <v>500</v>
          </cell>
          <cell r="J5017">
            <v>44259</v>
          </cell>
          <cell r="K5017">
            <v>44259</v>
          </cell>
          <cell r="L5017" t="str">
            <v>Accounts Payable (Operations)</v>
          </cell>
          <cell r="M5017" t="str">
            <v>APMN0304</v>
          </cell>
          <cell r="N5017" t="str">
            <v>R</v>
          </cell>
          <cell r="O5017" t="str">
            <v>199 E 36 6499 00 047 0 99 000</v>
          </cell>
          <cell r="P5017" t="str">
            <v>General Fund</v>
          </cell>
        </row>
        <row r="5018">
          <cell r="A5018">
            <v>192056</v>
          </cell>
          <cell r="B5018">
            <v>199</v>
          </cell>
          <cell r="C5018" t="str">
            <v>6</v>
          </cell>
          <cell r="D5018" t="str">
            <v>STUDENT TRAVEL</v>
          </cell>
          <cell r="E5018">
            <v>6412</v>
          </cell>
          <cell r="F5018" t="str">
            <v>UIL MUSIC REGION 6</v>
          </cell>
          <cell r="G5018" t="str">
            <v>UIL MUSI000</v>
          </cell>
          <cell r="H5018">
            <v>412100069</v>
          </cell>
          <cell r="I5018">
            <v>500</v>
          </cell>
          <cell r="J5018">
            <v>44259</v>
          </cell>
          <cell r="K5018">
            <v>44259</v>
          </cell>
          <cell r="L5018" t="str">
            <v>Accounts Payable (Operations)</v>
          </cell>
          <cell r="M5018" t="str">
            <v>APMN0304</v>
          </cell>
          <cell r="N5018" t="str">
            <v>R</v>
          </cell>
          <cell r="O5018" t="str">
            <v>199 E 36 6412 00 041 0 99 000</v>
          </cell>
          <cell r="P5018" t="str">
            <v>General Fund</v>
          </cell>
        </row>
        <row r="5019">
          <cell r="A5019">
            <v>192056</v>
          </cell>
          <cell r="B5019">
            <v>199</v>
          </cell>
          <cell r="C5019" t="str">
            <v>6</v>
          </cell>
          <cell r="D5019" t="str">
            <v>STUDENT TRAVEL</v>
          </cell>
          <cell r="E5019">
            <v>6412</v>
          </cell>
          <cell r="F5019" t="str">
            <v>UIL MUSIC REGION 6</v>
          </cell>
          <cell r="G5019" t="str">
            <v>UIL MUSI000</v>
          </cell>
          <cell r="H5019">
            <v>442100146</v>
          </cell>
          <cell r="I5019">
            <v>500</v>
          </cell>
          <cell r="J5019">
            <v>44259</v>
          </cell>
          <cell r="K5019">
            <v>44259</v>
          </cell>
          <cell r="L5019" t="str">
            <v>Accounts Payable (Operations)</v>
          </cell>
          <cell r="M5019" t="str">
            <v>APMN0304</v>
          </cell>
          <cell r="N5019" t="str">
            <v>R</v>
          </cell>
          <cell r="O5019" t="str">
            <v>199 E 36 6412 00 044 0 99 000</v>
          </cell>
          <cell r="P5019" t="str">
            <v>General Fund</v>
          </cell>
        </row>
        <row r="5020">
          <cell r="A5020">
            <v>192056</v>
          </cell>
          <cell r="B5020">
            <v>199</v>
          </cell>
          <cell r="C5020" t="str">
            <v>6</v>
          </cell>
          <cell r="D5020" t="str">
            <v>FEES &amp; DUES</v>
          </cell>
          <cell r="E5020">
            <v>6495</v>
          </cell>
          <cell r="F5020" t="str">
            <v>UIL MUSIC REGION 6</v>
          </cell>
          <cell r="G5020" t="str">
            <v>UIL MUSI000</v>
          </cell>
          <cell r="H5020">
            <v>452100169</v>
          </cell>
          <cell r="I5020">
            <v>500</v>
          </cell>
          <cell r="J5020">
            <v>44259</v>
          </cell>
          <cell r="K5020">
            <v>44259</v>
          </cell>
          <cell r="L5020" t="str">
            <v>Accounts Payable (Operations)</v>
          </cell>
          <cell r="M5020" t="str">
            <v>APMN0304</v>
          </cell>
          <cell r="N5020" t="str">
            <v>R</v>
          </cell>
          <cell r="O5020" t="str">
            <v>199 E 36 6495 00 045 0 99 000</v>
          </cell>
          <cell r="P5020" t="str">
            <v>General Fund</v>
          </cell>
        </row>
        <row r="5021">
          <cell r="A5021">
            <v>192056</v>
          </cell>
          <cell r="B5021">
            <v>199</v>
          </cell>
          <cell r="C5021" t="str">
            <v>6</v>
          </cell>
          <cell r="D5021" t="str">
            <v>STUDENT TRAVEL</v>
          </cell>
          <cell r="E5021">
            <v>6412</v>
          </cell>
          <cell r="F5021" t="str">
            <v>UIL MUSIC REGION 6</v>
          </cell>
          <cell r="G5021" t="str">
            <v>UIL MUSI000</v>
          </cell>
          <cell r="H5021">
            <v>412100065</v>
          </cell>
          <cell r="I5021">
            <v>500</v>
          </cell>
          <cell r="J5021">
            <v>44259</v>
          </cell>
          <cell r="K5021">
            <v>44259</v>
          </cell>
          <cell r="L5021" t="str">
            <v>Accounts Payable (Operations)</v>
          </cell>
          <cell r="M5021" t="str">
            <v>APMN0304</v>
          </cell>
          <cell r="N5021" t="str">
            <v>R</v>
          </cell>
          <cell r="O5021" t="str">
            <v>199 E 36 6412 00 041 0 99 000</v>
          </cell>
          <cell r="P5021" t="str">
            <v>General Fund</v>
          </cell>
        </row>
        <row r="5022">
          <cell r="A5022">
            <v>192056</v>
          </cell>
          <cell r="B5022">
            <v>199</v>
          </cell>
          <cell r="C5022" t="str">
            <v>6</v>
          </cell>
          <cell r="D5022" t="str">
            <v>STUDENT TRAVEL</v>
          </cell>
          <cell r="E5022">
            <v>6412</v>
          </cell>
          <cell r="F5022" t="str">
            <v>UIL MUSIC REGION 6</v>
          </cell>
          <cell r="G5022" t="str">
            <v>UIL MUSI000</v>
          </cell>
          <cell r="H5022">
            <v>412100065</v>
          </cell>
          <cell r="I5022">
            <v>500</v>
          </cell>
          <cell r="J5022">
            <v>44259</v>
          </cell>
          <cell r="K5022">
            <v>44259</v>
          </cell>
          <cell r="L5022" t="str">
            <v>Accounts Payable (Operations)</v>
          </cell>
          <cell r="M5022" t="str">
            <v>APMN0304</v>
          </cell>
          <cell r="N5022" t="str">
            <v>R</v>
          </cell>
          <cell r="O5022" t="str">
            <v>199 E 36 6412 00 041 0 99 000</v>
          </cell>
          <cell r="P5022" t="str">
            <v>General Fund</v>
          </cell>
        </row>
        <row r="5023">
          <cell r="A5023">
            <v>192056</v>
          </cell>
          <cell r="B5023">
            <v>162</v>
          </cell>
          <cell r="C5023" t="str">
            <v>6</v>
          </cell>
          <cell r="D5023" t="str">
            <v>MISCELLANEOUS OPERATING EXPENS</v>
          </cell>
          <cell r="E5023">
            <v>6499</v>
          </cell>
          <cell r="F5023" t="str">
            <v>UIL MUSIC REGION 6</v>
          </cell>
          <cell r="G5023" t="str">
            <v>UIL MUSI000</v>
          </cell>
          <cell r="H5023">
            <v>462100109</v>
          </cell>
          <cell r="I5023">
            <v>500</v>
          </cell>
          <cell r="J5023">
            <v>44259</v>
          </cell>
          <cell r="K5023">
            <v>44259</v>
          </cell>
          <cell r="L5023" t="str">
            <v>Accounts Payable (Operations)</v>
          </cell>
          <cell r="M5023" t="str">
            <v>APMN0304</v>
          </cell>
          <cell r="N5023" t="str">
            <v>R</v>
          </cell>
          <cell r="O5023" t="str">
            <v>162 E 36 6499 00 046 0 99 000</v>
          </cell>
          <cell r="P5023" t="str">
            <v>General Fund</v>
          </cell>
        </row>
        <row r="5024">
          <cell r="A5024">
            <v>192056</v>
          </cell>
          <cell r="B5024">
            <v>199</v>
          </cell>
          <cell r="C5024" t="str">
            <v>6</v>
          </cell>
          <cell r="D5024" t="str">
            <v>MISCELLANEOUS OPERATING EXPENS</v>
          </cell>
          <cell r="E5024">
            <v>6499</v>
          </cell>
          <cell r="F5024" t="str">
            <v>UIL MUSIC REGION 6</v>
          </cell>
          <cell r="G5024" t="str">
            <v>UIL MUSI000</v>
          </cell>
          <cell r="H5024">
            <v>422100076</v>
          </cell>
          <cell r="I5024">
            <v>500</v>
          </cell>
          <cell r="J5024">
            <v>44259</v>
          </cell>
          <cell r="K5024">
            <v>44259</v>
          </cell>
          <cell r="L5024" t="str">
            <v>Accounts Payable (Operations)</v>
          </cell>
          <cell r="M5024" t="str">
            <v>APMN0304</v>
          </cell>
          <cell r="N5024" t="str">
            <v>R</v>
          </cell>
          <cell r="O5024" t="str">
            <v>199 E 36 6499 00 042 0 99 000</v>
          </cell>
          <cell r="P5024" t="str">
            <v>General Fund</v>
          </cell>
        </row>
        <row r="5025">
          <cell r="A5025">
            <v>192056</v>
          </cell>
          <cell r="B5025">
            <v>199</v>
          </cell>
          <cell r="C5025" t="str">
            <v>6</v>
          </cell>
          <cell r="D5025" t="str">
            <v>FEES &amp; DUES</v>
          </cell>
          <cell r="E5025">
            <v>6495</v>
          </cell>
          <cell r="F5025" t="str">
            <v>UIL MUSIC REGION 6</v>
          </cell>
          <cell r="G5025" t="str">
            <v>UIL MUSI000</v>
          </cell>
          <cell r="H5025">
            <v>452100168</v>
          </cell>
          <cell r="I5025">
            <v>600</v>
          </cell>
          <cell r="J5025">
            <v>44259</v>
          </cell>
          <cell r="K5025">
            <v>44259</v>
          </cell>
          <cell r="L5025" t="str">
            <v>Accounts Payable (Operations)</v>
          </cell>
          <cell r="M5025" t="str">
            <v>APMN0304</v>
          </cell>
          <cell r="N5025" t="str">
            <v>R</v>
          </cell>
          <cell r="O5025" t="str">
            <v>199 E 36 6495 00 045 0 99 000</v>
          </cell>
          <cell r="P5025" t="str">
            <v>General Fund</v>
          </cell>
        </row>
        <row r="5026">
          <cell r="A5026">
            <v>192056</v>
          </cell>
          <cell r="B5026">
            <v>161</v>
          </cell>
          <cell r="C5026" t="str">
            <v>6</v>
          </cell>
          <cell r="D5026" t="str">
            <v>FEES &amp; DUES</v>
          </cell>
          <cell r="E5026">
            <v>6495</v>
          </cell>
          <cell r="F5026" t="str">
            <v>UIL MUSIC REGION 6</v>
          </cell>
          <cell r="G5026" t="str">
            <v>UIL MUSI000</v>
          </cell>
          <cell r="H5026">
            <v>72100120</v>
          </cell>
          <cell r="I5026">
            <v>500</v>
          </cell>
          <cell r="J5026">
            <v>44259</v>
          </cell>
          <cell r="K5026">
            <v>44259</v>
          </cell>
          <cell r="L5026" t="str">
            <v>Accounts Payable (Operations)</v>
          </cell>
          <cell r="M5026" t="str">
            <v>APMN0304</v>
          </cell>
          <cell r="N5026" t="str">
            <v>R</v>
          </cell>
          <cell r="O5026" t="str">
            <v>161 E 36 6495 00 007 0 99 000</v>
          </cell>
          <cell r="P5026" t="str">
            <v>General Fund</v>
          </cell>
        </row>
        <row r="5027">
          <cell r="A5027">
            <v>192056</v>
          </cell>
          <cell r="B5027">
            <v>199</v>
          </cell>
          <cell r="C5027" t="str">
            <v>6</v>
          </cell>
          <cell r="D5027" t="str">
            <v>MISCELLANEOUS OPERATING EXPENS</v>
          </cell>
          <cell r="E5027">
            <v>6499</v>
          </cell>
          <cell r="F5027" t="str">
            <v>UIL MUSIC REGION 6</v>
          </cell>
          <cell r="G5027" t="str">
            <v>UIL MUSI000</v>
          </cell>
          <cell r="H5027">
            <v>472100136</v>
          </cell>
          <cell r="I5027">
            <v>500</v>
          </cell>
          <cell r="J5027">
            <v>44259</v>
          </cell>
          <cell r="K5027">
            <v>44259</v>
          </cell>
          <cell r="L5027" t="str">
            <v>Accounts Payable (Operations)</v>
          </cell>
          <cell r="M5027" t="str">
            <v>APMN0304</v>
          </cell>
          <cell r="N5027" t="str">
            <v>R</v>
          </cell>
          <cell r="O5027" t="str">
            <v>199 E 36 6499 00 047 0 99 000</v>
          </cell>
          <cell r="P5027" t="str">
            <v>General Fund</v>
          </cell>
        </row>
        <row r="5028">
          <cell r="A5028">
            <v>192056</v>
          </cell>
          <cell r="B5028">
            <v>199</v>
          </cell>
          <cell r="C5028" t="str">
            <v>6</v>
          </cell>
          <cell r="D5028" t="str">
            <v>STUDENT TRAVEL</v>
          </cell>
          <cell r="E5028">
            <v>6412</v>
          </cell>
          <cell r="F5028" t="str">
            <v>UIL MUSIC REGION 6</v>
          </cell>
          <cell r="G5028" t="str">
            <v>UIL MUSI000</v>
          </cell>
          <cell r="H5028">
            <v>442100147</v>
          </cell>
          <cell r="I5028">
            <v>150</v>
          </cell>
          <cell r="J5028">
            <v>44259</v>
          </cell>
          <cell r="K5028">
            <v>44259</v>
          </cell>
          <cell r="L5028" t="str">
            <v>Accounts Payable (Operations)</v>
          </cell>
          <cell r="M5028" t="str">
            <v>APMN0304</v>
          </cell>
          <cell r="N5028" t="str">
            <v>R</v>
          </cell>
          <cell r="O5028" t="str">
            <v>199 E 36 6412 00 044 0 99 000</v>
          </cell>
          <cell r="P5028" t="str">
            <v>General Fund</v>
          </cell>
        </row>
        <row r="5029">
          <cell r="A5029">
            <v>192143</v>
          </cell>
          <cell r="B5029">
            <v>199</v>
          </cell>
          <cell r="C5029" t="str">
            <v>6</v>
          </cell>
          <cell r="D5029" t="str">
            <v>MISCELLANEOUS OPERATING EXPENS</v>
          </cell>
          <cell r="E5029">
            <v>6499</v>
          </cell>
          <cell r="F5029" t="str">
            <v>UIL MUSIC REGION 6</v>
          </cell>
          <cell r="G5029" t="str">
            <v>UIL MUSI000</v>
          </cell>
          <cell r="H5029">
            <v>472100194</v>
          </cell>
          <cell r="I5029">
            <v>500</v>
          </cell>
          <cell r="J5029">
            <v>44273</v>
          </cell>
          <cell r="K5029">
            <v>44273</v>
          </cell>
          <cell r="L5029" t="str">
            <v>Accounts Payable (Operations)</v>
          </cell>
          <cell r="M5029" t="str">
            <v>APMN0318</v>
          </cell>
          <cell r="N5029" t="str">
            <v>R</v>
          </cell>
          <cell r="O5029" t="str">
            <v>199 E 36 6499 00 047 0 99 000</v>
          </cell>
          <cell r="P5029" t="str">
            <v>General Fund</v>
          </cell>
        </row>
        <row r="5030">
          <cell r="A5030">
            <v>192143</v>
          </cell>
          <cell r="B5030">
            <v>199</v>
          </cell>
          <cell r="C5030" t="str">
            <v>6</v>
          </cell>
          <cell r="D5030" t="str">
            <v>MISCELLANEOUS OPERATING EXPENS</v>
          </cell>
          <cell r="E5030">
            <v>6499</v>
          </cell>
          <cell r="F5030" t="str">
            <v>UIL MUSIC REGION 6</v>
          </cell>
          <cell r="G5030" t="str">
            <v>UIL MUSI000</v>
          </cell>
          <cell r="H5030">
            <v>442100190</v>
          </cell>
          <cell r="I5030">
            <v>500</v>
          </cell>
          <cell r="J5030">
            <v>44273</v>
          </cell>
          <cell r="K5030">
            <v>44273</v>
          </cell>
          <cell r="L5030" t="str">
            <v>Accounts Payable (Operations)</v>
          </cell>
          <cell r="M5030" t="str">
            <v>APMN0318</v>
          </cell>
          <cell r="N5030" t="str">
            <v>R</v>
          </cell>
          <cell r="O5030" t="str">
            <v>199 E 36 6499 00 044 0 99 000</v>
          </cell>
          <cell r="P5030" t="str">
            <v>General Fund</v>
          </cell>
        </row>
        <row r="5031">
          <cell r="A5031">
            <v>192057</v>
          </cell>
          <cell r="B5031">
            <v>186</v>
          </cell>
          <cell r="C5031" t="str">
            <v>6</v>
          </cell>
          <cell r="D5031" t="str">
            <v>OTHER SUPPLIES</v>
          </cell>
          <cell r="E5031">
            <v>6399</v>
          </cell>
          <cell r="F5031" t="str">
            <v>ULINE INC</v>
          </cell>
          <cell r="G5031" t="str">
            <v>ULINE IN000</v>
          </cell>
          <cell r="H5031">
            <v>8062100070</v>
          </cell>
          <cell r="I5031">
            <v>432</v>
          </cell>
          <cell r="J5031">
            <v>44259</v>
          </cell>
          <cell r="K5031">
            <v>44259</v>
          </cell>
          <cell r="L5031" t="str">
            <v>Accounts Payable (Operations)</v>
          </cell>
          <cell r="M5031" t="str">
            <v>APMN0304</v>
          </cell>
          <cell r="N5031" t="str">
            <v>R</v>
          </cell>
          <cell r="O5031" t="str">
            <v>186 E 13 6399 00 806 0 99 000</v>
          </cell>
          <cell r="P5031" t="str">
            <v>General Fund</v>
          </cell>
        </row>
        <row r="5032">
          <cell r="A5032">
            <v>192057</v>
          </cell>
          <cell r="B5032">
            <v>186</v>
          </cell>
          <cell r="C5032" t="str">
            <v>6</v>
          </cell>
          <cell r="D5032" t="str">
            <v>OTHER SUPPLIES</v>
          </cell>
          <cell r="E5032">
            <v>6399</v>
          </cell>
          <cell r="F5032" t="str">
            <v>ULINE INC</v>
          </cell>
          <cell r="G5032" t="str">
            <v>ULINE IN000</v>
          </cell>
          <cell r="H5032">
            <v>8062100070</v>
          </cell>
          <cell r="I5032">
            <v>38.61</v>
          </cell>
          <cell r="J5032">
            <v>44259</v>
          </cell>
          <cell r="K5032">
            <v>44259</v>
          </cell>
          <cell r="L5032" t="str">
            <v>Accounts Payable (Operations)</v>
          </cell>
          <cell r="M5032" t="str">
            <v>APMN0304</v>
          </cell>
          <cell r="N5032" t="str">
            <v>R</v>
          </cell>
          <cell r="O5032" t="str">
            <v>186 E 13 6399 00 806 0 99 000</v>
          </cell>
          <cell r="P5032" t="str">
            <v>General Fund</v>
          </cell>
        </row>
        <row r="5033">
          <cell r="A5033">
            <v>192144</v>
          </cell>
          <cell r="B5033">
            <v>186</v>
          </cell>
          <cell r="C5033" t="str">
            <v>6</v>
          </cell>
          <cell r="D5033" t="str">
            <v>OTHER SUPPLIES</v>
          </cell>
          <cell r="E5033">
            <v>6399</v>
          </cell>
          <cell r="F5033" t="str">
            <v>ULINE INC</v>
          </cell>
          <cell r="G5033" t="str">
            <v>ULINE IN000</v>
          </cell>
          <cell r="H5033">
            <v>8062100096</v>
          </cell>
          <cell r="I5033">
            <v>2616</v>
          </cell>
          <cell r="J5033">
            <v>44273</v>
          </cell>
          <cell r="K5033">
            <v>44273</v>
          </cell>
          <cell r="L5033" t="str">
            <v>Accounts Payable (Operations)</v>
          </cell>
          <cell r="M5033" t="str">
            <v>APMN0318</v>
          </cell>
          <cell r="N5033" t="str">
            <v>R</v>
          </cell>
          <cell r="O5033" t="str">
            <v>186 E 11 6399 00 806 0 11 000</v>
          </cell>
          <cell r="P5033" t="str">
            <v>General Fund</v>
          </cell>
        </row>
        <row r="5034">
          <cell r="A5034">
            <v>192144</v>
          </cell>
          <cell r="B5034">
            <v>186</v>
          </cell>
          <cell r="C5034" t="str">
            <v>6</v>
          </cell>
          <cell r="D5034" t="str">
            <v>OTHER SUPPLIES</v>
          </cell>
          <cell r="E5034">
            <v>6399</v>
          </cell>
          <cell r="F5034" t="str">
            <v>ULINE INC</v>
          </cell>
          <cell r="G5034" t="str">
            <v>ULINE IN000</v>
          </cell>
          <cell r="H5034">
            <v>8062100096</v>
          </cell>
          <cell r="I5034">
            <v>240.54</v>
          </cell>
          <cell r="J5034">
            <v>44273</v>
          </cell>
          <cell r="K5034">
            <v>44273</v>
          </cell>
          <cell r="L5034" t="str">
            <v>Accounts Payable (Operations)</v>
          </cell>
          <cell r="M5034" t="str">
            <v>APMN0318</v>
          </cell>
          <cell r="N5034" t="str">
            <v>R</v>
          </cell>
          <cell r="O5034" t="str">
            <v>186 E 11 6399 00 806 0 11 000</v>
          </cell>
          <cell r="P5034" t="str">
            <v>General Fund</v>
          </cell>
        </row>
        <row r="5035">
          <cell r="A5035">
            <v>192058</v>
          </cell>
          <cell r="B5035">
            <v>199</v>
          </cell>
          <cell r="C5035" t="str">
            <v>6</v>
          </cell>
          <cell r="D5035" t="str">
            <v>OTHER SUPPLIES</v>
          </cell>
          <cell r="E5035">
            <v>6399</v>
          </cell>
          <cell r="F5035" t="str">
            <v>UNIFIRST</v>
          </cell>
          <cell r="G5035" t="str">
            <v>UNIFIRST001</v>
          </cell>
          <cell r="H5035">
            <v>9402100011</v>
          </cell>
          <cell r="I5035">
            <v>110</v>
          </cell>
          <cell r="J5035">
            <v>44259</v>
          </cell>
          <cell r="K5035">
            <v>44259</v>
          </cell>
          <cell r="L5035" t="str">
            <v>Accounts Payable (Operations)</v>
          </cell>
          <cell r="M5035" t="str">
            <v>APMN0304</v>
          </cell>
          <cell r="N5035" t="str">
            <v>R</v>
          </cell>
          <cell r="O5035" t="str">
            <v>199 E 51 6399 00 940 0 99 000</v>
          </cell>
          <cell r="P5035" t="str">
            <v>General Fund</v>
          </cell>
        </row>
        <row r="5036">
          <cell r="A5036">
            <v>192058</v>
          </cell>
          <cell r="B5036">
            <v>199</v>
          </cell>
          <cell r="C5036" t="str">
            <v>6</v>
          </cell>
          <cell r="D5036" t="str">
            <v>OTHER SUPPLIES</v>
          </cell>
          <cell r="E5036">
            <v>6399</v>
          </cell>
          <cell r="F5036" t="str">
            <v>UNIFIRST</v>
          </cell>
          <cell r="G5036" t="str">
            <v>UNIFIRST001</v>
          </cell>
          <cell r="H5036">
            <v>9402100011</v>
          </cell>
          <cell r="I5036">
            <v>192</v>
          </cell>
          <cell r="J5036">
            <v>44259</v>
          </cell>
          <cell r="K5036">
            <v>44259</v>
          </cell>
          <cell r="L5036" t="str">
            <v>Accounts Payable (Operations)</v>
          </cell>
          <cell r="M5036" t="str">
            <v>APMN0304</v>
          </cell>
          <cell r="N5036" t="str">
            <v>R</v>
          </cell>
          <cell r="O5036" t="str">
            <v>199 E 51 6399 00 940 0 99 000</v>
          </cell>
          <cell r="P5036" t="str">
            <v>General Fund</v>
          </cell>
        </row>
        <row r="5037">
          <cell r="A5037">
            <v>192058</v>
          </cell>
          <cell r="B5037">
            <v>199</v>
          </cell>
          <cell r="C5037" t="str">
            <v>6</v>
          </cell>
          <cell r="D5037" t="str">
            <v>OTHER SUPPLIES</v>
          </cell>
          <cell r="E5037">
            <v>6399</v>
          </cell>
          <cell r="F5037" t="str">
            <v>UNIFIRST</v>
          </cell>
          <cell r="G5037" t="str">
            <v>UNIFIRST001</v>
          </cell>
          <cell r="H5037">
            <v>9402100011</v>
          </cell>
          <cell r="I5037">
            <v>30.99</v>
          </cell>
          <cell r="J5037">
            <v>44259</v>
          </cell>
          <cell r="K5037">
            <v>44259</v>
          </cell>
          <cell r="L5037" t="str">
            <v>Accounts Payable (Operations)</v>
          </cell>
          <cell r="M5037" t="str">
            <v>APMN0304</v>
          </cell>
          <cell r="N5037" t="str">
            <v>R</v>
          </cell>
          <cell r="O5037" t="str">
            <v>199 E 51 6399 00 940 0 99 000</v>
          </cell>
          <cell r="P5037" t="str">
            <v>General Fund</v>
          </cell>
        </row>
        <row r="5038">
          <cell r="A5038">
            <v>192058</v>
          </cell>
          <cell r="B5038">
            <v>199</v>
          </cell>
          <cell r="C5038" t="str">
            <v>6</v>
          </cell>
          <cell r="D5038" t="str">
            <v>OTHER SUPPLIES</v>
          </cell>
          <cell r="E5038">
            <v>6399</v>
          </cell>
          <cell r="F5038" t="str">
            <v>UNIFIRST</v>
          </cell>
          <cell r="G5038" t="str">
            <v>UNIFIRST001</v>
          </cell>
          <cell r="H5038">
            <v>9402100011</v>
          </cell>
          <cell r="I5038">
            <v>39.450000000000003</v>
          </cell>
          <cell r="J5038">
            <v>44259</v>
          </cell>
          <cell r="K5038">
            <v>44259</v>
          </cell>
          <cell r="L5038" t="str">
            <v>Accounts Payable (Operations)</v>
          </cell>
          <cell r="M5038" t="str">
            <v>APMN0304</v>
          </cell>
          <cell r="N5038" t="str">
            <v>R</v>
          </cell>
          <cell r="O5038" t="str">
            <v>199 E 51 6399 00 940 0 99 000</v>
          </cell>
          <cell r="P5038" t="str">
            <v>General Fund</v>
          </cell>
        </row>
        <row r="5039">
          <cell r="A5039">
            <v>192058</v>
          </cell>
          <cell r="B5039">
            <v>199</v>
          </cell>
          <cell r="C5039" t="str">
            <v>6</v>
          </cell>
          <cell r="D5039" t="str">
            <v>OTHER SUPPLIES</v>
          </cell>
          <cell r="E5039">
            <v>6399</v>
          </cell>
          <cell r="F5039" t="str">
            <v>UNIFIRST</v>
          </cell>
          <cell r="G5039" t="str">
            <v>UNIFIRST001</v>
          </cell>
          <cell r="H5039">
            <v>9402100011</v>
          </cell>
          <cell r="I5039">
            <v>55.35</v>
          </cell>
          <cell r="J5039">
            <v>44259</v>
          </cell>
          <cell r="K5039">
            <v>44259</v>
          </cell>
          <cell r="L5039" t="str">
            <v>Accounts Payable (Operations)</v>
          </cell>
          <cell r="M5039" t="str">
            <v>APMN0304</v>
          </cell>
          <cell r="N5039" t="str">
            <v>R</v>
          </cell>
          <cell r="O5039" t="str">
            <v>199 E 51 6399 00 940 0 99 000</v>
          </cell>
          <cell r="P5039" t="str">
            <v>General Fund</v>
          </cell>
        </row>
        <row r="5040">
          <cell r="A5040">
            <v>192058</v>
          </cell>
          <cell r="B5040">
            <v>199</v>
          </cell>
          <cell r="C5040" t="str">
            <v>6</v>
          </cell>
          <cell r="D5040" t="str">
            <v>OTHER SUPPLIES</v>
          </cell>
          <cell r="E5040">
            <v>6399</v>
          </cell>
          <cell r="F5040" t="str">
            <v>UNIFIRST</v>
          </cell>
          <cell r="G5040" t="str">
            <v>UNIFIRST001</v>
          </cell>
          <cell r="H5040">
            <v>9402100011</v>
          </cell>
          <cell r="I5040">
            <v>263</v>
          </cell>
          <cell r="J5040">
            <v>44259</v>
          </cell>
          <cell r="K5040">
            <v>44259</v>
          </cell>
          <cell r="L5040" t="str">
            <v>Accounts Payable (Operations)</v>
          </cell>
          <cell r="M5040" t="str">
            <v>APMN0304</v>
          </cell>
          <cell r="N5040" t="str">
            <v>R</v>
          </cell>
          <cell r="O5040" t="str">
            <v>199 E 51 6399 00 940 0 99 000</v>
          </cell>
          <cell r="P5040" t="str">
            <v>General Fund</v>
          </cell>
        </row>
        <row r="5041">
          <cell r="A5041">
            <v>192058</v>
          </cell>
          <cell r="B5041">
            <v>199</v>
          </cell>
          <cell r="C5041" t="str">
            <v>6</v>
          </cell>
          <cell r="D5041" t="str">
            <v>OTHER SUPPLIES</v>
          </cell>
          <cell r="E5041">
            <v>6399</v>
          </cell>
          <cell r="F5041" t="str">
            <v>UNIFIRST</v>
          </cell>
          <cell r="G5041" t="str">
            <v>UNIFIRST001</v>
          </cell>
          <cell r="H5041">
            <v>9402100011</v>
          </cell>
          <cell r="I5041">
            <v>36.39</v>
          </cell>
          <cell r="J5041">
            <v>44259</v>
          </cell>
          <cell r="K5041">
            <v>44259</v>
          </cell>
          <cell r="L5041" t="str">
            <v>Accounts Payable (Operations)</v>
          </cell>
          <cell r="M5041" t="str">
            <v>APMN0304</v>
          </cell>
          <cell r="N5041" t="str">
            <v>R</v>
          </cell>
          <cell r="O5041" t="str">
            <v>199 E 51 6399 00 940 0 99 000</v>
          </cell>
          <cell r="P5041" t="str">
            <v>General Fund</v>
          </cell>
        </row>
        <row r="5042">
          <cell r="A5042">
            <v>192058</v>
          </cell>
          <cell r="B5042">
            <v>199</v>
          </cell>
          <cell r="C5042" t="str">
            <v>6</v>
          </cell>
          <cell r="D5042" t="str">
            <v>OTHER SUPPLIES</v>
          </cell>
          <cell r="E5042">
            <v>6399</v>
          </cell>
          <cell r="F5042" t="str">
            <v>UNIFIRST</v>
          </cell>
          <cell r="G5042" t="str">
            <v>UNIFIRST001</v>
          </cell>
          <cell r="H5042">
            <v>9402100011</v>
          </cell>
          <cell r="I5042">
            <v>149.4</v>
          </cell>
          <cell r="J5042">
            <v>44259</v>
          </cell>
          <cell r="K5042">
            <v>44259</v>
          </cell>
          <cell r="L5042" t="str">
            <v>Accounts Payable (Operations)</v>
          </cell>
          <cell r="M5042" t="str">
            <v>APMN0304</v>
          </cell>
          <cell r="N5042" t="str">
            <v>R</v>
          </cell>
          <cell r="O5042" t="str">
            <v>199 E 51 6399 00 940 0 99 000</v>
          </cell>
          <cell r="P5042" t="str">
            <v>General Fund</v>
          </cell>
        </row>
        <row r="5043">
          <cell r="A5043">
            <v>192058</v>
          </cell>
          <cell r="B5043">
            <v>199</v>
          </cell>
          <cell r="C5043" t="str">
            <v>6</v>
          </cell>
          <cell r="D5043" t="str">
            <v>OTHER SUPPLIES</v>
          </cell>
          <cell r="E5043">
            <v>6399</v>
          </cell>
          <cell r="F5043" t="str">
            <v>UNIFIRST</v>
          </cell>
          <cell r="G5043" t="str">
            <v>UNIFIRST001</v>
          </cell>
          <cell r="H5043">
            <v>9402100011</v>
          </cell>
          <cell r="I5043">
            <v>288.45</v>
          </cell>
          <cell r="J5043">
            <v>44259</v>
          </cell>
          <cell r="K5043">
            <v>44259</v>
          </cell>
          <cell r="L5043" t="str">
            <v>Accounts Payable (Operations)</v>
          </cell>
          <cell r="M5043" t="str">
            <v>APMN0304</v>
          </cell>
          <cell r="N5043" t="str">
            <v>R</v>
          </cell>
          <cell r="O5043" t="str">
            <v>199 E 51 6399 00 940 0 99 000</v>
          </cell>
          <cell r="P5043" t="str">
            <v>General Fund</v>
          </cell>
        </row>
        <row r="5044">
          <cell r="A5044">
            <v>192058</v>
          </cell>
          <cell r="B5044">
            <v>199</v>
          </cell>
          <cell r="C5044" t="str">
            <v>6</v>
          </cell>
          <cell r="D5044" t="str">
            <v>OTHER SUPPLIES</v>
          </cell>
          <cell r="E5044">
            <v>6399</v>
          </cell>
          <cell r="F5044" t="str">
            <v>UNIFIRST</v>
          </cell>
          <cell r="G5044" t="str">
            <v>UNIFIRST001</v>
          </cell>
          <cell r="H5044">
            <v>9402100011</v>
          </cell>
          <cell r="I5044">
            <v>404.1</v>
          </cell>
          <cell r="J5044">
            <v>44259</v>
          </cell>
          <cell r="K5044">
            <v>44259</v>
          </cell>
          <cell r="L5044" t="str">
            <v>Accounts Payable (Operations)</v>
          </cell>
          <cell r="M5044" t="str">
            <v>APMN0304</v>
          </cell>
          <cell r="N5044" t="str">
            <v>R</v>
          </cell>
          <cell r="O5044" t="str">
            <v>199 E 51 6399 00 940 0 99 000</v>
          </cell>
          <cell r="P5044" t="str">
            <v>General Fund</v>
          </cell>
        </row>
        <row r="5045">
          <cell r="A5045">
            <v>192058</v>
          </cell>
          <cell r="B5045">
            <v>199</v>
          </cell>
          <cell r="C5045" t="str">
            <v>6</v>
          </cell>
          <cell r="D5045" t="str">
            <v>OTHER SUPPLIES</v>
          </cell>
          <cell r="E5045">
            <v>6399</v>
          </cell>
          <cell r="F5045" t="str">
            <v>UNIFIRST</v>
          </cell>
          <cell r="G5045" t="str">
            <v>UNIFIRST001</v>
          </cell>
          <cell r="H5045">
            <v>9402100011</v>
          </cell>
          <cell r="I5045">
            <v>75.84</v>
          </cell>
          <cell r="J5045">
            <v>44259</v>
          </cell>
          <cell r="K5045">
            <v>44259</v>
          </cell>
          <cell r="L5045" t="str">
            <v>Accounts Payable (Operations)</v>
          </cell>
          <cell r="M5045" t="str">
            <v>APMN0304</v>
          </cell>
          <cell r="N5045" t="str">
            <v>R</v>
          </cell>
          <cell r="O5045" t="str">
            <v>199 E 51 6399 00 940 0 99 000</v>
          </cell>
          <cell r="P5045" t="str">
            <v>General Fund</v>
          </cell>
        </row>
        <row r="5046">
          <cell r="A5046">
            <v>192058</v>
          </cell>
          <cell r="B5046">
            <v>199</v>
          </cell>
          <cell r="C5046" t="str">
            <v>6</v>
          </cell>
          <cell r="D5046" t="str">
            <v>OTHER SUPPLIES</v>
          </cell>
          <cell r="E5046">
            <v>6399</v>
          </cell>
          <cell r="F5046" t="str">
            <v>UNIFIRST</v>
          </cell>
          <cell r="G5046" t="str">
            <v>UNIFIRST001</v>
          </cell>
          <cell r="H5046">
            <v>9402100011</v>
          </cell>
          <cell r="I5046">
            <v>137.75</v>
          </cell>
          <cell r="J5046">
            <v>44259</v>
          </cell>
          <cell r="K5046">
            <v>44259</v>
          </cell>
          <cell r="L5046" t="str">
            <v>Accounts Payable (Operations)</v>
          </cell>
          <cell r="M5046" t="str">
            <v>APMN0304</v>
          </cell>
          <cell r="N5046" t="str">
            <v>R</v>
          </cell>
          <cell r="O5046" t="str">
            <v>199 E 51 6399 00 940 0 99 000</v>
          </cell>
          <cell r="P5046" t="str">
            <v>General Fund</v>
          </cell>
        </row>
        <row r="5047">
          <cell r="A5047">
            <v>192058</v>
          </cell>
          <cell r="B5047">
            <v>199</v>
          </cell>
          <cell r="C5047" t="str">
            <v>6</v>
          </cell>
          <cell r="D5047" t="str">
            <v>OTHER SUPPLIES</v>
          </cell>
          <cell r="E5047">
            <v>6399</v>
          </cell>
          <cell r="F5047" t="str">
            <v>UNIFIRST</v>
          </cell>
          <cell r="G5047" t="str">
            <v>UNIFIRST001</v>
          </cell>
          <cell r="H5047">
            <v>9402100011</v>
          </cell>
          <cell r="I5047">
            <v>83</v>
          </cell>
          <cell r="J5047">
            <v>44259</v>
          </cell>
          <cell r="K5047">
            <v>44259</v>
          </cell>
          <cell r="L5047" t="str">
            <v>Accounts Payable (Operations)</v>
          </cell>
          <cell r="M5047" t="str">
            <v>APMN0304</v>
          </cell>
          <cell r="N5047" t="str">
            <v>R</v>
          </cell>
          <cell r="O5047" t="str">
            <v>199 E 51 6399 00 940 0 99 000</v>
          </cell>
          <cell r="P5047" t="str">
            <v>General Fund</v>
          </cell>
        </row>
        <row r="5048">
          <cell r="A5048">
            <v>192058</v>
          </cell>
          <cell r="B5048">
            <v>199</v>
          </cell>
          <cell r="C5048" t="str">
            <v>6</v>
          </cell>
          <cell r="D5048" t="str">
            <v>OTHER SUPPLIES</v>
          </cell>
          <cell r="E5048">
            <v>6399</v>
          </cell>
          <cell r="F5048" t="str">
            <v>UNIFIRST</v>
          </cell>
          <cell r="G5048" t="str">
            <v>UNIFIRST001</v>
          </cell>
          <cell r="H5048">
            <v>9402100011</v>
          </cell>
          <cell r="I5048">
            <v>835.4</v>
          </cell>
          <cell r="J5048">
            <v>44259</v>
          </cell>
          <cell r="K5048">
            <v>44259</v>
          </cell>
          <cell r="L5048" t="str">
            <v>Accounts Payable (Operations)</v>
          </cell>
          <cell r="M5048" t="str">
            <v>APMN0304</v>
          </cell>
          <cell r="N5048" t="str">
            <v>R</v>
          </cell>
          <cell r="O5048" t="str">
            <v>199 E 51 6399 00 940 0 99 000</v>
          </cell>
          <cell r="P5048" t="str">
            <v>General Fund</v>
          </cell>
        </row>
        <row r="5049">
          <cell r="A5049">
            <v>192058</v>
          </cell>
          <cell r="B5049">
            <v>199</v>
          </cell>
          <cell r="C5049" t="str">
            <v>6</v>
          </cell>
          <cell r="D5049" t="str">
            <v>OTHER SUPPLIES</v>
          </cell>
          <cell r="E5049">
            <v>6399</v>
          </cell>
          <cell r="F5049" t="str">
            <v>UNIFIRST</v>
          </cell>
          <cell r="G5049" t="str">
            <v>UNIFIRST001</v>
          </cell>
          <cell r="H5049">
            <v>9402100011</v>
          </cell>
          <cell r="I5049">
            <v>85.93</v>
          </cell>
          <cell r="J5049">
            <v>44259</v>
          </cell>
          <cell r="K5049">
            <v>44259</v>
          </cell>
          <cell r="L5049" t="str">
            <v>Accounts Payable (Operations)</v>
          </cell>
          <cell r="M5049" t="str">
            <v>APMN0304</v>
          </cell>
          <cell r="N5049" t="str">
            <v>R</v>
          </cell>
          <cell r="O5049" t="str">
            <v>199 E 51 6399 00 940 0 99 000</v>
          </cell>
          <cell r="P5049" t="str">
            <v>General Fund</v>
          </cell>
        </row>
        <row r="5050">
          <cell r="A5050">
            <v>192058</v>
          </cell>
          <cell r="B5050">
            <v>199</v>
          </cell>
          <cell r="C5050" t="str">
            <v>6</v>
          </cell>
          <cell r="D5050" t="str">
            <v>OTHER SUPPLIES</v>
          </cell>
          <cell r="E5050">
            <v>6399</v>
          </cell>
          <cell r="F5050" t="str">
            <v>UNIFIRST</v>
          </cell>
          <cell r="G5050" t="str">
            <v>UNIFIRST001</v>
          </cell>
          <cell r="H5050">
            <v>9402100011</v>
          </cell>
          <cell r="I5050">
            <v>101.98</v>
          </cell>
          <cell r="J5050">
            <v>44259</v>
          </cell>
          <cell r="K5050">
            <v>44259</v>
          </cell>
          <cell r="L5050" t="str">
            <v>Accounts Payable (Operations)</v>
          </cell>
          <cell r="M5050" t="str">
            <v>APMN0304</v>
          </cell>
          <cell r="N5050" t="str">
            <v>R</v>
          </cell>
          <cell r="O5050" t="str">
            <v>199 E 51 6399 00 940 0 99 000</v>
          </cell>
          <cell r="P5050" t="str">
            <v>General Fund</v>
          </cell>
        </row>
        <row r="5051">
          <cell r="A5051">
            <v>192058</v>
          </cell>
          <cell r="B5051">
            <v>199</v>
          </cell>
          <cell r="C5051" t="str">
            <v>6</v>
          </cell>
          <cell r="D5051" t="str">
            <v>OTHER SUPPLIES</v>
          </cell>
          <cell r="E5051">
            <v>6399</v>
          </cell>
          <cell r="F5051" t="str">
            <v>UNIFIRST</v>
          </cell>
          <cell r="G5051" t="str">
            <v>UNIFIRST001</v>
          </cell>
          <cell r="H5051">
            <v>9402100011</v>
          </cell>
          <cell r="I5051">
            <v>194.15</v>
          </cell>
          <cell r="J5051">
            <v>44259</v>
          </cell>
          <cell r="K5051">
            <v>44259</v>
          </cell>
          <cell r="L5051" t="str">
            <v>Accounts Payable (Operations)</v>
          </cell>
          <cell r="M5051" t="str">
            <v>APMN0304</v>
          </cell>
          <cell r="N5051" t="str">
            <v>R</v>
          </cell>
          <cell r="O5051" t="str">
            <v>199 E 51 6399 00 940 0 99 000</v>
          </cell>
          <cell r="P5051" t="str">
            <v>General Fund</v>
          </cell>
        </row>
        <row r="5052">
          <cell r="A5052">
            <v>192058</v>
          </cell>
          <cell r="B5052">
            <v>199</v>
          </cell>
          <cell r="C5052" t="str">
            <v>6</v>
          </cell>
          <cell r="D5052" t="str">
            <v>OTHER SUPPLIES</v>
          </cell>
          <cell r="E5052">
            <v>6399</v>
          </cell>
          <cell r="F5052" t="str">
            <v>UNIFIRST</v>
          </cell>
          <cell r="G5052" t="str">
            <v>UNIFIRST001</v>
          </cell>
          <cell r="H5052">
            <v>9402100011</v>
          </cell>
          <cell r="I5052">
            <v>39.450000000000003</v>
          </cell>
          <cell r="J5052">
            <v>44259</v>
          </cell>
          <cell r="K5052">
            <v>44259</v>
          </cell>
          <cell r="L5052" t="str">
            <v>Accounts Payable (Operations)</v>
          </cell>
          <cell r="M5052" t="str">
            <v>APMN0304</v>
          </cell>
          <cell r="N5052" t="str">
            <v>R</v>
          </cell>
          <cell r="O5052" t="str">
            <v>199 E 51 6399 00 940 0 99 000</v>
          </cell>
          <cell r="P5052" t="str">
            <v>General Fund</v>
          </cell>
        </row>
        <row r="5053">
          <cell r="A5053">
            <v>192058</v>
          </cell>
          <cell r="B5053">
            <v>199</v>
          </cell>
          <cell r="C5053" t="str">
            <v>6</v>
          </cell>
          <cell r="D5053" t="str">
            <v>OTHER SUPPLIES</v>
          </cell>
          <cell r="E5053">
            <v>6399</v>
          </cell>
          <cell r="F5053" t="str">
            <v>UNIFIRST</v>
          </cell>
          <cell r="G5053" t="str">
            <v>UNIFIRST001</v>
          </cell>
          <cell r="H5053">
            <v>9402100011</v>
          </cell>
          <cell r="I5053">
            <v>40.799999999999997</v>
          </cell>
          <cell r="J5053">
            <v>44259</v>
          </cell>
          <cell r="K5053">
            <v>44259</v>
          </cell>
          <cell r="L5053" t="str">
            <v>Accounts Payable (Operations)</v>
          </cell>
          <cell r="M5053" t="str">
            <v>APMN0304</v>
          </cell>
          <cell r="N5053" t="str">
            <v>R</v>
          </cell>
          <cell r="O5053" t="str">
            <v>199 E 51 6399 00 940 0 99 000</v>
          </cell>
          <cell r="P5053" t="str">
            <v>General Fund</v>
          </cell>
        </row>
        <row r="5054">
          <cell r="A5054">
            <v>192058</v>
          </cell>
          <cell r="B5054">
            <v>199</v>
          </cell>
          <cell r="C5054" t="str">
            <v>6</v>
          </cell>
          <cell r="D5054" t="str">
            <v>OTHER SUPPLIES</v>
          </cell>
          <cell r="E5054">
            <v>6399</v>
          </cell>
          <cell r="F5054" t="str">
            <v>UNIFIRST</v>
          </cell>
          <cell r="G5054" t="str">
            <v>UNIFIRST001</v>
          </cell>
          <cell r="H5054">
            <v>9402100011</v>
          </cell>
          <cell r="I5054">
            <v>207.3</v>
          </cell>
          <cell r="J5054">
            <v>44259</v>
          </cell>
          <cell r="K5054">
            <v>44259</v>
          </cell>
          <cell r="L5054" t="str">
            <v>Accounts Payable (Operations)</v>
          </cell>
          <cell r="M5054" t="str">
            <v>APMN0304</v>
          </cell>
          <cell r="N5054" t="str">
            <v>R</v>
          </cell>
          <cell r="O5054" t="str">
            <v>199 E 51 6399 00 940 0 99 000</v>
          </cell>
          <cell r="P5054" t="str">
            <v>General Fund</v>
          </cell>
        </row>
        <row r="5055">
          <cell r="A5055">
            <v>192058</v>
          </cell>
          <cell r="B5055">
            <v>199</v>
          </cell>
          <cell r="C5055" t="str">
            <v>6</v>
          </cell>
          <cell r="D5055" t="str">
            <v>OTHER SUPPLIES</v>
          </cell>
          <cell r="E5055">
            <v>6399</v>
          </cell>
          <cell r="F5055" t="str">
            <v>UNIFIRST</v>
          </cell>
          <cell r="G5055" t="str">
            <v>UNIFIRST001</v>
          </cell>
          <cell r="H5055">
            <v>9402100011</v>
          </cell>
          <cell r="I5055">
            <v>103.75</v>
          </cell>
          <cell r="J5055">
            <v>44259</v>
          </cell>
          <cell r="K5055">
            <v>44259</v>
          </cell>
          <cell r="L5055" t="str">
            <v>Accounts Payable (Operations)</v>
          </cell>
          <cell r="M5055" t="str">
            <v>APMN0304</v>
          </cell>
          <cell r="N5055" t="str">
            <v>R</v>
          </cell>
          <cell r="O5055" t="str">
            <v>199 E 51 6399 00 940 0 99 000</v>
          </cell>
          <cell r="P5055" t="str">
            <v>General Fund</v>
          </cell>
        </row>
        <row r="5056">
          <cell r="A5056">
            <v>192058</v>
          </cell>
          <cell r="B5056">
            <v>199</v>
          </cell>
          <cell r="C5056" t="str">
            <v>6</v>
          </cell>
          <cell r="D5056" t="str">
            <v>OTHER SUPPLIES</v>
          </cell>
          <cell r="E5056">
            <v>6399</v>
          </cell>
          <cell r="F5056" t="str">
            <v>UNIFIRST</v>
          </cell>
          <cell r="G5056" t="str">
            <v>UNIFIRST001</v>
          </cell>
          <cell r="H5056">
            <v>9402100011</v>
          </cell>
          <cell r="I5056">
            <v>147.05000000000001</v>
          </cell>
          <cell r="J5056">
            <v>44259</v>
          </cell>
          <cell r="K5056">
            <v>44259</v>
          </cell>
          <cell r="L5056" t="str">
            <v>Accounts Payable (Operations)</v>
          </cell>
          <cell r="M5056" t="str">
            <v>APMN0304</v>
          </cell>
          <cell r="N5056" t="str">
            <v>R</v>
          </cell>
          <cell r="O5056" t="str">
            <v>199 E 51 6399 00 940 0 99 000</v>
          </cell>
          <cell r="P5056" t="str">
            <v>General Fund</v>
          </cell>
        </row>
        <row r="5057">
          <cell r="A5057">
            <v>192058</v>
          </cell>
          <cell r="B5057">
            <v>199</v>
          </cell>
          <cell r="C5057" t="str">
            <v>6</v>
          </cell>
          <cell r="D5057" t="str">
            <v>OTHER SUPPLIES</v>
          </cell>
          <cell r="E5057">
            <v>6399</v>
          </cell>
          <cell r="F5057" t="str">
            <v>UNIFIRST</v>
          </cell>
          <cell r="G5057" t="str">
            <v>UNIFIRST001</v>
          </cell>
          <cell r="H5057">
            <v>9402100011</v>
          </cell>
          <cell r="I5057">
            <v>372.8</v>
          </cell>
          <cell r="J5057">
            <v>44259</v>
          </cell>
          <cell r="K5057">
            <v>44259</v>
          </cell>
          <cell r="L5057" t="str">
            <v>Accounts Payable (Operations)</v>
          </cell>
          <cell r="M5057" t="str">
            <v>APMN0304</v>
          </cell>
          <cell r="N5057" t="str">
            <v>R</v>
          </cell>
          <cell r="O5057" t="str">
            <v>199 E 51 6399 00 940 0 99 000</v>
          </cell>
          <cell r="P5057" t="str">
            <v>General Fund</v>
          </cell>
        </row>
        <row r="5058">
          <cell r="A5058">
            <v>192058</v>
          </cell>
          <cell r="B5058">
            <v>199</v>
          </cell>
          <cell r="C5058" t="str">
            <v>6</v>
          </cell>
          <cell r="D5058" t="str">
            <v>OTHER SUPPLIES</v>
          </cell>
          <cell r="E5058">
            <v>6399</v>
          </cell>
          <cell r="F5058" t="str">
            <v>UNIFIRST</v>
          </cell>
          <cell r="G5058" t="str">
            <v>UNIFIRST001</v>
          </cell>
          <cell r="H5058">
            <v>9402100011</v>
          </cell>
          <cell r="I5058">
            <v>54.4</v>
          </cell>
          <cell r="J5058">
            <v>44259</v>
          </cell>
          <cell r="K5058">
            <v>44259</v>
          </cell>
          <cell r="L5058" t="str">
            <v>Accounts Payable (Operations)</v>
          </cell>
          <cell r="M5058" t="str">
            <v>APMN0304</v>
          </cell>
          <cell r="N5058" t="str">
            <v>R</v>
          </cell>
          <cell r="O5058" t="str">
            <v>199 E 51 6399 00 940 0 99 000</v>
          </cell>
          <cell r="P5058" t="str">
            <v>General Fund</v>
          </cell>
        </row>
        <row r="5059">
          <cell r="A5059">
            <v>192058</v>
          </cell>
          <cell r="B5059">
            <v>199</v>
          </cell>
          <cell r="C5059" t="str">
            <v>6</v>
          </cell>
          <cell r="D5059" t="str">
            <v>OTHER SUPPLIES</v>
          </cell>
          <cell r="E5059">
            <v>6399</v>
          </cell>
          <cell r="F5059" t="str">
            <v>UNIFIRST</v>
          </cell>
          <cell r="G5059" t="str">
            <v>UNIFIRST001</v>
          </cell>
          <cell r="H5059">
            <v>9402100011</v>
          </cell>
          <cell r="I5059">
            <v>101.49</v>
          </cell>
          <cell r="J5059">
            <v>44259</v>
          </cell>
          <cell r="K5059">
            <v>44259</v>
          </cell>
          <cell r="L5059" t="str">
            <v>Accounts Payable (Operations)</v>
          </cell>
          <cell r="M5059" t="str">
            <v>APMN0304</v>
          </cell>
          <cell r="N5059" t="str">
            <v>R</v>
          </cell>
          <cell r="O5059" t="str">
            <v>199 E 51 6399 00 940 0 99 000</v>
          </cell>
          <cell r="P5059" t="str">
            <v>General Fund</v>
          </cell>
        </row>
        <row r="5060">
          <cell r="A5060">
            <v>192058</v>
          </cell>
          <cell r="B5060">
            <v>199</v>
          </cell>
          <cell r="C5060" t="str">
            <v>6</v>
          </cell>
          <cell r="D5060" t="str">
            <v>OTHER SUPPLIES</v>
          </cell>
          <cell r="E5060">
            <v>6399</v>
          </cell>
          <cell r="F5060" t="str">
            <v>UNIFIRST</v>
          </cell>
          <cell r="G5060" t="str">
            <v>UNIFIRST001</v>
          </cell>
          <cell r="H5060">
            <v>9402100011</v>
          </cell>
          <cell r="I5060">
            <v>69.989999999999995</v>
          </cell>
          <cell r="J5060">
            <v>44259</v>
          </cell>
          <cell r="K5060">
            <v>44259</v>
          </cell>
          <cell r="L5060" t="str">
            <v>Accounts Payable (Operations)</v>
          </cell>
          <cell r="M5060" t="str">
            <v>APMN0304</v>
          </cell>
          <cell r="N5060" t="str">
            <v>R</v>
          </cell>
          <cell r="O5060" t="str">
            <v>199 E 51 6399 00 940 0 99 000</v>
          </cell>
          <cell r="P5060" t="str">
            <v>General Fund</v>
          </cell>
        </row>
        <row r="5061">
          <cell r="A5061">
            <v>192058</v>
          </cell>
          <cell r="B5061">
            <v>199</v>
          </cell>
          <cell r="C5061" t="str">
            <v>6</v>
          </cell>
          <cell r="D5061" t="str">
            <v>OTHER SUPPLIES</v>
          </cell>
          <cell r="E5061">
            <v>6399</v>
          </cell>
          <cell r="F5061" t="str">
            <v>UNIFIRST</v>
          </cell>
          <cell r="G5061" t="str">
            <v>UNIFIRST001</v>
          </cell>
          <cell r="H5061">
            <v>9402100011</v>
          </cell>
          <cell r="I5061">
            <v>55.35</v>
          </cell>
          <cell r="J5061">
            <v>44259</v>
          </cell>
          <cell r="K5061">
            <v>44259</v>
          </cell>
          <cell r="L5061" t="str">
            <v>Accounts Payable (Operations)</v>
          </cell>
          <cell r="M5061" t="str">
            <v>APMN0304</v>
          </cell>
          <cell r="N5061" t="str">
            <v>R</v>
          </cell>
          <cell r="O5061" t="str">
            <v>199 E 51 6399 00 940 0 99 000</v>
          </cell>
          <cell r="P5061" t="str">
            <v>General Fund</v>
          </cell>
        </row>
        <row r="5062">
          <cell r="A5062">
            <v>192058</v>
          </cell>
          <cell r="B5062">
            <v>199</v>
          </cell>
          <cell r="C5062" t="str">
            <v>6</v>
          </cell>
          <cell r="D5062" t="str">
            <v>OTHER SUPPLIES</v>
          </cell>
          <cell r="E5062">
            <v>6399</v>
          </cell>
          <cell r="F5062" t="str">
            <v>UNIFIRST</v>
          </cell>
          <cell r="G5062" t="str">
            <v>UNIFIRST001</v>
          </cell>
          <cell r="H5062">
            <v>9402100011</v>
          </cell>
          <cell r="I5062">
            <v>103.75</v>
          </cell>
          <cell r="J5062">
            <v>44259</v>
          </cell>
          <cell r="K5062">
            <v>44259</v>
          </cell>
          <cell r="L5062" t="str">
            <v>Accounts Payable (Operations)</v>
          </cell>
          <cell r="M5062" t="str">
            <v>APMN0304</v>
          </cell>
          <cell r="N5062" t="str">
            <v>R</v>
          </cell>
          <cell r="O5062" t="str">
            <v>199 E 51 6399 00 940 0 99 000</v>
          </cell>
          <cell r="P5062" t="str">
            <v>General Fund</v>
          </cell>
        </row>
        <row r="5063">
          <cell r="A5063">
            <v>192058</v>
          </cell>
          <cell r="B5063">
            <v>199</v>
          </cell>
          <cell r="C5063" t="str">
            <v>6</v>
          </cell>
          <cell r="D5063" t="str">
            <v>OTHER SUPPLIES</v>
          </cell>
          <cell r="E5063">
            <v>6399</v>
          </cell>
          <cell r="F5063" t="str">
            <v>UNIFIRST</v>
          </cell>
          <cell r="G5063" t="str">
            <v>UNIFIRST001</v>
          </cell>
          <cell r="H5063">
            <v>9402100011</v>
          </cell>
          <cell r="I5063">
            <v>148.75</v>
          </cell>
          <cell r="J5063">
            <v>44259</v>
          </cell>
          <cell r="K5063">
            <v>44259</v>
          </cell>
          <cell r="L5063" t="str">
            <v>Accounts Payable (Operations)</v>
          </cell>
          <cell r="M5063" t="str">
            <v>APMN0304</v>
          </cell>
          <cell r="N5063" t="str">
            <v>R</v>
          </cell>
          <cell r="O5063" t="str">
            <v>199 E 51 6399 00 940 0 99 000</v>
          </cell>
          <cell r="P5063" t="str">
            <v>General Fund</v>
          </cell>
        </row>
        <row r="5064">
          <cell r="A5064">
            <v>192058</v>
          </cell>
          <cell r="B5064">
            <v>199</v>
          </cell>
          <cell r="C5064" t="str">
            <v>6</v>
          </cell>
          <cell r="D5064" t="str">
            <v>OTHER SUPPLIES</v>
          </cell>
          <cell r="E5064">
            <v>6399</v>
          </cell>
          <cell r="F5064" t="str">
            <v>UNIFIRST</v>
          </cell>
          <cell r="G5064" t="str">
            <v>UNIFIRST001</v>
          </cell>
          <cell r="H5064">
            <v>9402100011</v>
          </cell>
          <cell r="I5064">
            <v>96.9</v>
          </cell>
          <cell r="J5064">
            <v>44259</v>
          </cell>
          <cell r="K5064">
            <v>44259</v>
          </cell>
          <cell r="L5064" t="str">
            <v>Accounts Payable (Operations)</v>
          </cell>
          <cell r="M5064" t="str">
            <v>APMN0304</v>
          </cell>
          <cell r="N5064" t="str">
            <v>R</v>
          </cell>
          <cell r="O5064" t="str">
            <v>199 E 51 6399 00 940 0 99 000</v>
          </cell>
          <cell r="P5064" t="str">
            <v>General Fund</v>
          </cell>
        </row>
        <row r="5065">
          <cell r="A5065">
            <v>192058</v>
          </cell>
          <cell r="B5065">
            <v>199</v>
          </cell>
          <cell r="C5065" t="str">
            <v>6</v>
          </cell>
          <cell r="D5065" t="str">
            <v>OTHER SUPPLIES</v>
          </cell>
          <cell r="E5065">
            <v>6399</v>
          </cell>
          <cell r="F5065" t="str">
            <v>UNIFIRST</v>
          </cell>
          <cell r="G5065" t="str">
            <v>UNIFIRST001</v>
          </cell>
          <cell r="H5065">
            <v>9402100011</v>
          </cell>
          <cell r="I5065">
            <v>27.2</v>
          </cell>
          <cell r="J5065">
            <v>44259</v>
          </cell>
          <cell r="K5065">
            <v>44259</v>
          </cell>
          <cell r="L5065" t="str">
            <v>Accounts Payable (Operations)</v>
          </cell>
          <cell r="M5065" t="str">
            <v>APMN0304</v>
          </cell>
          <cell r="N5065" t="str">
            <v>R</v>
          </cell>
          <cell r="O5065" t="str">
            <v>199 E 51 6399 00 940 0 99 000</v>
          </cell>
          <cell r="P5065" t="str">
            <v>General Fund</v>
          </cell>
        </row>
        <row r="5066">
          <cell r="A5066">
            <v>192058</v>
          </cell>
          <cell r="B5066">
            <v>199</v>
          </cell>
          <cell r="C5066" t="str">
            <v>6</v>
          </cell>
          <cell r="D5066" t="str">
            <v>OTHER SUPPLIES</v>
          </cell>
          <cell r="E5066">
            <v>6399</v>
          </cell>
          <cell r="F5066" t="str">
            <v>UNIFIRST</v>
          </cell>
          <cell r="G5066" t="str">
            <v>UNIFIRST001</v>
          </cell>
          <cell r="H5066">
            <v>9402100011</v>
          </cell>
          <cell r="I5066">
            <v>62.25</v>
          </cell>
          <cell r="J5066">
            <v>44259</v>
          </cell>
          <cell r="K5066">
            <v>44259</v>
          </cell>
          <cell r="L5066" t="str">
            <v>Accounts Payable (Operations)</v>
          </cell>
          <cell r="M5066" t="str">
            <v>APMN0304</v>
          </cell>
          <cell r="N5066" t="str">
            <v>R</v>
          </cell>
          <cell r="O5066" t="str">
            <v>199 E 51 6399 00 940 0 99 000</v>
          </cell>
          <cell r="P5066" t="str">
            <v>General Fund</v>
          </cell>
        </row>
        <row r="5067">
          <cell r="A5067">
            <v>192058</v>
          </cell>
          <cell r="B5067">
            <v>199</v>
          </cell>
          <cell r="C5067" t="str">
            <v>6</v>
          </cell>
          <cell r="D5067" t="str">
            <v>OTHER SUPPLIES</v>
          </cell>
          <cell r="E5067">
            <v>6399</v>
          </cell>
          <cell r="F5067" t="str">
            <v>UNIFIRST</v>
          </cell>
          <cell r="G5067" t="str">
            <v>UNIFIRST001</v>
          </cell>
          <cell r="H5067">
            <v>9402100011</v>
          </cell>
          <cell r="I5067">
            <v>438.7</v>
          </cell>
          <cell r="J5067">
            <v>44259</v>
          </cell>
          <cell r="K5067">
            <v>44259</v>
          </cell>
          <cell r="L5067" t="str">
            <v>Accounts Payable (Operations)</v>
          </cell>
          <cell r="M5067" t="str">
            <v>APMN0304</v>
          </cell>
          <cell r="N5067" t="str">
            <v>R</v>
          </cell>
          <cell r="O5067" t="str">
            <v>199 E 51 6399 00 940 0 99 000</v>
          </cell>
          <cell r="P5067" t="str">
            <v>General Fund</v>
          </cell>
        </row>
        <row r="5068">
          <cell r="A5068">
            <v>192058</v>
          </cell>
          <cell r="B5068">
            <v>199</v>
          </cell>
          <cell r="C5068" t="str">
            <v>6</v>
          </cell>
          <cell r="D5068" t="str">
            <v>OTHER SUPPLIES</v>
          </cell>
          <cell r="E5068">
            <v>6399</v>
          </cell>
          <cell r="F5068" t="str">
            <v>UNIFIRST</v>
          </cell>
          <cell r="G5068" t="str">
            <v>UNIFIRST001</v>
          </cell>
          <cell r="H5068">
            <v>9402100011</v>
          </cell>
          <cell r="I5068">
            <v>247.15</v>
          </cell>
          <cell r="J5068">
            <v>44259</v>
          </cell>
          <cell r="K5068">
            <v>44259</v>
          </cell>
          <cell r="L5068" t="str">
            <v>Accounts Payable (Operations)</v>
          </cell>
          <cell r="M5068" t="str">
            <v>APMN0304</v>
          </cell>
          <cell r="N5068" t="str">
            <v>R</v>
          </cell>
          <cell r="O5068" t="str">
            <v>199 E 51 6399 00 940 0 99 000</v>
          </cell>
          <cell r="P5068" t="str">
            <v>General Fund</v>
          </cell>
        </row>
        <row r="5069">
          <cell r="A5069">
            <v>192058</v>
          </cell>
          <cell r="B5069">
            <v>199</v>
          </cell>
          <cell r="C5069" t="str">
            <v>6</v>
          </cell>
          <cell r="D5069" t="str">
            <v>OTHER SUPPLIES</v>
          </cell>
          <cell r="E5069">
            <v>6399</v>
          </cell>
          <cell r="F5069" t="str">
            <v>UNIFIRST</v>
          </cell>
          <cell r="G5069" t="str">
            <v>UNIFIRST001</v>
          </cell>
          <cell r="H5069">
            <v>9402100011</v>
          </cell>
          <cell r="I5069">
            <v>158.85</v>
          </cell>
          <cell r="J5069">
            <v>44259</v>
          </cell>
          <cell r="K5069">
            <v>44259</v>
          </cell>
          <cell r="L5069" t="str">
            <v>Accounts Payable (Operations)</v>
          </cell>
          <cell r="M5069" t="str">
            <v>APMN0304</v>
          </cell>
          <cell r="N5069" t="str">
            <v>R</v>
          </cell>
          <cell r="O5069" t="str">
            <v>199 E 51 6399 00 940 0 99 000</v>
          </cell>
          <cell r="P5069" t="str">
            <v>General Fund</v>
          </cell>
        </row>
        <row r="5070">
          <cell r="A5070">
            <v>192058</v>
          </cell>
          <cell r="B5070">
            <v>199</v>
          </cell>
          <cell r="C5070" t="str">
            <v>6</v>
          </cell>
          <cell r="D5070" t="str">
            <v>OTHER SUPPLIES</v>
          </cell>
          <cell r="E5070">
            <v>6399</v>
          </cell>
          <cell r="F5070" t="str">
            <v>UNIFIRST</v>
          </cell>
          <cell r="G5070" t="str">
            <v>UNIFIRST001</v>
          </cell>
          <cell r="H5070">
            <v>9402100011</v>
          </cell>
          <cell r="I5070">
            <v>127.96</v>
          </cell>
          <cell r="J5070">
            <v>44259</v>
          </cell>
          <cell r="K5070">
            <v>44259</v>
          </cell>
          <cell r="L5070" t="str">
            <v>Accounts Payable (Operations)</v>
          </cell>
          <cell r="M5070" t="str">
            <v>APMN0304</v>
          </cell>
          <cell r="N5070" t="str">
            <v>R</v>
          </cell>
          <cell r="O5070" t="str">
            <v>199 E 51 6399 00 940 0 99 000</v>
          </cell>
          <cell r="P5070" t="str">
            <v>General Fund</v>
          </cell>
        </row>
        <row r="5071">
          <cell r="A5071">
            <v>192058</v>
          </cell>
          <cell r="B5071">
            <v>199</v>
          </cell>
          <cell r="C5071" t="str">
            <v>6</v>
          </cell>
          <cell r="D5071" t="str">
            <v>OTHER SUPPLIES</v>
          </cell>
          <cell r="E5071">
            <v>6399</v>
          </cell>
          <cell r="F5071" t="str">
            <v>UNIFIRST</v>
          </cell>
          <cell r="G5071" t="str">
            <v>UNIFIRST001</v>
          </cell>
          <cell r="H5071">
            <v>9402100011</v>
          </cell>
          <cell r="I5071">
            <v>136.25</v>
          </cell>
          <cell r="J5071">
            <v>44259</v>
          </cell>
          <cell r="K5071">
            <v>44259</v>
          </cell>
          <cell r="L5071" t="str">
            <v>Accounts Payable (Operations)</v>
          </cell>
          <cell r="M5071" t="str">
            <v>APMN0304</v>
          </cell>
          <cell r="N5071" t="str">
            <v>R</v>
          </cell>
          <cell r="O5071" t="str">
            <v>199 E 51 6399 00 940 0 99 000</v>
          </cell>
          <cell r="P5071" t="str">
            <v>General Fund</v>
          </cell>
        </row>
        <row r="5072">
          <cell r="A5072">
            <v>192058</v>
          </cell>
          <cell r="B5072">
            <v>199</v>
          </cell>
          <cell r="C5072" t="str">
            <v>6</v>
          </cell>
          <cell r="D5072" t="str">
            <v>OTHER SUPPLIES</v>
          </cell>
          <cell r="E5072">
            <v>6399</v>
          </cell>
          <cell r="F5072" t="str">
            <v>UNIFIRST</v>
          </cell>
          <cell r="G5072" t="str">
            <v>UNIFIRST001</v>
          </cell>
          <cell r="H5072">
            <v>9402100011</v>
          </cell>
          <cell r="I5072">
            <v>153.5</v>
          </cell>
          <cell r="J5072">
            <v>44259</v>
          </cell>
          <cell r="K5072">
            <v>44259</v>
          </cell>
          <cell r="L5072" t="str">
            <v>Accounts Payable (Operations)</v>
          </cell>
          <cell r="M5072" t="str">
            <v>APMN0304</v>
          </cell>
          <cell r="N5072" t="str">
            <v>R</v>
          </cell>
          <cell r="O5072" t="str">
            <v>199 E 51 6399 00 940 0 99 000</v>
          </cell>
          <cell r="P5072" t="str">
            <v>General Fund</v>
          </cell>
        </row>
        <row r="5073">
          <cell r="A5073">
            <v>192058</v>
          </cell>
          <cell r="B5073">
            <v>199</v>
          </cell>
          <cell r="C5073" t="str">
            <v>6</v>
          </cell>
          <cell r="D5073" t="str">
            <v>OTHER SUPPLIES</v>
          </cell>
          <cell r="E5073">
            <v>6399</v>
          </cell>
          <cell r="F5073" t="str">
            <v>UNIFIRST</v>
          </cell>
          <cell r="G5073" t="str">
            <v>UNIFIRST001</v>
          </cell>
          <cell r="H5073">
            <v>9402100011</v>
          </cell>
          <cell r="I5073">
            <v>161.88999999999999</v>
          </cell>
          <cell r="J5073">
            <v>44259</v>
          </cell>
          <cell r="K5073">
            <v>44259</v>
          </cell>
          <cell r="L5073" t="str">
            <v>Accounts Payable (Operations)</v>
          </cell>
          <cell r="M5073" t="str">
            <v>APMN0304</v>
          </cell>
          <cell r="N5073" t="str">
            <v>R</v>
          </cell>
          <cell r="O5073" t="str">
            <v>199 E 51 6399 00 940 0 99 000</v>
          </cell>
          <cell r="P5073" t="str">
            <v>General Fund</v>
          </cell>
        </row>
        <row r="5074">
          <cell r="A5074">
            <v>192058</v>
          </cell>
          <cell r="B5074">
            <v>199</v>
          </cell>
          <cell r="C5074" t="str">
            <v>6</v>
          </cell>
          <cell r="D5074" t="str">
            <v>OTHER SUPPLIES</v>
          </cell>
          <cell r="E5074">
            <v>6399</v>
          </cell>
          <cell r="F5074" t="str">
            <v>UNIFIRST</v>
          </cell>
          <cell r="G5074" t="str">
            <v>UNIFIRST001</v>
          </cell>
          <cell r="H5074">
            <v>9402100011</v>
          </cell>
          <cell r="I5074">
            <v>75</v>
          </cell>
          <cell r="J5074">
            <v>44259</v>
          </cell>
          <cell r="K5074">
            <v>44259</v>
          </cell>
          <cell r="L5074" t="str">
            <v>Accounts Payable (Operations)</v>
          </cell>
          <cell r="M5074" t="str">
            <v>APMN0304</v>
          </cell>
          <cell r="N5074" t="str">
            <v>R</v>
          </cell>
          <cell r="O5074" t="str">
            <v>199 E 51 6399 00 940 0 99 000</v>
          </cell>
          <cell r="P5074" t="str">
            <v>General Fund</v>
          </cell>
        </row>
        <row r="5075">
          <cell r="A5075">
            <v>192058</v>
          </cell>
          <cell r="B5075">
            <v>199</v>
          </cell>
          <cell r="C5075" t="str">
            <v>6</v>
          </cell>
          <cell r="D5075" t="str">
            <v>OTHER SUPPLIES</v>
          </cell>
          <cell r="E5075">
            <v>6399</v>
          </cell>
          <cell r="F5075" t="str">
            <v>UNIFIRST</v>
          </cell>
          <cell r="G5075" t="str">
            <v>UNIFIRST001</v>
          </cell>
          <cell r="H5075">
            <v>9402100011</v>
          </cell>
          <cell r="I5075">
            <v>10.6</v>
          </cell>
          <cell r="J5075">
            <v>44259</v>
          </cell>
          <cell r="K5075">
            <v>44259</v>
          </cell>
          <cell r="L5075" t="str">
            <v>Accounts Payable (Operations)</v>
          </cell>
          <cell r="M5075" t="str">
            <v>APMN0304</v>
          </cell>
          <cell r="N5075" t="str">
            <v>R</v>
          </cell>
          <cell r="O5075" t="str">
            <v>199 E 51 6399 00 940 0 99 000</v>
          </cell>
          <cell r="P5075" t="str">
            <v>General Fund</v>
          </cell>
        </row>
        <row r="5076">
          <cell r="A5076">
            <v>192250</v>
          </cell>
          <cell r="B5076">
            <v>199</v>
          </cell>
          <cell r="C5076" t="str">
            <v>6</v>
          </cell>
          <cell r="D5076" t="str">
            <v>OTHER SUPPLIES</v>
          </cell>
          <cell r="E5076">
            <v>6399</v>
          </cell>
          <cell r="F5076" t="str">
            <v>UNIFIRST</v>
          </cell>
          <cell r="G5076" t="str">
            <v>UNIFIRST001</v>
          </cell>
          <cell r="H5076">
            <v>0</v>
          </cell>
          <cell r="I5076">
            <v>166.97</v>
          </cell>
          <cell r="J5076">
            <v>44280</v>
          </cell>
          <cell r="K5076">
            <v>44280</v>
          </cell>
          <cell r="L5076" t="str">
            <v>Accounts Payable (Operations)</v>
          </cell>
          <cell r="M5076" t="str">
            <v>APMN0325</v>
          </cell>
          <cell r="N5076" t="str">
            <v>R</v>
          </cell>
          <cell r="O5076" t="str">
            <v>199 E 51 6399 02 936 0 99 000</v>
          </cell>
          <cell r="P5076" t="str">
            <v>General Fund</v>
          </cell>
        </row>
        <row r="5077">
          <cell r="A5077">
            <v>202101000</v>
          </cell>
          <cell r="B5077">
            <v>199</v>
          </cell>
          <cell r="C5077" t="str">
            <v>6</v>
          </cell>
          <cell r="D5077" t="str">
            <v>LEASE/RENTALS</v>
          </cell>
          <cell r="E5077">
            <v>6269</v>
          </cell>
          <cell r="F5077" t="str">
            <v>UNITE PRIVATE NETWORKS, LLC</v>
          </cell>
          <cell r="G5077" t="str">
            <v>UNITE PR000</v>
          </cell>
          <cell r="H5077">
            <v>9342100101</v>
          </cell>
          <cell r="I5077">
            <v>21929.7</v>
          </cell>
          <cell r="J5077">
            <v>44259</v>
          </cell>
          <cell r="K5077">
            <v>44259</v>
          </cell>
          <cell r="L5077" t="str">
            <v>Accounts Payable (Operations)</v>
          </cell>
          <cell r="M5077" t="str">
            <v>APMN0304</v>
          </cell>
          <cell r="N5077" t="str">
            <v>A</v>
          </cell>
          <cell r="O5077" t="str">
            <v>199 E 51 6269 00 942 0 99 000</v>
          </cell>
          <cell r="P5077" t="str">
            <v>General Fund</v>
          </cell>
        </row>
        <row r="5078">
          <cell r="A5078">
            <v>192145</v>
          </cell>
          <cell r="B5078">
            <v>199</v>
          </cell>
          <cell r="C5078" t="str">
            <v>6</v>
          </cell>
          <cell r="D5078" t="str">
            <v>JANITOR</v>
          </cell>
          <cell r="E5078">
            <v>6315</v>
          </cell>
          <cell r="F5078" t="str">
            <v>UNITED LABORATORIES INC</v>
          </cell>
          <cell r="G5078" t="str">
            <v>UNITED L000</v>
          </cell>
          <cell r="H5078">
            <v>9392100084</v>
          </cell>
          <cell r="I5078">
            <v>696</v>
          </cell>
          <cell r="J5078">
            <v>44273</v>
          </cell>
          <cell r="K5078">
            <v>44273</v>
          </cell>
          <cell r="L5078" t="str">
            <v>Accounts Payable (Operations)</v>
          </cell>
          <cell r="M5078" t="str">
            <v>APMN0318</v>
          </cell>
          <cell r="N5078" t="str">
            <v>R</v>
          </cell>
          <cell r="O5078" t="str">
            <v>199 E 51 6315 56 936 0 99 000</v>
          </cell>
          <cell r="P5078" t="str">
            <v>General Fund</v>
          </cell>
        </row>
        <row r="5079">
          <cell r="A5079">
            <v>192145</v>
          </cell>
          <cell r="B5079">
            <v>199</v>
          </cell>
          <cell r="C5079" t="str">
            <v>6</v>
          </cell>
          <cell r="D5079" t="str">
            <v>JANITOR</v>
          </cell>
          <cell r="E5079">
            <v>6315</v>
          </cell>
          <cell r="F5079" t="str">
            <v>UNITED LABORATORIES INC</v>
          </cell>
          <cell r="G5079" t="str">
            <v>UNITED L000</v>
          </cell>
          <cell r="H5079">
            <v>9392100084</v>
          </cell>
          <cell r="I5079">
            <v>369.6</v>
          </cell>
          <cell r="J5079">
            <v>44273</v>
          </cell>
          <cell r="K5079">
            <v>44273</v>
          </cell>
          <cell r="L5079" t="str">
            <v>Accounts Payable (Operations)</v>
          </cell>
          <cell r="M5079" t="str">
            <v>APMN0318</v>
          </cell>
          <cell r="N5079" t="str">
            <v>R</v>
          </cell>
          <cell r="O5079" t="str">
            <v>199 E 51 6315 56 936 0 99 000</v>
          </cell>
          <cell r="P5079" t="str">
            <v>General Fund</v>
          </cell>
        </row>
        <row r="5080">
          <cell r="A5080">
            <v>192145</v>
          </cell>
          <cell r="B5080">
            <v>199</v>
          </cell>
          <cell r="C5080" t="str">
            <v>6</v>
          </cell>
          <cell r="D5080" t="str">
            <v>JANITOR</v>
          </cell>
          <cell r="E5080">
            <v>6315</v>
          </cell>
          <cell r="F5080" t="str">
            <v>UNITED LABORATORIES INC</v>
          </cell>
          <cell r="G5080" t="str">
            <v>UNITED L000</v>
          </cell>
          <cell r="H5080">
            <v>9392100084</v>
          </cell>
          <cell r="I5080">
            <v>1296</v>
          </cell>
          <cell r="J5080">
            <v>44273</v>
          </cell>
          <cell r="K5080">
            <v>44273</v>
          </cell>
          <cell r="L5080" t="str">
            <v>Accounts Payable (Operations)</v>
          </cell>
          <cell r="M5080" t="str">
            <v>APMN0318</v>
          </cell>
          <cell r="N5080" t="str">
            <v>R</v>
          </cell>
          <cell r="O5080" t="str">
            <v>199 E 51 6315 56 936 0 99 000</v>
          </cell>
          <cell r="P5080" t="str">
            <v>General Fund</v>
          </cell>
        </row>
        <row r="5081">
          <cell r="A5081">
            <v>192145</v>
          </cell>
          <cell r="B5081">
            <v>199</v>
          </cell>
          <cell r="C5081" t="str">
            <v>6</v>
          </cell>
          <cell r="D5081" t="str">
            <v>JANITOR</v>
          </cell>
          <cell r="E5081">
            <v>6315</v>
          </cell>
          <cell r="F5081" t="str">
            <v>UNITED LABORATORIES INC</v>
          </cell>
          <cell r="G5081" t="str">
            <v>UNITED L000</v>
          </cell>
          <cell r="H5081">
            <v>9392100084</v>
          </cell>
          <cell r="I5081">
            <v>1335.6</v>
          </cell>
          <cell r="J5081">
            <v>44273</v>
          </cell>
          <cell r="K5081">
            <v>44273</v>
          </cell>
          <cell r="L5081" t="str">
            <v>Accounts Payable (Operations)</v>
          </cell>
          <cell r="M5081" t="str">
            <v>APMN0318</v>
          </cell>
          <cell r="N5081" t="str">
            <v>R</v>
          </cell>
          <cell r="O5081" t="str">
            <v>199 E 51 6315 56 936 0 99 000</v>
          </cell>
          <cell r="P5081" t="str">
            <v>General Fund</v>
          </cell>
        </row>
        <row r="5082">
          <cell r="A5082">
            <v>192145</v>
          </cell>
          <cell r="B5082">
            <v>199</v>
          </cell>
          <cell r="C5082" t="str">
            <v>6</v>
          </cell>
          <cell r="D5082" t="str">
            <v>JANITOR</v>
          </cell>
          <cell r="E5082">
            <v>6315</v>
          </cell>
          <cell r="F5082" t="str">
            <v>UNITED LABORATORIES INC</v>
          </cell>
          <cell r="G5082" t="str">
            <v>UNITED L000</v>
          </cell>
          <cell r="H5082">
            <v>9392100084</v>
          </cell>
          <cell r="I5082">
            <v>305.67</v>
          </cell>
          <cell r="J5082">
            <v>44273</v>
          </cell>
          <cell r="K5082">
            <v>44273</v>
          </cell>
          <cell r="L5082" t="str">
            <v>Accounts Payable (Operations)</v>
          </cell>
          <cell r="M5082" t="str">
            <v>APMN0318</v>
          </cell>
          <cell r="N5082" t="str">
            <v>R</v>
          </cell>
          <cell r="O5082" t="str">
            <v>199 E 51 6315 56 936 0 99 000</v>
          </cell>
          <cell r="P5082" t="str">
            <v>General Fund</v>
          </cell>
        </row>
        <row r="5083">
          <cell r="A5083">
            <v>23</v>
          </cell>
          <cell r="B5083">
            <v>599</v>
          </cell>
          <cell r="C5083" t="str">
            <v>6</v>
          </cell>
          <cell r="D5083" t="str">
            <v>OTHER DEBT SERVICES</v>
          </cell>
          <cell r="E5083">
            <v>6599</v>
          </cell>
          <cell r="F5083" t="str">
            <v>US BANK CM-9690</v>
          </cell>
          <cell r="G5083" t="str">
            <v>US BANK 000</v>
          </cell>
          <cell r="H5083">
            <v>7262100011</v>
          </cell>
          <cell r="I5083">
            <v>440</v>
          </cell>
          <cell r="J5083">
            <v>44281</v>
          </cell>
          <cell r="K5083">
            <v>44281</v>
          </cell>
          <cell r="L5083" t="str">
            <v>DEBT SERVICE</v>
          </cell>
          <cell r="M5083" t="str">
            <v>DSMN0318</v>
          </cell>
          <cell r="N5083" t="str">
            <v>R</v>
          </cell>
          <cell r="O5083" t="str">
            <v>599 E 73 6599 00 999 0 99 000</v>
          </cell>
          <cell r="P5083" t="str">
            <v>Debt Service Fund</v>
          </cell>
        </row>
        <row r="5084">
          <cell r="A5084">
            <v>181046</v>
          </cell>
          <cell r="B5084">
            <v>242</v>
          </cell>
          <cell r="C5084" t="str">
            <v>6</v>
          </cell>
          <cell r="D5084" t="str">
            <v>CENTRAL WAREHOUSE SERVICE</v>
          </cell>
          <cell r="E5084">
            <v>6296</v>
          </cell>
          <cell r="F5084" t="str">
            <v>US FOOD SERVICE INC</v>
          </cell>
          <cell r="G5084" t="str">
            <v>US FOOD 000</v>
          </cell>
          <cell r="H5084">
            <v>2402100359</v>
          </cell>
          <cell r="I5084">
            <v>0</v>
          </cell>
          <cell r="J5084">
            <v>44260</v>
          </cell>
          <cell r="K5084">
            <v>44260</v>
          </cell>
          <cell r="L5084" t="str">
            <v>Food Service</v>
          </cell>
          <cell r="M5084" t="str">
            <v>CNS0305</v>
          </cell>
          <cell r="N5084" t="str">
            <v>R</v>
          </cell>
          <cell r="O5084" t="str">
            <v>242 E 35 6296 00 974 0 99 000</v>
          </cell>
          <cell r="P5084" t="str">
            <v>Food Service Fund</v>
          </cell>
        </row>
        <row r="5085">
          <cell r="A5085">
            <v>181046</v>
          </cell>
          <cell r="B5085">
            <v>242</v>
          </cell>
          <cell r="C5085" t="str">
            <v>6</v>
          </cell>
          <cell r="D5085" t="str">
            <v>CENTRAL WAREHOUSE SERVICE</v>
          </cell>
          <cell r="E5085">
            <v>6296</v>
          </cell>
          <cell r="F5085" t="str">
            <v>US FOOD SERVICE INC</v>
          </cell>
          <cell r="G5085" t="str">
            <v>US FOOD 000</v>
          </cell>
          <cell r="H5085">
            <v>2402100359</v>
          </cell>
          <cell r="I5085">
            <v>0</v>
          </cell>
          <cell r="J5085">
            <v>44260</v>
          </cell>
          <cell r="K5085">
            <v>44260</v>
          </cell>
          <cell r="L5085" t="str">
            <v>Food Service</v>
          </cell>
          <cell r="M5085" t="str">
            <v>CNS0305</v>
          </cell>
          <cell r="N5085" t="str">
            <v>R</v>
          </cell>
          <cell r="O5085" t="str">
            <v>242 E 35 6296 00 974 0 99 000</v>
          </cell>
          <cell r="P5085" t="str">
            <v>Food Service Fund</v>
          </cell>
        </row>
        <row r="5086">
          <cell r="A5086">
            <v>181046</v>
          </cell>
          <cell r="B5086">
            <v>242</v>
          </cell>
          <cell r="C5086" t="str">
            <v>6</v>
          </cell>
          <cell r="D5086" t="str">
            <v>CENTRAL WAREHOUSE SERVICE</v>
          </cell>
          <cell r="E5086">
            <v>6296</v>
          </cell>
          <cell r="F5086" t="str">
            <v>US FOOD SERVICE INC</v>
          </cell>
          <cell r="G5086" t="str">
            <v>US FOOD 000</v>
          </cell>
          <cell r="H5086">
            <v>2402100359</v>
          </cell>
          <cell r="I5086">
            <v>0</v>
          </cell>
          <cell r="J5086">
            <v>44260</v>
          </cell>
          <cell r="K5086">
            <v>44260</v>
          </cell>
          <cell r="L5086" t="str">
            <v>Food Service</v>
          </cell>
          <cell r="M5086" t="str">
            <v>CNS0305</v>
          </cell>
          <cell r="N5086" t="str">
            <v>R</v>
          </cell>
          <cell r="O5086" t="str">
            <v>242 E 35 6296 00 974 0 99 000</v>
          </cell>
          <cell r="P5086" t="str">
            <v>Food Service Fund</v>
          </cell>
        </row>
        <row r="5087">
          <cell r="A5087">
            <v>181046</v>
          </cell>
          <cell r="B5087">
            <v>242</v>
          </cell>
          <cell r="C5087" t="str">
            <v>6</v>
          </cell>
          <cell r="D5087" t="str">
            <v>CENTRAL WAREHOUSE SERVICE</v>
          </cell>
          <cell r="E5087">
            <v>6296</v>
          </cell>
          <cell r="F5087" t="str">
            <v>US FOOD SERVICE INC</v>
          </cell>
          <cell r="G5087" t="str">
            <v>US FOOD 000</v>
          </cell>
          <cell r="H5087">
            <v>2402100359</v>
          </cell>
          <cell r="I5087">
            <v>1420.02</v>
          </cell>
          <cell r="J5087">
            <v>44260</v>
          </cell>
          <cell r="K5087">
            <v>44260</v>
          </cell>
          <cell r="L5087" t="str">
            <v>Food Service</v>
          </cell>
          <cell r="M5087" t="str">
            <v>CNS0305</v>
          </cell>
          <cell r="N5087" t="str">
            <v>R</v>
          </cell>
          <cell r="O5087" t="str">
            <v>242 E 35 6296 00 974 0 99 000</v>
          </cell>
          <cell r="P5087" t="str">
            <v>Food Service Fund</v>
          </cell>
        </row>
        <row r="5088">
          <cell r="A5088">
            <v>181046</v>
          </cell>
          <cell r="B5088">
            <v>242</v>
          </cell>
          <cell r="C5088" t="str">
            <v>6</v>
          </cell>
          <cell r="D5088" t="str">
            <v>CENTRAL WAREHOUSE SERVICE</v>
          </cell>
          <cell r="E5088">
            <v>6296</v>
          </cell>
          <cell r="F5088" t="str">
            <v>US FOOD SERVICE INC</v>
          </cell>
          <cell r="G5088" t="str">
            <v>US FOOD 000</v>
          </cell>
          <cell r="H5088">
            <v>0</v>
          </cell>
          <cell r="I5088">
            <v>-33.6</v>
          </cell>
          <cell r="J5088">
            <v>44260</v>
          </cell>
          <cell r="K5088">
            <v>44260</v>
          </cell>
          <cell r="L5088" t="str">
            <v>Food Service</v>
          </cell>
          <cell r="M5088" t="str">
            <v>CNS0305</v>
          </cell>
          <cell r="N5088" t="str">
            <v>R</v>
          </cell>
          <cell r="O5088" t="str">
            <v>242 E 35 6296 00 974 0 99 000</v>
          </cell>
          <cell r="P5088" t="str">
            <v>Food Service Fund</v>
          </cell>
        </row>
        <row r="5089">
          <cell r="A5089">
            <v>181055</v>
          </cell>
          <cell r="B5089">
            <v>242</v>
          </cell>
          <cell r="C5089" t="str">
            <v>6</v>
          </cell>
          <cell r="D5089" t="str">
            <v>CENTRAL WAREHOUSE SERVICE</v>
          </cell>
          <cell r="E5089">
            <v>6296</v>
          </cell>
          <cell r="F5089" t="str">
            <v>US FOOD SERVICE INC</v>
          </cell>
          <cell r="G5089" t="str">
            <v>US FOOD 000</v>
          </cell>
          <cell r="H5089">
            <v>2402100382</v>
          </cell>
          <cell r="I5089">
            <v>0</v>
          </cell>
          <cell r="J5089">
            <v>44274</v>
          </cell>
          <cell r="K5089">
            <v>44274</v>
          </cell>
          <cell r="L5089" t="str">
            <v>Food Service</v>
          </cell>
          <cell r="M5089" t="str">
            <v>CNS0319</v>
          </cell>
          <cell r="N5089" t="str">
            <v>R</v>
          </cell>
          <cell r="O5089" t="str">
            <v>242 E 35 6296 00 974 0 99 000</v>
          </cell>
          <cell r="P5089" t="str">
            <v>Food Service Fund</v>
          </cell>
        </row>
        <row r="5090">
          <cell r="A5090">
            <v>181055</v>
          </cell>
          <cell r="B5090">
            <v>242</v>
          </cell>
          <cell r="C5090" t="str">
            <v>6</v>
          </cell>
          <cell r="D5090" t="str">
            <v>CENTRAL WAREHOUSE SERVICE</v>
          </cell>
          <cell r="E5090">
            <v>6296</v>
          </cell>
          <cell r="F5090" t="str">
            <v>US FOOD SERVICE INC</v>
          </cell>
          <cell r="G5090" t="str">
            <v>US FOOD 000</v>
          </cell>
          <cell r="H5090">
            <v>2402100382</v>
          </cell>
          <cell r="I5090">
            <v>0</v>
          </cell>
          <cell r="J5090">
            <v>44274</v>
          </cell>
          <cell r="K5090">
            <v>44274</v>
          </cell>
          <cell r="L5090" t="str">
            <v>Food Service</v>
          </cell>
          <cell r="M5090" t="str">
            <v>CNS0319</v>
          </cell>
          <cell r="N5090" t="str">
            <v>R</v>
          </cell>
          <cell r="O5090" t="str">
            <v>242 E 35 6296 00 974 0 99 000</v>
          </cell>
          <cell r="P5090" t="str">
            <v>Food Service Fund</v>
          </cell>
        </row>
        <row r="5091">
          <cell r="A5091">
            <v>181055</v>
          </cell>
          <cell r="B5091">
            <v>242</v>
          </cell>
          <cell r="C5091" t="str">
            <v>6</v>
          </cell>
          <cell r="D5091" t="str">
            <v>CENTRAL WAREHOUSE SERVICE</v>
          </cell>
          <cell r="E5091">
            <v>6296</v>
          </cell>
          <cell r="F5091" t="str">
            <v>US FOOD SERVICE INC</v>
          </cell>
          <cell r="G5091" t="str">
            <v>US FOOD 000</v>
          </cell>
          <cell r="H5091">
            <v>2402100382</v>
          </cell>
          <cell r="I5091">
            <v>0</v>
          </cell>
          <cell r="J5091">
            <v>44274</v>
          </cell>
          <cell r="K5091">
            <v>44274</v>
          </cell>
          <cell r="L5091" t="str">
            <v>Food Service</v>
          </cell>
          <cell r="M5091" t="str">
            <v>CNS0319</v>
          </cell>
          <cell r="N5091" t="str">
            <v>R</v>
          </cell>
          <cell r="O5091" t="str">
            <v>242 E 35 6296 00 974 0 99 000</v>
          </cell>
          <cell r="P5091" t="str">
            <v>Food Service Fund</v>
          </cell>
        </row>
        <row r="5092">
          <cell r="A5092">
            <v>181055</v>
          </cell>
          <cell r="B5092">
            <v>242</v>
          </cell>
          <cell r="C5092" t="str">
            <v>6</v>
          </cell>
          <cell r="D5092" t="str">
            <v>CENTRAL WAREHOUSE SERVICE</v>
          </cell>
          <cell r="E5092">
            <v>6296</v>
          </cell>
          <cell r="F5092" t="str">
            <v>US FOOD SERVICE INC</v>
          </cell>
          <cell r="G5092" t="str">
            <v>US FOOD 000</v>
          </cell>
          <cell r="H5092">
            <v>2402100382</v>
          </cell>
          <cell r="I5092">
            <v>0</v>
          </cell>
          <cell r="J5092">
            <v>44274</v>
          </cell>
          <cell r="K5092">
            <v>44274</v>
          </cell>
          <cell r="L5092" t="str">
            <v>Food Service</v>
          </cell>
          <cell r="M5092" t="str">
            <v>CNS0319</v>
          </cell>
          <cell r="N5092" t="str">
            <v>R</v>
          </cell>
          <cell r="O5092" t="str">
            <v>242 E 35 6296 00 974 0 99 000</v>
          </cell>
          <cell r="P5092" t="str">
            <v>Food Service Fund</v>
          </cell>
        </row>
        <row r="5093">
          <cell r="A5093">
            <v>181055</v>
          </cell>
          <cell r="B5093">
            <v>242</v>
          </cell>
          <cell r="C5093" t="str">
            <v>6</v>
          </cell>
          <cell r="D5093" t="str">
            <v>CENTRAL WAREHOUSE SERVICE</v>
          </cell>
          <cell r="E5093">
            <v>6296</v>
          </cell>
          <cell r="F5093" t="str">
            <v>US FOOD SERVICE INC</v>
          </cell>
          <cell r="G5093" t="str">
            <v>US FOOD 000</v>
          </cell>
          <cell r="H5093">
            <v>2402100382</v>
          </cell>
          <cell r="I5093">
            <v>0</v>
          </cell>
          <cell r="J5093">
            <v>44274</v>
          </cell>
          <cell r="K5093">
            <v>44274</v>
          </cell>
          <cell r="L5093" t="str">
            <v>Food Service</v>
          </cell>
          <cell r="M5093" t="str">
            <v>CNS0319</v>
          </cell>
          <cell r="N5093" t="str">
            <v>R</v>
          </cell>
          <cell r="O5093" t="str">
            <v>242 E 35 6296 00 974 0 99 000</v>
          </cell>
          <cell r="P5093" t="str">
            <v>Food Service Fund</v>
          </cell>
        </row>
        <row r="5094">
          <cell r="A5094">
            <v>181055</v>
          </cell>
          <cell r="B5094">
            <v>242</v>
          </cell>
          <cell r="C5094" t="str">
            <v>6</v>
          </cell>
          <cell r="D5094" t="str">
            <v>CENTRAL WAREHOUSE SERVICE</v>
          </cell>
          <cell r="E5094">
            <v>6296</v>
          </cell>
          <cell r="F5094" t="str">
            <v>US FOOD SERVICE INC</v>
          </cell>
          <cell r="G5094" t="str">
            <v>US FOOD 000</v>
          </cell>
          <cell r="H5094">
            <v>2402100382</v>
          </cell>
          <cell r="I5094">
            <v>2400.2399999999998</v>
          </cell>
          <cell r="J5094">
            <v>44274</v>
          </cell>
          <cell r="K5094">
            <v>44274</v>
          </cell>
          <cell r="L5094" t="str">
            <v>Food Service</v>
          </cell>
          <cell r="M5094" t="str">
            <v>CNS0319</v>
          </cell>
          <cell r="N5094" t="str">
            <v>R</v>
          </cell>
          <cell r="O5094" t="str">
            <v>242 E 35 6296 00 974 0 99 000</v>
          </cell>
          <cell r="P5094" t="str">
            <v>Food Service Fund</v>
          </cell>
        </row>
        <row r="5095">
          <cell r="A5095">
            <v>192146</v>
          </cell>
          <cell r="B5095">
            <v>199</v>
          </cell>
          <cell r="C5095" t="str">
            <v>6</v>
          </cell>
          <cell r="D5095" t="str">
            <v>OTHER SUPPLIES</v>
          </cell>
          <cell r="E5095">
            <v>6399</v>
          </cell>
          <cell r="F5095" t="str">
            <v>US GAMES</v>
          </cell>
          <cell r="G5095" t="str">
            <v>US GAMES000</v>
          </cell>
          <cell r="H5095">
            <v>1292100162</v>
          </cell>
          <cell r="I5095">
            <v>360.78</v>
          </cell>
          <cell r="J5095">
            <v>44273</v>
          </cell>
          <cell r="K5095">
            <v>44273</v>
          </cell>
          <cell r="L5095" t="str">
            <v>Accounts Payable (Operations)</v>
          </cell>
          <cell r="M5095" t="str">
            <v>APMN0318</v>
          </cell>
          <cell r="N5095" t="str">
            <v>R</v>
          </cell>
          <cell r="O5095" t="str">
            <v>199 E 11 6399 00 129 0 11 000</v>
          </cell>
          <cell r="P5095" t="str">
            <v>General Fund</v>
          </cell>
        </row>
        <row r="5096">
          <cell r="A5096">
            <v>192251</v>
          </cell>
          <cell r="B5096">
            <v>186</v>
          </cell>
          <cell r="C5096" t="str">
            <v>6</v>
          </cell>
          <cell r="D5096" t="str">
            <v>CONTRACTED SERVICES</v>
          </cell>
          <cell r="E5096">
            <v>6299</v>
          </cell>
          <cell r="F5096" t="str">
            <v>VAN METER, JERROD</v>
          </cell>
          <cell r="G5096" t="str">
            <v>VAN MJER000</v>
          </cell>
          <cell r="H5096">
            <v>8062100108</v>
          </cell>
          <cell r="I5096">
            <v>900</v>
          </cell>
          <cell r="J5096">
            <v>44280</v>
          </cell>
          <cell r="K5096">
            <v>44280</v>
          </cell>
          <cell r="L5096" t="str">
            <v>Accounts Payable (Operations)</v>
          </cell>
          <cell r="M5096" t="str">
            <v>APMN0325</v>
          </cell>
          <cell r="N5096" t="str">
            <v>S</v>
          </cell>
          <cell r="O5096" t="str">
            <v>186 E 36 6299 00 806 0 99 000</v>
          </cell>
          <cell r="P5096" t="str">
            <v>General Fund</v>
          </cell>
        </row>
        <row r="5097">
          <cell r="A5097">
            <v>192252</v>
          </cell>
          <cell r="B5097">
            <v>186</v>
          </cell>
          <cell r="C5097" t="str">
            <v>6</v>
          </cell>
          <cell r="D5097" t="str">
            <v>CONTRACTED SERVICES</v>
          </cell>
          <cell r="E5097">
            <v>6299</v>
          </cell>
          <cell r="F5097" t="str">
            <v>VAN METER, JERROD</v>
          </cell>
          <cell r="G5097" t="str">
            <v>VAN MJER000</v>
          </cell>
          <cell r="H5097">
            <v>8062100107</v>
          </cell>
          <cell r="I5097">
            <v>1500</v>
          </cell>
          <cell r="J5097">
            <v>44280</v>
          </cell>
          <cell r="K5097">
            <v>44280</v>
          </cell>
          <cell r="L5097" t="str">
            <v>Accounts Payable (Operations)</v>
          </cell>
          <cell r="M5097" t="str">
            <v>APMN0325</v>
          </cell>
          <cell r="N5097" t="str">
            <v>S</v>
          </cell>
          <cell r="O5097" t="str">
            <v>186 E 36 6299 00 806 0 99 000</v>
          </cell>
          <cell r="P5097" t="str">
            <v>General Fund</v>
          </cell>
        </row>
        <row r="5098">
          <cell r="A5098">
            <v>192147</v>
          </cell>
          <cell r="B5098">
            <v>199</v>
          </cell>
          <cell r="C5098" t="str">
            <v>6</v>
          </cell>
          <cell r="D5098" t="str">
            <v>CONTRACTED SERVICES</v>
          </cell>
          <cell r="E5098">
            <v>6299</v>
          </cell>
          <cell r="F5098" t="str">
            <v>VERIZON WIRELESS</v>
          </cell>
          <cell r="G5098" t="str">
            <v>VERIZON 000</v>
          </cell>
          <cell r="H5098">
            <v>8802100004</v>
          </cell>
          <cell r="I5098">
            <v>111.25</v>
          </cell>
          <cell r="J5098">
            <v>44273</v>
          </cell>
          <cell r="K5098">
            <v>44273</v>
          </cell>
          <cell r="L5098" t="str">
            <v>Accounts Payable (Operations)</v>
          </cell>
          <cell r="M5098" t="str">
            <v>APMN0318</v>
          </cell>
          <cell r="N5098" t="str">
            <v>R</v>
          </cell>
          <cell r="O5098" t="str">
            <v>199 E 36 6299 00 880 0 91 000</v>
          </cell>
          <cell r="P5098" t="str">
            <v>General Fund</v>
          </cell>
        </row>
        <row r="5099">
          <cell r="A5099">
            <v>202101115</v>
          </cell>
          <cell r="B5099">
            <v>287</v>
          </cell>
          <cell r="C5099" t="str">
            <v>6</v>
          </cell>
          <cell r="D5099" t="str">
            <v>EQPT $1,000&lt;X&lt;$5,000</v>
          </cell>
          <cell r="E5099">
            <v>6398</v>
          </cell>
          <cell r="F5099" t="str">
            <v>VIDEOTEX SYSTEMS, INC</v>
          </cell>
          <cell r="G5099" t="str">
            <v>VIDEOTEX000</v>
          </cell>
          <cell r="H5099">
            <v>8022100101</v>
          </cell>
          <cell r="I5099">
            <v>4950</v>
          </cell>
          <cell r="J5099">
            <v>44280</v>
          </cell>
          <cell r="K5099">
            <v>44280</v>
          </cell>
          <cell r="L5099" t="str">
            <v>Accounts Payable (Operations)</v>
          </cell>
          <cell r="M5099" t="str">
            <v>APMN0325</v>
          </cell>
          <cell r="N5099" t="str">
            <v>A</v>
          </cell>
          <cell r="O5099" t="str">
            <v>287 E 11 6398 00 802 1 22 000</v>
          </cell>
          <cell r="P5099" t="str">
            <v>Federal Fund</v>
          </cell>
        </row>
        <row r="5100">
          <cell r="A5100">
            <v>202101115</v>
          </cell>
          <cell r="B5100">
            <v>287</v>
          </cell>
          <cell r="C5100" t="str">
            <v>6</v>
          </cell>
          <cell r="D5100" t="str">
            <v>EQPT $1,000&lt;X&lt;$5,000</v>
          </cell>
          <cell r="E5100">
            <v>6398</v>
          </cell>
          <cell r="F5100" t="str">
            <v>VIDEOTEX SYSTEMS, INC</v>
          </cell>
          <cell r="G5100" t="str">
            <v>VIDEOTEX000</v>
          </cell>
          <cell r="H5100">
            <v>8022100101</v>
          </cell>
          <cell r="I5100">
            <v>4420.3100000000004</v>
          </cell>
          <cell r="J5100">
            <v>44280</v>
          </cell>
          <cell r="K5100">
            <v>44280</v>
          </cell>
          <cell r="L5100" t="str">
            <v>Accounts Payable (Operations)</v>
          </cell>
          <cell r="M5100" t="str">
            <v>APMN0325</v>
          </cell>
          <cell r="N5100" t="str">
            <v>A</v>
          </cell>
          <cell r="O5100" t="str">
            <v>287 E 11 6398 00 802 1 22 000</v>
          </cell>
          <cell r="P5100" t="str">
            <v>Federal Fund</v>
          </cell>
        </row>
        <row r="5101">
          <cell r="A5101">
            <v>202101001</v>
          </cell>
          <cell r="B5101">
            <v>224</v>
          </cell>
          <cell r="C5101" t="str">
            <v>6</v>
          </cell>
          <cell r="D5101" t="str">
            <v>CONTRACTED SERVICES</v>
          </cell>
          <cell r="E5101">
            <v>6299</v>
          </cell>
          <cell r="F5101" t="str">
            <v>VOCOVISION, LLC</v>
          </cell>
          <cell r="G5101" t="str">
            <v>VOCOVISI000</v>
          </cell>
          <cell r="H5101">
            <v>8012100162</v>
          </cell>
          <cell r="I5101">
            <v>2407.5</v>
          </cell>
          <cell r="J5101">
            <v>44259</v>
          </cell>
          <cell r="K5101">
            <v>44259</v>
          </cell>
          <cell r="L5101" t="str">
            <v>Accounts Payable (Operations)</v>
          </cell>
          <cell r="M5101" t="str">
            <v>APMN0304</v>
          </cell>
          <cell r="N5101" t="str">
            <v>A</v>
          </cell>
          <cell r="O5101" t="str">
            <v>224 E 11 6299 00 801 0 23 000</v>
          </cell>
          <cell r="P5101" t="str">
            <v>Federal Fund</v>
          </cell>
        </row>
        <row r="5102">
          <cell r="A5102">
            <v>202101001</v>
          </cell>
          <cell r="B5102">
            <v>224</v>
          </cell>
          <cell r="C5102" t="str">
            <v>6</v>
          </cell>
          <cell r="D5102" t="str">
            <v>CONTRACTED SERVICES</v>
          </cell>
          <cell r="E5102">
            <v>6299</v>
          </cell>
          <cell r="F5102" t="str">
            <v>VOCOVISION, LLC</v>
          </cell>
          <cell r="G5102" t="str">
            <v>VOCOVISI000</v>
          </cell>
          <cell r="H5102">
            <v>8012100162</v>
          </cell>
          <cell r="I5102">
            <v>2</v>
          </cell>
          <cell r="J5102">
            <v>44259</v>
          </cell>
          <cell r="K5102">
            <v>44259</v>
          </cell>
          <cell r="L5102" t="str">
            <v>Accounts Payable (Operations)</v>
          </cell>
          <cell r="M5102" t="str">
            <v>APMN0304</v>
          </cell>
          <cell r="N5102" t="str">
            <v>A</v>
          </cell>
          <cell r="O5102" t="str">
            <v>224 E 11 6299 00 801 0 23 000</v>
          </cell>
          <cell r="P5102" t="str">
            <v>Federal Fund</v>
          </cell>
        </row>
        <row r="5103">
          <cell r="A5103">
            <v>202101051</v>
          </cell>
          <cell r="B5103">
            <v>224</v>
          </cell>
          <cell r="C5103" t="str">
            <v>6</v>
          </cell>
          <cell r="D5103" t="str">
            <v>CONTRACTED SERVICES</v>
          </cell>
          <cell r="E5103">
            <v>6299</v>
          </cell>
          <cell r="F5103" t="str">
            <v>VOCOVISION, LLC</v>
          </cell>
          <cell r="G5103" t="str">
            <v>VOCOVISI000</v>
          </cell>
          <cell r="H5103">
            <v>8012100162</v>
          </cell>
          <cell r="I5103">
            <v>2962.5</v>
          </cell>
          <cell r="J5103">
            <v>44273</v>
          </cell>
          <cell r="K5103">
            <v>44273</v>
          </cell>
          <cell r="L5103" t="str">
            <v>Accounts Payable (Operations)</v>
          </cell>
          <cell r="M5103" t="str">
            <v>APMN0318</v>
          </cell>
          <cell r="N5103" t="str">
            <v>A</v>
          </cell>
          <cell r="O5103" t="str">
            <v>224 E 11 6299 00 801 0 23 000</v>
          </cell>
          <cell r="P5103" t="str">
            <v>Federal Fund</v>
          </cell>
        </row>
        <row r="5104">
          <cell r="A5104">
            <v>202101051</v>
          </cell>
          <cell r="B5104">
            <v>224</v>
          </cell>
          <cell r="C5104" t="str">
            <v>6</v>
          </cell>
          <cell r="D5104" t="str">
            <v>CONTRACTED SERVICES</v>
          </cell>
          <cell r="E5104">
            <v>6299</v>
          </cell>
          <cell r="F5104" t="str">
            <v>VOCOVISION, LLC</v>
          </cell>
          <cell r="G5104" t="str">
            <v>VOCOVISI000</v>
          </cell>
          <cell r="H5104">
            <v>8012100162</v>
          </cell>
          <cell r="I5104">
            <v>3041.5</v>
          </cell>
          <cell r="J5104">
            <v>44273</v>
          </cell>
          <cell r="K5104">
            <v>44273</v>
          </cell>
          <cell r="L5104" t="str">
            <v>Accounts Payable (Operations)</v>
          </cell>
          <cell r="M5104" t="str">
            <v>APMN0318</v>
          </cell>
          <cell r="N5104" t="str">
            <v>A</v>
          </cell>
          <cell r="O5104" t="str">
            <v>224 E 11 6299 00 801 0 23 000</v>
          </cell>
          <cell r="P5104" t="str">
            <v>Federal Fund</v>
          </cell>
        </row>
        <row r="5105">
          <cell r="A5105">
            <v>202101051</v>
          </cell>
          <cell r="B5105">
            <v>224</v>
          </cell>
          <cell r="C5105" t="str">
            <v>6</v>
          </cell>
          <cell r="D5105" t="str">
            <v>CONTRACTED SERVICES</v>
          </cell>
          <cell r="E5105">
            <v>6299</v>
          </cell>
          <cell r="F5105" t="str">
            <v>VOCOVISION, LLC</v>
          </cell>
          <cell r="G5105" t="str">
            <v>VOCOVISI000</v>
          </cell>
          <cell r="H5105">
            <v>8012100162</v>
          </cell>
          <cell r="I5105">
            <v>3002</v>
          </cell>
          <cell r="J5105">
            <v>44273</v>
          </cell>
          <cell r="K5105">
            <v>44273</v>
          </cell>
          <cell r="L5105" t="str">
            <v>Accounts Payable (Operations)</v>
          </cell>
          <cell r="M5105" t="str">
            <v>APMN0318</v>
          </cell>
          <cell r="N5105" t="str">
            <v>A</v>
          </cell>
          <cell r="O5105" t="str">
            <v>224 E 11 6299 00 801 0 23 000</v>
          </cell>
          <cell r="P5105" t="str">
            <v>Federal Fund</v>
          </cell>
        </row>
        <row r="5106">
          <cell r="A5106">
            <v>192148</v>
          </cell>
          <cell r="B5106">
            <v>199</v>
          </cell>
          <cell r="C5106" t="str">
            <v>6</v>
          </cell>
          <cell r="D5106" t="str">
            <v>REPAIR &amp; MAINTENANCE</v>
          </cell>
          <cell r="E5106">
            <v>6249</v>
          </cell>
          <cell r="F5106" t="str">
            <v>VOR LLC</v>
          </cell>
          <cell r="G5106" t="str">
            <v>VOR LLC 000</v>
          </cell>
          <cell r="H5106">
            <v>9382100292</v>
          </cell>
          <cell r="I5106">
            <v>25666.94</v>
          </cell>
          <cell r="J5106">
            <v>44273</v>
          </cell>
          <cell r="K5106">
            <v>44273</v>
          </cell>
          <cell r="L5106" t="str">
            <v>Accounts Payable (Operations)</v>
          </cell>
          <cell r="M5106" t="str">
            <v>APMN0318</v>
          </cell>
          <cell r="N5106" t="str">
            <v>R</v>
          </cell>
          <cell r="O5106" t="str">
            <v>199 E 34 6249 00 938 0 23 000</v>
          </cell>
          <cell r="P5106" t="str">
            <v>General Fund</v>
          </cell>
        </row>
        <row r="5107">
          <cell r="A5107">
            <v>192148</v>
          </cell>
          <cell r="B5107">
            <v>199</v>
          </cell>
          <cell r="C5107" t="str">
            <v>6</v>
          </cell>
          <cell r="D5107" t="str">
            <v>REPAIR &amp; MAINTENANCE</v>
          </cell>
          <cell r="E5107">
            <v>6249</v>
          </cell>
          <cell r="F5107" t="str">
            <v>VOR LLC</v>
          </cell>
          <cell r="G5107" t="str">
            <v>VOR LLC 000</v>
          </cell>
          <cell r="H5107">
            <v>9382100292</v>
          </cell>
          <cell r="I5107">
            <v>710</v>
          </cell>
          <cell r="J5107">
            <v>44273</v>
          </cell>
          <cell r="K5107">
            <v>44273</v>
          </cell>
          <cell r="L5107" t="str">
            <v>Accounts Payable (Operations)</v>
          </cell>
          <cell r="M5107" t="str">
            <v>APMN0318</v>
          </cell>
          <cell r="N5107" t="str">
            <v>R</v>
          </cell>
          <cell r="O5107" t="str">
            <v>199 E 34 6249 00 938 0 23 000</v>
          </cell>
          <cell r="P5107" t="str">
            <v>General Fund</v>
          </cell>
        </row>
        <row r="5108">
          <cell r="A5108">
            <v>192059</v>
          </cell>
          <cell r="B5108">
            <v>199</v>
          </cell>
          <cell r="C5108" t="str">
            <v>1</v>
          </cell>
          <cell r="D5108" t="str">
            <v>INVENTORIES SUP &amp; MATERIALS</v>
          </cell>
          <cell r="E5108">
            <v>1311</v>
          </cell>
          <cell r="F5108" t="str">
            <v>WAGNER SUPPLY COMPANY</v>
          </cell>
          <cell r="G5108" t="str">
            <v>WAGNER S000</v>
          </cell>
          <cell r="H5108">
            <v>9762100082</v>
          </cell>
          <cell r="I5108">
            <v>163.19999999999999</v>
          </cell>
          <cell r="J5108">
            <v>44259</v>
          </cell>
          <cell r="K5108">
            <v>44259</v>
          </cell>
          <cell r="L5108" t="str">
            <v>Accounts Payable (Operations)</v>
          </cell>
          <cell r="M5108" t="str">
            <v>APMN0304</v>
          </cell>
          <cell r="N5108" t="str">
            <v>R</v>
          </cell>
          <cell r="O5108" t="str">
            <v>199 A 00 1311 00 976 0 00 000</v>
          </cell>
          <cell r="P5108" t="str">
            <v>General Fund</v>
          </cell>
        </row>
        <row r="5109">
          <cell r="A5109">
            <v>192059</v>
          </cell>
          <cell r="B5109">
            <v>199</v>
          </cell>
          <cell r="C5109" t="str">
            <v>1</v>
          </cell>
          <cell r="D5109" t="str">
            <v>INVENTORIES SUP &amp; MATERIALS</v>
          </cell>
          <cell r="E5109">
            <v>1311</v>
          </cell>
          <cell r="F5109" t="str">
            <v>WAGNER SUPPLY COMPANY</v>
          </cell>
          <cell r="G5109" t="str">
            <v>WAGNER S000</v>
          </cell>
          <cell r="H5109">
            <v>9762100082</v>
          </cell>
          <cell r="I5109">
            <v>82.29</v>
          </cell>
          <cell r="J5109">
            <v>44259</v>
          </cell>
          <cell r="K5109">
            <v>44259</v>
          </cell>
          <cell r="L5109" t="str">
            <v>Accounts Payable (Operations)</v>
          </cell>
          <cell r="M5109" t="str">
            <v>APMN0304</v>
          </cell>
          <cell r="N5109" t="str">
            <v>R</v>
          </cell>
          <cell r="O5109" t="str">
            <v>199 A 00 1311 00 976 0 00 000</v>
          </cell>
          <cell r="P5109" t="str">
            <v>General Fund</v>
          </cell>
        </row>
        <row r="5110">
          <cell r="A5110">
            <v>192059</v>
          </cell>
          <cell r="B5110">
            <v>199</v>
          </cell>
          <cell r="C5110" t="str">
            <v>1</v>
          </cell>
          <cell r="D5110" t="str">
            <v>INVENTORIES SUP &amp; MATERIALS</v>
          </cell>
          <cell r="E5110">
            <v>1311</v>
          </cell>
          <cell r="F5110" t="str">
            <v>WAGNER SUPPLY COMPANY</v>
          </cell>
          <cell r="G5110" t="str">
            <v>WAGNER S000</v>
          </cell>
          <cell r="H5110">
            <v>9762100082</v>
          </cell>
          <cell r="I5110">
            <v>1919</v>
          </cell>
          <cell r="J5110">
            <v>44259</v>
          </cell>
          <cell r="K5110">
            <v>44259</v>
          </cell>
          <cell r="L5110" t="str">
            <v>Accounts Payable (Operations)</v>
          </cell>
          <cell r="M5110" t="str">
            <v>APMN0304</v>
          </cell>
          <cell r="N5110" t="str">
            <v>R</v>
          </cell>
          <cell r="O5110" t="str">
            <v>199 A 00 1311 00 976 0 00 000</v>
          </cell>
          <cell r="P5110" t="str">
            <v>General Fund</v>
          </cell>
        </row>
        <row r="5111">
          <cell r="A5111">
            <v>192059</v>
          </cell>
          <cell r="B5111">
            <v>199</v>
          </cell>
          <cell r="C5111" t="str">
            <v>1</v>
          </cell>
          <cell r="D5111" t="str">
            <v>INVENTORIES SUP &amp; MATERIALS</v>
          </cell>
          <cell r="E5111">
            <v>1311</v>
          </cell>
          <cell r="F5111" t="str">
            <v>WAGNER SUPPLY COMPANY</v>
          </cell>
          <cell r="G5111" t="str">
            <v>WAGNER S000</v>
          </cell>
          <cell r="H5111">
            <v>9762100082</v>
          </cell>
          <cell r="I5111">
            <v>226.08</v>
          </cell>
          <cell r="J5111">
            <v>44259</v>
          </cell>
          <cell r="K5111">
            <v>44259</v>
          </cell>
          <cell r="L5111" t="str">
            <v>Accounts Payable (Operations)</v>
          </cell>
          <cell r="M5111" t="str">
            <v>APMN0304</v>
          </cell>
          <cell r="N5111" t="str">
            <v>R</v>
          </cell>
          <cell r="O5111" t="str">
            <v>199 A 00 1311 00 976 0 00 000</v>
          </cell>
          <cell r="P5111" t="str">
            <v>General Fund</v>
          </cell>
        </row>
        <row r="5112">
          <cell r="A5112">
            <v>192059</v>
          </cell>
          <cell r="B5112">
            <v>199</v>
          </cell>
          <cell r="C5112" t="str">
            <v>1</v>
          </cell>
          <cell r="D5112" t="str">
            <v>INVENTORIES SUP &amp; MATERIALS</v>
          </cell>
          <cell r="E5112">
            <v>1311</v>
          </cell>
          <cell r="F5112" t="str">
            <v>WAGNER SUPPLY COMPANY</v>
          </cell>
          <cell r="G5112" t="str">
            <v>WAGNER S000</v>
          </cell>
          <cell r="H5112">
            <v>9762100082</v>
          </cell>
          <cell r="I5112">
            <v>108</v>
          </cell>
          <cell r="J5112">
            <v>44259</v>
          </cell>
          <cell r="K5112">
            <v>44259</v>
          </cell>
          <cell r="L5112" t="str">
            <v>Accounts Payable (Operations)</v>
          </cell>
          <cell r="M5112" t="str">
            <v>APMN0304</v>
          </cell>
          <cell r="N5112" t="str">
            <v>R</v>
          </cell>
          <cell r="O5112" t="str">
            <v>199 A 00 1311 00 976 0 00 000</v>
          </cell>
          <cell r="P5112" t="str">
            <v>General Fund</v>
          </cell>
        </row>
        <row r="5113">
          <cell r="A5113">
            <v>192059</v>
          </cell>
          <cell r="B5113">
            <v>199</v>
          </cell>
          <cell r="C5113" t="str">
            <v>1</v>
          </cell>
          <cell r="D5113" t="str">
            <v>INVENTORIES SUP &amp; MATERIALS</v>
          </cell>
          <cell r="E5113">
            <v>1311</v>
          </cell>
          <cell r="F5113" t="str">
            <v>WAGNER SUPPLY COMPANY</v>
          </cell>
          <cell r="G5113" t="str">
            <v>WAGNER S000</v>
          </cell>
          <cell r="H5113">
            <v>9762100082</v>
          </cell>
          <cell r="I5113">
            <v>66.64</v>
          </cell>
          <cell r="J5113">
            <v>44259</v>
          </cell>
          <cell r="K5113">
            <v>44259</v>
          </cell>
          <cell r="L5113" t="str">
            <v>Accounts Payable (Operations)</v>
          </cell>
          <cell r="M5113" t="str">
            <v>APMN0304</v>
          </cell>
          <cell r="N5113" t="str">
            <v>R</v>
          </cell>
          <cell r="O5113" t="str">
            <v>199 A 00 1311 00 976 0 00 000</v>
          </cell>
          <cell r="P5113" t="str">
            <v>General Fund</v>
          </cell>
        </row>
        <row r="5114">
          <cell r="A5114">
            <v>192059</v>
          </cell>
          <cell r="B5114">
            <v>199</v>
          </cell>
          <cell r="C5114" t="str">
            <v>1</v>
          </cell>
          <cell r="D5114" t="str">
            <v>INVENTORIES SUP &amp; MATERIALS</v>
          </cell>
          <cell r="E5114">
            <v>1311</v>
          </cell>
          <cell r="F5114" t="str">
            <v>WAGNER SUPPLY COMPANY</v>
          </cell>
          <cell r="G5114" t="str">
            <v>WAGNER S000</v>
          </cell>
          <cell r="H5114">
            <v>9762100082</v>
          </cell>
          <cell r="I5114">
            <v>1646.5</v>
          </cell>
          <cell r="J5114">
            <v>44259</v>
          </cell>
          <cell r="K5114">
            <v>44259</v>
          </cell>
          <cell r="L5114" t="str">
            <v>Accounts Payable (Operations)</v>
          </cell>
          <cell r="M5114" t="str">
            <v>APMN0304</v>
          </cell>
          <cell r="N5114" t="str">
            <v>R</v>
          </cell>
          <cell r="O5114" t="str">
            <v>199 A 00 1311 00 976 0 00 000</v>
          </cell>
          <cell r="P5114" t="str">
            <v>General Fund</v>
          </cell>
        </row>
        <row r="5115">
          <cell r="A5115">
            <v>192059</v>
          </cell>
          <cell r="B5115">
            <v>199</v>
          </cell>
          <cell r="C5115" t="str">
            <v>1</v>
          </cell>
          <cell r="D5115" t="str">
            <v>INVENTORIES SUP &amp; MATERIALS</v>
          </cell>
          <cell r="E5115">
            <v>1311</v>
          </cell>
          <cell r="F5115" t="str">
            <v>WAGNER SUPPLY COMPANY</v>
          </cell>
          <cell r="G5115" t="str">
            <v>WAGNER S000</v>
          </cell>
          <cell r="H5115">
            <v>9762100082</v>
          </cell>
          <cell r="I5115">
            <v>1436.91</v>
          </cell>
          <cell r="J5115">
            <v>44259</v>
          </cell>
          <cell r="K5115">
            <v>44259</v>
          </cell>
          <cell r="L5115" t="str">
            <v>Accounts Payable (Operations)</v>
          </cell>
          <cell r="M5115" t="str">
            <v>APMN0304</v>
          </cell>
          <cell r="N5115" t="str">
            <v>R</v>
          </cell>
          <cell r="O5115" t="str">
            <v>199 A 00 1311 00 976 0 00 000</v>
          </cell>
          <cell r="P5115" t="str">
            <v>General Fund</v>
          </cell>
        </row>
        <row r="5116">
          <cell r="A5116">
            <v>192059</v>
          </cell>
          <cell r="B5116">
            <v>199</v>
          </cell>
          <cell r="C5116" t="str">
            <v>1</v>
          </cell>
          <cell r="D5116" t="str">
            <v>INVENTORIES SUP &amp; MATERIALS</v>
          </cell>
          <cell r="E5116">
            <v>1311</v>
          </cell>
          <cell r="F5116" t="str">
            <v>WAGNER SUPPLY COMPANY</v>
          </cell>
          <cell r="G5116" t="str">
            <v>WAGNER S000</v>
          </cell>
          <cell r="H5116">
            <v>9762100082</v>
          </cell>
          <cell r="I5116">
            <v>1919</v>
          </cell>
          <cell r="J5116">
            <v>44259</v>
          </cell>
          <cell r="K5116">
            <v>44259</v>
          </cell>
          <cell r="L5116" t="str">
            <v>Accounts Payable (Operations)</v>
          </cell>
          <cell r="M5116" t="str">
            <v>APMN0304</v>
          </cell>
          <cell r="N5116" t="str">
            <v>R</v>
          </cell>
          <cell r="O5116" t="str">
            <v>199 A 00 1311 00 976 0 00 000</v>
          </cell>
          <cell r="P5116" t="str">
            <v>General Fund</v>
          </cell>
        </row>
        <row r="5117">
          <cell r="A5117">
            <v>192059</v>
          </cell>
          <cell r="B5117">
            <v>199</v>
          </cell>
          <cell r="C5117" t="str">
            <v>1</v>
          </cell>
          <cell r="D5117" t="str">
            <v>INVENTORIES SUP &amp; MATERIALS</v>
          </cell>
          <cell r="E5117">
            <v>1311</v>
          </cell>
          <cell r="F5117" t="str">
            <v>WAGNER SUPPLY COMPANY</v>
          </cell>
          <cell r="G5117" t="str">
            <v>WAGNER S000</v>
          </cell>
          <cell r="H5117">
            <v>9762100082</v>
          </cell>
          <cell r="I5117">
            <v>1540.8</v>
          </cell>
          <cell r="J5117">
            <v>44259</v>
          </cell>
          <cell r="K5117">
            <v>44259</v>
          </cell>
          <cell r="L5117" t="str">
            <v>Accounts Payable (Operations)</v>
          </cell>
          <cell r="M5117" t="str">
            <v>APMN0304</v>
          </cell>
          <cell r="N5117" t="str">
            <v>R</v>
          </cell>
          <cell r="O5117" t="str">
            <v>199 A 00 1311 00 976 0 00 000</v>
          </cell>
          <cell r="P5117" t="str">
            <v>General Fund</v>
          </cell>
        </row>
        <row r="5118">
          <cell r="A5118">
            <v>192059</v>
          </cell>
          <cell r="B5118">
            <v>199</v>
          </cell>
          <cell r="C5118" t="str">
            <v>1</v>
          </cell>
          <cell r="D5118" t="str">
            <v>INVENTORIES SUP &amp; MATERIALS</v>
          </cell>
          <cell r="E5118">
            <v>1311</v>
          </cell>
          <cell r="F5118" t="str">
            <v>WAGNER SUPPLY COMPANY</v>
          </cell>
          <cell r="G5118" t="str">
            <v>WAGNER S000</v>
          </cell>
          <cell r="H5118">
            <v>9762100086</v>
          </cell>
          <cell r="I5118">
            <v>100.8</v>
          </cell>
          <cell r="J5118">
            <v>44259</v>
          </cell>
          <cell r="K5118">
            <v>44259</v>
          </cell>
          <cell r="L5118" t="str">
            <v>Accounts Payable (Operations)</v>
          </cell>
          <cell r="M5118" t="str">
            <v>APMN0304</v>
          </cell>
          <cell r="N5118" t="str">
            <v>R</v>
          </cell>
          <cell r="O5118" t="str">
            <v>199 A 00 1311 00 976 0 00 000</v>
          </cell>
          <cell r="P5118" t="str">
            <v>General Fund</v>
          </cell>
        </row>
        <row r="5119">
          <cell r="A5119">
            <v>192059</v>
          </cell>
          <cell r="B5119">
            <v>199</v>
          </cell>
          <cell r="C5119" t="str">
            <v>1</v>
          </cell>
          <cell r="D5119" t="str">
            <v>INVENTORIES SUP &amp; MATERIALS</v>
          </cell>
          <cell r="E5119">
            <v>1311</v>
          </cell>
          <cell r="F5119" t="str">
            <v>WAGNER SUPPLY COMPANY</v>
          </cell>
          <cell r="G5119" t="str">
            <v>WAGNER S000</v>
          </cell>
          <cell r="H5119">
            <v>9762100086</v>
          </cell>
          <cell r="I5119">
            <v>11014.4</v>
          </cell>
          <cell r="J5119">
            <v>44259</v>
          </cell>
          <cell r="K5119">
            <v>44259</v>
          </cell>
          <cell r="L5119" t="str">
            <v>Accounts Payable (Operations)</v>
          </cell>
          <cell r="M5119" t="str">
            <v>APMN0304</v>
          </cell>
          <cell r="N5119" t="str">
            <v>R</v>
          </cell>
          <cell r="O5119" t="str">
            <v>199 A 00 1311 00 976 0 00 000</v>
          </cell>
          <cell r="P5119" t="str">
            <v>General Fund</v>
          </cell>
        </row>
        <row r="5120">
          <cell r="A5120">
            <v>192059</v>
          </cell>
          <cell r="B5120">
            <v>199</v>
          </cell>
          <cell r="C5120" t="str">
            <v>1</v>
          </cell>
          <cell r="D5120" t="str">
            <v>INVENTORIES SUP &amp; MATERIALS</v>
          </cell>
          <cell r="E5120">
            <v>1311</v>
          </cell>
          <cell r="F5120" t="str">
            <v>WAGNER SUPPLY COMPANY</v>
          </cell>
          <cell r="G5120" t="str">
            <v>WAGNER S000</v>
          </cell>
          <cell r="H5120">
            <v>9762100077</v>
          </cell>
          <cell r="I5120">
            <v>2642.4</v>
          </cell>
          <cell r="J5120">
            <v>44259</v>
          </cell>
          <cell r="K5120">
            <v>44259</v>
          </cell>
          <cell r="L5120" t="str">
            <v>Accounts Payable (Operations)</v>
          </cell>
          <cell r="M5120" t="str">
            <v>APMN0304</v>
          </cell>
          <cell r="N5120" t="str">
            <v>R</v>
          </cell>
          <cell r="O5120" t="str">
            <v>199 A 00 1311 00 976 0 00 000</v>
          </cell>
          <cell r="P5120" t="str">
            <v>General Fund</v>
          </cell>
        </row>
        <row r="5121">
          <cell r="A5121">
            <v>192059</v>
          </cell>
          <cell r="B5121">
            <v>199</v>
          </cell>
          <cell r="C5121" t="str">
            <v>1</v>
          </cell>
          <cell r="D5121" t="str">
            <v>INVENTORIES SUP &amp; MATERIALS</v>
          </cell>
          <cell r="E5121">
            <v>1311</v>
          </cell>
          <cell r="F5121" t="str">
            <v>WAGNER SUPPLY COMPANY</v>
          </cell>
          <cell r="G5121" t="str">
            <v>WAGNER S000</v>
          </cell>
          <cell r="H5121">
            <v>9762100077</v>
          </cell>
          <cell r="I5121">
            <v>1027.1199999999999</v>
          </cell>
          <cell r="J5121">
            <v>44259</v>
          </cell>
          <cell r="K5121">
            <v>44259</v>
          </cell>
          <cell r="L5121" t="str">
            <v>Accounts Payable (Operations)</v>
          </cell>
          <cell r="M5121" t="str">
            <v>APMN0304</v>
          </cell>
          <cell r="N5121" t="str">
            <v>R</v>
          </cell>
          <cell r="O5121" t="str">
            <v>199 A 00 1311 00 976 0 00 000</v>
          </cell>
          <cell r="P5121" t="str">
            <v>General Fund</v>
          </cell>
        </row>
        <row r="5122">
          <cell r="A5122">
            <v>192149</v>
          </cell>
          <cell r="B5122">
            <v>199</v>
          </cell>
          <cell r="C5122" t="str">
            <v>1</v>
          </cell>
          <cell r="D5122" t="str">
            <v>INVENTORIES SUP &amp; MATERIALS</v>
          </cell>
          <cell r="E5122">
            <v>1311</v>
          </cell>
          <cell r="F5122" t="str">
            <v>WAGNER SUPPLY COMPANY</v>
          </cell>
          <cell r="G5122" t="str">
            <v>WAGNER S000</v>
          </cell>
          <cell r="H5122">
            <v>9762100086</v>
          </cell>
          <cell r="I5122">
            <v>403.2</v>
          </cell>
          <cell r="J5122">
            <v>44273</v>
          </cell>
          <cell r="K5122">
            <v>44273</v>
          </cell>
          <cell r="L5122" t="str">
            <v>Accounts Payable (Operations)</v>
          </cell>
          <cell r="M5122" t="str">
            <v>APMN0318</v>
          </cell>
          <cell r="N5122" t="str">
            <v>R</v>
          </cell>
          <cell r="O5122" t="str">
            <v>199 A 00 1311 00 976 0 00 000</v>
          </cell>
          <cell r="P5122" t="str">
            <v>General Fund</v>
          </cell>
        </row>
        <row r="5123">
          <cell r="A5123">
            <v>192149</v>
          </cell>
          <cell r="B5123">
            <v>199</v>
          </cell>
          <cell r="C5123" t="str">
            <v>1</v>
          </cell>
          <cell r="D5123" t="str">
            <v>INVENTORIES SUP &amp; MATERIALS</v>
          </cell>
          <cell r="E5123">
            <v>1311</v>
          </cell>
          <cell r="F5123" t="str">
            <v>WAGNER SUPPLY COMPANY</v>
          </cell>
          <cell r="G5123" t="str">
            <v>WAGNER S000</v>
          </cell>
          <cell r="H5123">
            <v>9762100077</v>
          </cell>
          <cell r="I5123">
            <v>1748.88</v>
          </cell>
          <cell r="J5123">
            <v>44273</v>
          </cell>
          <cell r="K5123">
            <v>44273</v>
          </cell>
          <cell r="L5123" t="str">
            <v>Accounts Payable (Operations)</v>
          </cell>
          <cell r="M5123" t="str">
            <v>APMN0318</v>
          </cell>
          <cell r="N5123" t="str">
            <v>R</v>
          </cell>
          <cell r="O5123" t="str">
            <v>199 A 00 1311 00 976 0 00 000</v>
          </cell>
          <cell r="P5123" t="str">
            <v>General Fund</v>
          </cell>
        </row>
        <row r="5124">
          <cell r="A5124">
            <v>192253</v>
          </cell>
          <cell r="B5124">
            <v>199</v>
          </cell>
          <cell r="C5124" t="str">
            <v>1</v>
          </cell>
          <cell r="D5124" t="str">
            <v>INVENTORIES SUP &amp; MATERIALS</v>
          </cell>
          <cell r="E5124">
            <v>1311</v>
          </cell>
          <cell r="F5124" t="str">
            <v>WAGNER SUPPLY COMPANY</v>
          </cell>
          <cell r="G5124" t="str">
            <v>WAGNER S000</v>
          </cell>
          <cell r="H5124">
            <v>9762100082</v>
          </cell>
          <cell r="I5124">
            <v>40.799999999999997</v>
          </cell>
          <cell r="J5124">
            <v>44280</v>
          </cell>
          <cell r="K5124">
            <v>44280</v>
          </cell>
          <cell r="L5124" t="str">
            <v>Accounts Payable (Operations)</v>
          </cell>
          <cell r="M5124" t="str">
            <v>APMN0325</v>
          </cell>
          <cell r="N5124" t="str">
            <v>R</v>
          </cell>
          <cell r="O5124" t="str">
            <v>199 A 00 1311 00 976 0 00 000</v>
          </cell>
          <cell r="P5124" t="str">
            <v>General Fund</v>
          </cell>
        </row>
        <row r="5125">
          <cell r="A5125">
            <v>192253</v>
          </cell>
          <cell r="B5125">
            <v>199</v>
          </cell>
          <cell r="C5125" t="str">
            <v>1</v>
          </cell>
          <cell r="D5125" t="str">
            <v>INVENTORIES SUP &amp; MATERIALS</v>
          </cell>
          <cell r="E5125">
            <v>1311</v>
          </cell>
          <cell r="F5125" t="str">
            <v>WAGNER SUPPLY COMPANY</v>
          </cell>
          <cell r="G5125" t="str">
            <v>WAGNER S000</v>
          </cell>
          <cell r="H5125">
            <v>9762100082</v>
          </cell>
          <cell r="I5125">
            <v>181.2</v>
          </cell>
          <cell r="J5125">
            <v>44280</v>
          </cell>
          <cell r="K5125">
            <v>44280</v>
          </cell>
          <cell r="L5125" t="str">
            <v>Accounts Payable (Operations)</v>
          </cell>
          <cell r="M5125" t="str">
            <v>APMN0325</v>
          </cell>
          <cell r="N5125" t="str">
            <v>R</v>
          </cell>
          <cell r="O5125" t="str">
            <v>199 A 00 1311 00 976 0 00 000</v>
          </cell>
          <cell r="P5125" t="str">
            <v>General Fund</v>
          </cell>
        </row>
        <row r="5126">
          <cell r="A5126">
            <v>192253</v>
          </cell>
          <cell r="B5126">
            <v>199</v>
          </cell>
          <cell r="C5126" t="str">
            <v>1</v>
          </cell>
          <cell r="D5126" t="str">
            <v>INVENTORIES SUP &amp; MATERIALS</v>
          </cell>
          <cell r="E5126">
            <v>1311</v>
          </cell>
          <cell r="F5126" t="str">
            <v>WAGNER SUPPLY COMPANY</v>
          </cell>
          <cell r="G5126" t="str">
            <v>WAGNER S000</v>
          </cell>
          <cell r="H5126">
            <v>9762100082</v>
          </cell>
          <cell r="I5126">
            <v>207.26</v>
          </cell>
          <cell r="J5126">
            <v>44280</v>
          </cell>
          <cell r="K5126">
            <v>44280</v>
          </cell>
          <cell r="L5126" t="str">
            <v>Accounts Payable (Operations)</v>
          </cell>
          <cell r="M5126" t="str">
            <v>APMN0325</v>
          </cell>
          <cell r="N5126" t="str">
            <v>R</v>
          </cell>
          <cell r="O5126" t="str">
            <v>199 A 00 1311 00 976 0 00 000</v>
          </cell>
          <cell r="P5126" t="str">
            <v>General Fund</v>
          </cell>
        </row>
        <row r="5127">
          <cell r="A5127">
            <v>192253</v>
          </cell>
          <cell r="B5127">
            <v>199</v>
          </cell>
          <cell r="C5127" t="str">
            <v>1</v>
          </cell>
          <cell r="D5127" t="str">
            <v>INVENTORIES SUP &amp; MATERIALS</v>
          </cell>
          <cell r="E5127">
            <v>1310</v>
          </cell>
          <cell r="F5127" t="str">
            <v>WAGNER SUPPLY COMPANY</v>
          </cell>
          <cell r="G5127" t="str">
            <v>WAGNER S000</v>
          </cell>
          <cell r="H5127">
            <v>9762100079</v>
          </cell>
          <cell r="I5127">
            <v>1608.02</v>
          </cell>
          <cell r="J5127">
            <v>44280</v>
          </cell>
          <cell r="K5127">
            <v>44280</v>
          </cell>
          <cell r="L5127" t="str">
            <v>Accounts Payable (Operations)</v>
          </cell>
          <cell r="M5127" t="str">
            <v>APMN0325</v>
          </cell>
          <cell r="N5127" t="str">
            <v>R</v>
          </cell>
          <cell r="O5127" t="str">
            <v>199 A 00 1310 00 976 0 00 000</v>
          </cell>
          <cell r="P5127" t="str">
            <v>General Fund</v>
          </cell>
        </row>
        <row r="5128">
          <cell r="A5128">
            <v>192253</v>
          </cell>
          <cell r="B5128">
            <v>199</v>
          </cell>
          <cell r="C5128" t="str">
            <v>1</v>
          </cell>
          <cell r="D5128" t="str">
            <v>INVENTORIES SUP &amp; MATERIALS</v>
          </cell>
          <cell r="E5128">
            <v>1311</v>
          </cell>
          <cell r="F5128" t="str">
            <v>WAGNER SUPPLY COMPANY</v>
          </cell>
          <cell r="G5128" t="str">
            <v>WAGNER S000</v>
          </cell>
          <cell r="H5128">
            <v>9762100082</v>
          </cell>
          <cell r="I5128">
            <v>45.22</v>
          </cell>
          <cell r="J5128">
            <v>44280</v>
          </cell>
          <cell r="K5128">
            <v>44280</v>
          </cell>
          <cell r="L5128" t="str">
            <v>Accounts Payable (Operations)</v>
          </cell>
          <cell r="M5128" t="str">
            <v>APMN0325</v>
          </cell>
          <cell r="N5128" t="str">
            <v>R</v>
          </cell>
          <cell r="O5128" t="str">
            <v>199 A 00 1311 00 976 0 00 000</v>
          </cell>
          <cell r="P5128" t="str">
            <v>General Fund</v>
          </cell>
        </row>
        <row r="5129">
          <cell r="A5129">
            <v>202101002</v>
          </cell>
          <cell r="B5129">
            <v>199</v>
          </cell>
          <cell r="C5129" t="str">
            <v>6</v>
          </cell>
          <cell r="D5129" t="str">
            <v>LEGAL SERVICES</v>
          </cell>
          <cell r="E5129">
            <v>6211</v>
          </cell>
          <cell r="F5129" t="str">
            <v>WALSH GALLEGOS TREVINO</v>
          </cell>
          <cell r="G5129" t="str">
            <v>WALSH GA000</v>
          </cell>
          <cell r="H5129">
            <v>7302100009</v>
          </cell>
          <cell r="I5129">
            <v>63</v>
          </cell>
          <cell r="J5129">
            <v>44259</v>
          </cell>
          <cell r="K5129">
            <v>44259</v>
          </cell>
          <cell r="L5129" t="str">
            <v>Accounts Payable (Operations)</v>
          </cell>
          <cell r="M5129" t="str">
            <v>APMN0304</v>
          </cell>
          <cell r="N5129" t="str">
            <v>A</v>
          </cell>
          <cell r="O5129" t="str">
            <v>199 E 41 6211 01 730 0 99 000</v>
          </cell>
          <cell r="P5129" t="str">
            <v>General Fund</v>
          </cell>
        </row>
        <row r="5130">
          <cell r="A5130">
            <v>202101002</v>
          </cell>
          <cell r="B5130">
            <v>199</v>
          </cell>
          <cell r="C5130" t="str">
            <v>6</v>
          </cell>
          <cell r="D5130" t="str">
            <v>LEGAL SERVICES</v>
          </cell>
          <cell r="E5130">
            <v>6211</v>
          </cell>
          <cell r="F5130" t="str">
            <v>WALSH GALLEGOS TREVINO</v>
          </cell>
          <cell r="G5130" t="str">
            <v>WALSH GA000</v>
          </cell>
          <cell r="H5130">
            <v>7302100024</v>
          </cell>
          <cell r="I5130">
            <v>15020.5</v>
          </cell>
          <cell r="J5130">
            <v>44259</v>
          </cell>
          <cell r="K5130">
            <v>44259</v>
          </cell>
          <cell r="L5130" t="str">
            <v>Accounts Payable (Operations)</v>
          </cell>
          <cell r="M5130" t="str">
            <v>APMN0304</v>
          </cell>
          <cell r="N5130" t="str">
            <v>A</v>
          </cell>
          <cell r="O5130" t="str">
            <v>199 E 41 6211 00 701 0 99 000</v>
          </cell>
          <cell r="P5130" t="str">
            <v>General Fund</v>
          </cell>
        </row>
        <row r="5131">
          <cell r="A5131">
            <v>202101002</v>
          </cell>
          <cell r="B5131">
            <v>199</v>
          </cell>
          <cell r="C5131" t="str">
            <v>6</v>
          </cell>
          <cell r="D5131" t="str">
            <v>LEGAL SERVICES</v>
          </cell>
          <cell r="E5131">
            <v>6211</v>
          </cell>
          <cell r="F5131" t="str">
            <v>WALSH GALLEGOS TREVINO</v>
          </cell>
          <cell r="G5131" t="str">
            <v>WALSH GA000</v>
          </cell>
          <cell r="H5131">
            <v>7302100009</v>
          </cell>
          <cell r="I5131">
            <v>3332</v>
          </cell>
          <cell r="J5131">
            <v>44259</v>
          </cell>
          <cell r="K5131">
            <v>44259</v>
          </cell>
          <cell r="L5131" t="str">
            <v>Accounts Payable (Operations)</v>
          </cell>
          <cell r="M5131" t="str">
            <v>APMN0304</v>
          </cell>
          <cell r="N5131" t="str">
            <v>A</v>
          </cell>
          <cell r="O5131" t="str">
            <v>199 E 41 6211 01 730 0 99 000</v>
          </cell>
          <cell r="P5131" t="str">
            <v>General Fund</v>
          </cell>
        </row>
        <row r="5132">
          <cell r="A5132">
            <v>202101116</v>
          </cell>
          <cell r="B5132">
            <v>199</v>
          </cell>
          <cell r="C5132" t="str">
            <v>6</v>
          </cell>
          <cell r="D5132" t="str">
            <v>LEGAL SERVICES</v>
          </cell>
          <cell r="E5132">
            <v>6211</v>
          </cell>
          <cell r="F5132" t="str">
            <v>WALSH GALLEGOS TREVINO</v>
          </cell>
          <cell r="G5132" t="str">
            <v>WALSH GA000</v>
          </cell>
          <cell r="H5132">
            <v>7302100033</v>
          </cell>
          <cell r="I5132">
            <v>1638</v>
          </cell>
          <cell r="J5132">
            <v>44280</v>
          </cell>
          <cell r="K5132">
            <v>44280</v>
          </cell>
          <cell r="L5132" t="str">
            <v>Accounts Payable (Operations)</v>
          </cell>
          <cell r="M5132" t="str">
            <v>APMN0325</v>
          </cell>
          <cell r="N5132" t="str">
            <v>A</v>
          </cell>
          <cell r="O5132" t="str">
            <v>199 E 41 6211 00 730 0 99 000</v>
          </cell>
          <cell r="P5132" t="str">
            <v>General Fund</v>
          </cell>
        </row>
        <row r="5133">
          <cell r="A5133">
            <v>202101116</v>
          </cell>
          <cell r="B5133">
            <v>199</v>
          </cell>
          <cell r="C5133" t="str">
            <v>6</v>
          </cell>
          <cell r="D5133" t="str">
            <v>LEGAL SERVICES</v>
          </cell>
          <cell r="E5133">
            <v>6211</v>
          </cell>
          <cell r="F5133" t="str">
            <v>WALSH GALLEGOS TREVINO</v>
          </cell>
          <cell r="G5133" t="str">
            <v>WALSH GA000</v>
          </cell>
          <cell r="H5133">
            <v>7302100026</v>
          </cell>
          <cell r="I5133">
            <v>2324</v>
          </cell>
          <cell r="J5133">
            <v>44280</v>
          </cell>
          <cell r="K5133">
            <v>44280</v>
          </cell>
          <cell r="L5133" t="str">
            <v>Accounts Payable (Operations)</v>
          </cell>
          <cell r="M5133" t="str">
            <v>APMN0325</v>
          </cell>
          <cell r="N5133" t="str">
            <v>A</v>
          </cell>
          <cell r="O5133" t="str">
            <v>199 E 41 6211 00 730 0 99 000</v>
          </cell>
          <cell r="P5133" t="str">
            <v>General Fund</v>
          </cell>
        </row>
        <row r="5134">
          <cell r="A5134">
            <v>192060</v>
          </cell>
          <cell r="B5134">
            <v>199</v>
          </cell>
          <cell r="C5134" t="str">
            <v>6</v>
          </cell>
          <cell r="D5134" t="str">
            <v>OTHER SUPPLIES</v>
          </cell>
          <cell r="E5134">
            <v>6399</v>
          </cell>
          <cell r="F5134" t="str">
            <v>WARD'S SCIENCE</v>
          </cell>
          <cell r="G5134" t="str">
            <v>WARD'S S000</v>
          </cell>
          <cell r="H5134">
            <v>1352100148</v>
          </cell>
          <cell r="I5134">
            <v>125.97</v>
          </cell>
          <cell r="J5134">
            <v>44259</v>
          </cell>
          <cell r="K5134">
            <v>44259</v>
          </cell>
          <cell r="L5134" t="str">
            <v>Accounts Payable (Operations)</v>
          </cell>
          <cell r="M5134" t="str">
            <v>APMN0304</v>
          </cell>
          <cell r="N5134" t="str">
            <v>R</v>
          </cell>
          <cell r="O5134" t="str">
            <v>199 E 11 6399 00 135 0 11 000</v>
          </cell>
          <cell r="P5134" t="str">
            <v>General Fund</v>
          </cell>
        </row>
        <row r="5135">
          <cell r="A5135">
            <v>192060</v>
          </cell>
          <cell r="B5135">
            <v>199</v>
          </cell>
          <cell r="C5135" t="str">
            <v>6</v>
          </cell>
          <cell r="D5135" t="str">
            <v>OTHER SUPPLIES</v>
          </cell>
          <cell r="E5135">
            <v>6399</v>
          </cell>
          <cell r="F5135" t="str">
            <v>WARD'S SCIENCE</v>
          </cell>
          <cell r="G5135" t="str">
            <v>WARD'S S000</v>
          </cell>
          <cell r="H5135">
            <v>8032100021</v>
          </cell>
          <cell r="I5135">
            <v>82.1</v>
          </cell>
          <cell r="J5135">
            <v>44259</v>
          </cell>
          <cell r="K5135">
            <v>44259</v>
          </cell>
          <cell r="L5135" t="str">
            <v>Accounts Payable (Operations)</v>
          </cell>
          <cell r="M5135" t="str">
            <v>APMN0304</v>
          </cell>
          <cell r="N5135" t="str">
            <v>R</v>
          </cell>
          <cell r="O5135" t="str">
            <v>199 E 11 6399 00 803 0 11 000</v>
          </cell>
          <cell r="P5135" t="str">
            <v>General Fund</v>
          </cell>
        </row>
        <row r="5136">
          <cell r="A5136">
            <v>192060</v>
          </cell>
          <cell r="B5136">
            <v>199</v>
          </cell>
          <cell r="C5136" t="str">
            <v>6</v>
          </cell>
          <cell r="D5136" t="str">
            <v>OTHER SUPPLIES</v>
          </cell>
          <cell r="E5136">
            <v>6399</v>
          </cell>
          <cell r="F5136" t="str">
            <v>WARD'S SCIENCE</v>
          </cell>
          <cell r="G5136" t="str">
            <v>WARD'S S000</v>
          </cell>
          <cell r="H5136">
            <v>8032100021</v>
          </cell>
          <cell r="I5136">
            <v>50.7</v>
          </cell>
          <cell r="J5136">
            <v>44259</v>
          </cell>
          <cell r="K5136">
            <v>44259</v>
          </cell>
          <cell r="L5136" t="str">
            <v>Accounts Payable (Operations)</v>
          </cell>
          <cell r="M5136" t="str">
            <v>APMN0304</v>
          </cell>
          <cell r="N5136" t="str">
            <v>R</v>
          </cell>
          <cell r="O5136" t="str">
            <v>199 E 11 6399 00 803 0 11 000</v>
          </cell>
          <cell r="P5136" t="str">
            <v>General Fund</v>
          </cell>
        </row>
        <row r="5137">
          <cell r="A5137">
            <v>192060</v>
          </cell>
          <cell r="B5137">
            <v>199</v>
          </cell>
          <cell r="C5137" t="str">
            <v>6</v>
          </cell>
          <cell r="D5137" t="str">
            <v>OTHER SUPPLIES</v>
          </cell>
          <cell r="E5137">
            <v>6399</v>
          </cell>
          <cell r="F5137" t="str">
            <v>WARD'S SCIENCE</v>
          </cell>
          <cell r="G5137" t="str">
            <v>WARD'S S000</v>
          </cell>
          <cell r="H5137">
            <v>8032100021</v>
          </cell>
          <cell r="I5137">
            <v>1025.97</v>
          </cell>
          <cell r="J5137">
            <v>44259</v>
          </cell>
          <cell r="K5137">
            <v>44259</v>
          </cell>
          <cell r="L5137" t="str">
            <v>Accounts Payable (Operations)</v>
          </cell>
          <cell r="M5137" t="str">
            <v>APMN0304</v>
          </cell>
          <cell r="N5137" t="str">
            <v>R</v>
          </cell>
          <cell r="O5137" t="str">
            <v>199 E 11 6399 00 803 0 11 000</v>
          </cell>
          <cell r="P5137" t="str">
            <v>General Fund</v>
          </cell>
        </row>
        <row r="5138">
          <cell r="A5138">
            <v>192060</v>
          </cell>
          <cell r="B5138">
            <v>199</v>
          </cell>
          <cell r="C5138" t="str">
            <v>6</v>
          </cell>
          <cell r="D5138" t="str">
            <v>OTHER SUPPLIES</v>
          </cell>
          <cell r="E5138">
            <v>6399</v>
          </cell>
          <cell r="F5138" t="str">
            <v>WARD'S SCIENCE</v>
          </cell>
          <cell r="G5138" t="str">
            <v>WARD'S S000</v>
          </cell>
          <cell r="H5138">
            <v>8032100021</v>
          </cell>
          <cell r="I5138">
            <v>65.19</v>
          </cell>
          <cell r="J5138">
            <v>44259</v>
          </cell>
          <cell r="K5138">
            <v>44259</v>
          </cell>
          <cell r="L5138" t="str">
            <v>Accounts Payable (Operations)</v>
          </cell>
          <cell r="M5138" t="str">
            <v>APMN0304</v>
          </cell>
          <cell r="N5138" t="str">
            <v>R</v>
          </cell>
          <cell r="O5138" t="str">
            <v>199 E 11 6399 00 803 0 11 000</v>
          </cell>
          <cell r="P5138" t="str">
            <v>General Fund</v>
          </cell>
        </row>
        <row r="5139">
          <cell r="A5139">
            <v>192150</v>
          </cell>
          <cell r="B5139">
            <v>199</v>
          </cell>
          <cell r="C5139" t="str">
            <v>6</v>
          </cell>
          <cell r="D5139" t="str">
            <v>OTHER SUPPLIES</v>
          </cell>
          <cell r="E5139">
            <v>6399</v>
          </cell>
          <cell r="F5139" t="str">
            <v>WARD'S SCIENCE</v>
          </cell>
          <cell r="G5139" t="str">
            <v>WARD'S S000</v>
          </cell>
          <cell r="H5139">
            <v>22100144</v>
          </cell>
          <cell r="I5139">
            <v>3189.82</v>
          </cell>
          <cell r="J5139">
            <v>44273</v>
          </cell>
          <cell r="K5139">
            <v>44273</v>
          </cell>
          <cell r="L5139" t="str">
            <v>Accounts Payable (Operations)</v>
          </cell>
          <cell r="M5139" t="str">
            <v>APMN0318</v>
          </cell>
          <cell r="N5139" t="str">
            <v>R</v>
          </cell>
          <cell r="O5139" t="str">
            <v>199 E 11 6399 00 002 0 11 000</v>
          </cell>
          <cell r="P5139" t="str">
            <v>General Fund</v>
          </cell>
        </row>
        <row r="5140">
          <cell r="A5140">
            <v>192150</v>
          </cell>
          <cell r="B5140">
            <v>199</v>
          </cell>
          <cell r="C5140" t="str">
            <v>6</v>
          </cell>
          <cell r="D5140" t="str">
            <v>OTHER SUPPLIES</v>
          </cell>
          <cell r="E5140">
            <v>6399</v>
          </cell>
          <cell r="F5140" t="str">
            <v>WARD'S SCIENCE</v>
          </cell>
          <cell r="G5140" t="str">
            <v>WARD'S S000</v>
          </cell>
          <cell r="H5140">
            <v>22100144</v>
          </cell>
          <cell r="I5140">
            <v>743.92</v>
          </cell>
          <cell r="J5140">
            <v>44273</v>
          </cell>
          <cell r="K5140">
            <v>44273</v>
          </cell>
          <cell r="L5140" t="str">
            <v>Accounts Payable (Operations)</v>
          </cell>
          <cell r="M5140" t="str">
            <v>APMN0318</v>
          </cell>
          <cell r="N5140" t="str">
            <v>R</v>
          </cell>
          <cell r="O5140" t="str">
            <v>199 E 11 6399 00 002 0 11 000</v>
          </cell>
          <cell r="P5140" t="str">
            <v>General Fund</v>
          </cell>
        </row>
        <row r="5141">
          <cell r="A5141">
            <v>192150</v>
          </cell>
          <cell r="B5141">
            <v>199</v>
          </cell>
          <cell r="C5141" t="str">
            <v>6</v>
          </cell>
          <cell r="D5141" t="str">
            <v>OTHER SUPPLIES</v>
          </cell>
          <cell r="E5141">
            <v>6399</v>
          </cell>
          <cell r="F5141" t="str">
            <v>WARD'S SCIENCE</v>
          </cell>
          <cell r="G5141" t="str">
            <v>WARD'S S000</v>
          </cell>
          <cell r="H5141">
            <v>8032100021</v>
          </cell>
          <cell r="I5141">
            <v>154.30000000000001</v>
          </cell>
          <cell r="J5141">
            <v>44273</v>
          </cell>
          <cell r="K5141">
            <v>44273</v>
          </cell>
          <cell r="L5141" t="str">
            <v>Accounts Payable (Operations)</v>
          </cell>
          <cell r="M5141" t="str">
            <v>APMN0318</v>
          </cell>
          <cell r="N5141" t="str">
            <v>R</v>
          </cell>
          <cell r="O5141" t="str">
            <v>199 E 11 6399 00 803 0 11 000</v>
          </cell>
          <cell r="P5141" t="str">
            <v>General Fund</v>
          </cell>
        </row>
        <row r="5142">
          <cell r="A5142">
            <v>192150</v>
          </cell>
          <cell r="B5142">
            <v>199</v>
          </cell>
          <cell r="C5142" t="str">
            <v>6</v>
          </cell>
          <cell r="D5142" t="str">
            <v>OTHER SUPPLIES</v>
          </cell>
          <cell r="E5142">
            <v>6399</v>
          </cell>
          <cell r="F5142" t="str">
            <v>WARD'S SCIENCE</v>
          </cell>
          <cell r="G5142" t="str">
            <v>WARD'S S000</v>
          </cell>
          <cell r="H5142">
            <v>8032100021</v>
          </cell>
          <cell r="I5142">
            <v>9.81</v>
          </cell>
          <cell r="J5142">
            <v>44273</v>
          </cell>
          <cell r="K5142">
            <v>44273</v>
          </cell>
          <cell r="L5142" t="str">
            <v>Accounts Payable (Operations)</v>
          </cell>
          <cell r="M5142" t="str">
            <v>APMN0318</v>
          </cell>
          <cell r="N5142" t="str">
            <v>R</v>
          </cell>
          <cell r="O5142" t="str">
            <v>199 E 11 6399 00 803 0 11 000</v>
          </cell>
          <cell r="P5142" t="str">
            <v>General Fund</v>
          </cell>
        </row>
        <row r="5143">
          <cell r="A5143">
            <v>192150</v>
          </cell>
          <cell r="B5143">
            <v>162</v>
          </cell>
          <cell r="C5143" t="str">
            <v>6</v>
          </cell>
          <cell r="D5143" t="str">
            <v>OTHER SUPPLIES</v>
          </cell>
          <cell r="E5143">
            <v>6399</v>
          </cell>
          <cell r="F5143" t="str">
            <v>WARD'S SCIENCE</v>
          </cell>
          <cell r="G5143" t="str">
            <v>WARD'S S000</v>
          </cell>
          <cell r="H5143">
            <v>462100052</v>
          </cell>
          <cell r="I5143">
            <v>717.22</v>
          </cell>
          <cell r="J5143">
            <v>44273</v>
          </cell>
          <cell r="K5143">
            <v>44273</v>
          </cell>
          <cell r="L5143" t="str">
            <v>Accounts Payable (Operations)</v>
          </cell>
          <cell r="M5143" t="str">
            <v>APMN0318</v>
          </cell>
          <cell r="N5143" t="str">
            <v>R</v>
          </cell>
          <cell r="O5143" t="str">
            <v>162 E 11 6399 16 046 0 22 498</v>
          </cell>
          <cell r="P5143" t="str">
            <v>General Fund</v>
          </cell>
        </row>
        <row r="5144">
          <cell r="A5144">
            <v>192150</v>
          </cell>
          <cell r="B5144">
            <v>162</v>
          </cell>
          <cell r="C5144" t="str">
            <v>6</v>
          </cell>
          <cell r="D5144" t="str">
            <v>OTHER SUPPLIES</v>
          </cell>
          <cell r="E5144">
            <v>6399</v>
          </cell>
          <cell r="F5144" t="str">
            <v>WARD'S SCIENCE</v>
          </cell>
          <cell r="G5144" t="str">
            <v>WARD'S S000</v>
          </cell>
          <cell r="H5144">
            <v>462100052</v>
          </cell>
          <cell r="I5144">
            <v>79.92</v>
          </cell>
          <cell r="J5144">
            <v>44273</v>
          </cell>
          <cell r="K5144">
            <v>44273</v>
          </cell>
          <cell r="L5144" t="str">
            <v>Accounts Payable (Operations)</v>
          </cell>
          <cell r="M5144" t="str">
            <v>APMN0318</v>
          </cell>
          <cell r="N5144" t="str">
            <v>R</v>
          </cell>
          <cell r="O5144" t="str">
            <v>162 E 11 6399 16 046 0 22 498</v>
          </cell>
          <cell r="P5144" t="str">
            <v>General Fund</v>
          </cell>
        </row>
        <row r="5145">
          <cell r="A5145">
            <v>192150</v>
          </cell>
          <cell r="B5145">
            <v>199</v>
          </cell>
          <cell r="C5145" t="str">
            <v>6</v>
          </cell>
          <cell r="D5145" t="str">
            <v>OTHER SUPPLIES</v>
          </cell>
          <cell r="E5145">
            <v>6399</v>
          </cell>
          <cell r="F5145" t="str">
            <v>WARD'S SCIENCE</v>
          </cell>
          <cell r="G5145" t="str">
            <v>WARD'S S000</v>
          </cell>
          <cell r="H5145">
            <v>8032100021</v>
          </cell>
          <cell r="I5145">
            <v>75</v>
          </cell>
          <cell r="J5145">
            <v>44273</v>
          </cell>
          <cell r="K5145">
            <v>44273</v>
          </cell>
          <cell r="L5145" t="str">
            <v>Accounts Payable (Operations)</v>
          </cell>
          <cell r="M5145" t="str">
            <v>APMN0318</v>
          </cell>
          <cell r="N5145" t="str">
            <v>R</v>
          </cell>
          <cell r="O5145" t="str">
            <v>199 E 11 6399 00 803 0 11 000</v>
          </cell>
          <cell r="P5145" t="str">
            <v>General Fund</v>
          </cell>
        </row>
        <row r="5146">
          <cell r="A5146">
            <v>192150</v>
          </cell>
          <cell r="B5146">
            <v>199</v>
          </cell>
          <cell r="C5146" t="str">
            <v>6</v>
          </cell>
          <cell r="D5146" t="str">
            <v>OTHER SUPPLIES</v>
          </cell>
          <cell r="E5146">
            <v>6399</v>
          </cell>
          <cell r="F5146" t="str">
            <v>WARD'S SCIENCE</v>
          </cell>
          <cell r="G5146" t="str">
            <v>WARD'S S000</v>
          </cell>
          <cell r="H5146">
            <v>8032100021</v>
          </cell>
          <cell r="I5146">
            <v>4.7699999999999996</v>
          </cell>
          <cell r="J5146">
            <v>44273</v>
          </cell>
          <cell r="K5146">
            <v>44273</v>
          </cell>
          <cell r="L5146" t="str">
            <v>Accounts Payable (Operations)</v>
          </cell>
          <cell r="M5146" t="str">
            <v>APMN0318</v>
          </cell>
          <cell r="N5146" t="str">
            <v>R</v>
          </cell>
          <cell r="O5146" t="str">
            <v>199 E 11 6399 00 803 0 11 000</v>
          </cell>
          <cell r="P5146" t="str">
            <v>General Fund</v>
          </cell>
        </row>
        <row r="5147">
          <cell r="A5147">
            <v>192150</v>
          </cell>
          <cell r="B5147">
            <v>199</v>
          </cell>
          <cell r="C5147" t="str">
            <v>6</v>
          </cell>
          <cell r="D5147" t="str">
            <v>OTHER SUPPLIES</v>
          </cell>
          <cell r="E5147">
            <v>6399</v>
          </cell>
          <cell r="F5147" t="str">
            <v>WARD'S SCIENCE</v>
          </cell>
          <cell r="G5147" t="str">
            <v>WARD'S S000</v>
          </cell>
          <cell r="H5147">
            <v>8032100035</v>
          </cell>
          <cell r="I5147">
            <v>20.3</v>
          </cell>
          <cell r="J5147">
            <v>44273</v>
          </cell>
          <cell r="K5147">
            <v>44273</v>
          </cell>
          <cell r="L5147" t="str">
            <v>Accounts Payable (Operations)</v>
          </cell>
          <cell r="M5147" t="str">
            <v>APMN0318</v>
          </cell>
          <cell r="N5147" t="str">
            <v>R</v>
          </cell>
          <cell r="O5147" t="str">
            <v>199 E 11 6399 00 803 0 11 000</v>
          </cell>
          <cell r="P5147" t="str">
            <v>General Fund</v>
          </cell>
        </row>
        <row r="5148">
          <cell r="A5148">
            <v>192150</v>
          </cell>
          <cell r="B5148">
            <v>199</v>
          </cell>
          <cell r="C5148" t="str">
            <v>6</v>
          </cell>
          <cell r="D5148" t="str">
            <v>OTHER SUPPLIES</v>
          </cell>
          <cell r="E5148">
            <v>6399</v>
          </cell>
          <cell r="F5148" t="str">
            <v>WARD'S SCIENCE</v>
          </cell>
          <cell r="G5148" t="str">
            <v>WARD'S S000</v>
          </cell>
          <cell r="H5148">
            <v>8032100035</v>
          </cell>
          <cell r="I5148">
            <v>26.24</v>
          </cell>
          <cell r="J5148">
            <v>44273</v>
          </cell>
          <cell r="K5148">
            <v>44273</v>
          </cell>
          <cell r="L5148" t="str">
            <v>Accounts Payable (Operations)</v>
          </cell>
          <cell r="M5148" t="str">
            <v>APMN0318</v>
          </cell>
          <cell r="N5148" t="str">
            <v>R</v>
          </cell>
          <cell r="O5148" t="str">
            <v>199 E 11 6399 00 803 0 11 000</v>
          </cell>
          <cell r="P5148" t="str">
            <v>General Fund</v>
          </cell>
        </row>
        <row r="5149">
          <cell r="A5149">
            <v>192150</v>
          </cell>
          <cell r="B5149">
            <v>199</v>
          </cell>
          <cell r="C5149" t="str">
            <v>6</v>
          </cell>
          <cell r="D5149" t="str">
            <v>OTHER SUPPLIES</v>
          </cell>
          <cell r="E5149">
            <v>6399</v>
          </cell>
          <cell r="F5149" t="str">
            <v>WARD'S SCIENCE</v>
          </cell>
          <cell r="G5149" t="str">
            <v>WARD'S S000</v>
          </cell>
          <cell r="H5149">
            <v>8032100035</v>
          </cell>
          <cell r="I5149">
            <v>912.66</v>
          </cell>
          <cell r="J5149">
            <v>44273</v>
          </cell>
          <cell r="K5149">
            <v>44273</v>
          </cell>
          <cell r="L5149" t="str">
            <v>Accounts Payable (Operations)</v>
          </cell>
          <cell r="M5149" t="str">
            <v>APMN0318</v>
          </cell>
          <cell r="N5149" t="str">
            <v>R</v>
          </cell>
          <cell r="O5149" t="str">
            <v>199 E 11 6399 00 803 0 11 000</v>
          </cell>
          <cell r="P5149" t="str">
            <v>General Fund</v>
          </cell>
        </row>
        <row r="5150">
          <cell r="A5150">
            <v>192150</v>
          </cell>
          <cell r="B5150">
            <v>199</v>
          </cell>
          <cell r="C5150" t="str">
            <v>6</v>
          </cell>
          <cell r="D5150" t="str">
            <v>OTHER SUPPLIES</v>
          </cell>
          <cell r="E5150">
            <v>6399</v>
          </cell>
          <cell r="F5150" t="str">
            <v>WARD'S SCIENCE</v>
          </cell>
          <cell r="G5150" t="str">
            <v>WARD'S S000</v>
          </cell>
          <cell r="H5150">
            <v>8032100035</v>
          </cell>
          <cell r="I5150">
            <v>691.55</v>
          </cell>
          <cell r="J5150">
            <v>44273</v>
          </cell>
          <cell r="K5150">
            <v>44273</v>
          </cell>
          <cell r="L5150" t="str">
            <v>Accounts Payable (Operations)</v>
          </cell>
          <cell r="M5150" t="str">
            <v>APMN0318</v>
          </cell>
          <cell r="N5150" t="str">
            <v>R</v>
          </cell>
          <cell r="O5150" t="str">
            <v>199 E 11 6399 00 803 0 11 000</v>
          </cell>
          <cell r="P5150" t="str">
            <v>General Fund</v>
          </cell>
        </row>
        <row r="5151">
          <cell r="A5151">
            <v>192150</v>
          </cell>
          <cell r="B5151">
            <v>199</v>
          </cell>
          <cell r="C5151" t="str">
            <v>6</v>
          </cell>
          <cell r="D5151" t="str">
            <v>OTHER SUPPLIES</v>
          </cell>
          <cell r="E5151">
            <v>6399</v>
          </cell>
          <cell r="F5151" t="str">
            <v>WARD'S SCIENCE</v>
          </cell>
          <cell r="G5151" t="str">
            <v>WARD'S S000</v>
          </cell>
          <cell r="H5151">
            <v>8032100035</v>
          </cell>
          <cell r="I5151">
            <v>764.83</v>
          </cell>
          <cell r="J5151">
            <v>44273</v>
          </cell>
          <cell r="K5151">
            <v>44273</v>
          </cell>
          <cell r="L5151" t="str">
            <v>Accounts Payable (Operations)</v>
          </cell>
          <cell r="M5151" t="str">
            <v>APMN0318</v>
          </cell>
          <cell r="N5151" t="str">
            <v>R</v>
          </cell>
          <cell r="O5151" t="str">
            <v>199 E 11 6399 00 803 0 11 000</v>
          </cell>
          <cell r="P5151" t="str">
            <v>General Fund</v>
          </cell>
        </row>
        <row r="5152">
          <cell r="A5152">
            <v>192150</v>
          </cell>
          <cell r="B5152">
            <v>199</v>
          </cell>
          <cell r="C5152" t="str">
            <v>6</v>
          </cell>
          <cell r="D5152" t="str">
            <v>OTHER SUPPLIES</v>
          </cell>
          <cell r="E5152">
            <v>6399</v>
          </cell>
          <cell r="F5152" t="str">
            <v>WARD'S SCIENCE</v>
          </cell>
          <cell r="G5152" t="str">
            <v>WARD'S S000</v>
          </cell>
          <cell r="H5152">
            <v>8032100035</v>
          </cell>
          <cell r="I5152">
            <v>164.7</v>
          </cell>
          <cell r="J5152">
            <v>44273</v>
          </cell>
          <cell r="K5152">
            <v>44273</v>
          </cell>
          <cell r="L5152" t="str">
            <v>Accounts Payable (Operations)</v>
          </cell>
          <cell r="M5152" t="str">
            <v>APMN0318</v>
          </cell>
          <cell r="N5152" t="str">
            <v>R</v>
          </cell>
          <cell r="O5152" t="str">
            <v>199 E 11 6399 00 803 0 11 000</v>
          </cell>
          <cell r="P5152" t="str">
            <v>General Fund</v>
          </cell>
        </row>
        <row r="5153">
          <cell r="A5153">
            <v>192254</v>
          </cell>
          <cell r="B5153">
            <v>199</v>
          </cell>
          <cell r="C5153" t="str">
            <v>6</v>
          </cell>
          <cell r="D5153" t="str">
            <v>OTHER SUPPLIES</v>
          </cell>
          <cell r="E5153">
            <v>6399</v>
          </cell>
          <cell r="F5153" t="str">
            <v>WARD'S SCIENCE</v>
          </cell>
          <cell r="G5153" t="str">
            <v>WARD'S S000</v>
          </cell>
          <cell r="H5153">
            <v>8032100035</v>
          </cell>
          <cell r="I5153">
            <v>874.14</v>
          </cell>
          <cell r="J5153">
            <v>44280</v>
          </cell>
          <cell r="K5153">
            <v>44280</v>
          </cell>
          <cell r="L5153" t="str">
            <v>Accounts Payable (Operations)</v>
          </cell>
          <cell r="M5153" t="str">
            <v>APMN0325</v>
          </cell>
          <cell r="N5153" t="str">
            <v>R</v>
          </cell>
          <cell r="O5153" t="str">
            <v>199 E 11 6399 00 803 0 11 000</v>
          </cell>
          <cell r="P5153" t="str">
            <v>General Fund</v>
          </cell>
        </row>
        <row r="5154">
          <cell r="A5154">
            <v>192254</v>
          </cell>
          <cell r="B5154">
            <v>199</v>
          </cell>
          <cell r="C5154" t="str">
            <v>6</v>
          </cell>
          <cell r="D5154" t="str">
            <v>OTHER SUPPLIES</v>
          </cell>
          <cell r="E5154">
            <v>6399</v>
          </cell>
          <cell r="F5154" t="str">
            <v>WARD'S SCIENCE</v>
          </cell>
          <cell r="G5154" t="str">
            <v>WARD'S S000</v>
          </cell>
          <cell r="H5154">
            <v>8032100035</v>
          </cell>
          <cell r="I5154">
            <v>1975.96</v>
          </cell>
          <cell r="J5154">
            <v>44280</v>
          </cell>
          <cell r="K5154">
            <v>44280</v>
          </cell>
          <cell r="L5154" t="str">
            <v>Accounts Payable (Operations)</v>
          </cell>
          <cell r="M5154" t="str">
            <v>APMN0325</v>
          </cell>
          <cell r="N5154" t="str">
            <v>R</v>
          </cell>
          <cell r="O5154" t="str">
            <v>199 E 11 6399 00 803 0 11 000</v>
          </cell>
          <cell r="P5154" t="str">
            <v>General Fund</v>
          </cell>
        </row>
        <row r="5155">
          <cell r="A5155">
            <v>192061</v>
          </cell>
          <cell r="B5155">
            <v>211</v>
          </cell>
          <cell r="C5155" t="str">
            <v>6</v>
          </cell>
          <cell r="D5155" t="str">
            <v>OTHER SUPPLIES</v>
          </cell>
          <cell r="E5155">
            <v>6399</v>
          </cell>
          <cell r="F5155" t="str">
            <v>WARREN INSTRUCTIONAL NETWORK</v>
          </cell>
          <cell r="G5155" t="str">
            <v>WARREN I000</v>
          </cell>
          <cell r="H5155">
            <v>1102100075</v>
          </cell>
          <cell r="I5155">
            <v>200</v>
          </cell>
          <cell r="J5155">
            <v>44259</v>
          </cell>
          <cell r="K5155">
            <v>44259</v>
          </cell>
          <cell r="L5155" t="str">
            <v>Accounts Payable (Operations)</v>
          </cell>
          <cell r="M5155" t="str">
            <v>APMN0304</v>
          </cell>
          <cell r="N5155" t="str">
            <v>R</v>
          </cell>
          <cell r="O5155" t="str">
            <v>211 E 13 6399 00 110 1 30 000</v>
          </cell>
          <cell r="P5155" t="str">
            <v>Federal Fund</v>
          </cell>
        </row>
        <row r="5156">
          <cell r="A5156">
            <v>192255</v>
          </cell>
          <cell r="B5156">
            <v>199</v>
          </cell>
          <cell r="C5156" t="str">
            <v>6</v>
          </cell>
          <cell r="D5156" t="str">
            <v>CONTRACTED SERVICES</v>
          </cell>
          <cell r="E5156">
            <v>6299</v>
          </cell>
          <cell r="F5156" t="str">
            <v>WATSON, M'LEAH</v>
          </cell>
          <cell r="G5156" t="str">
            <v>WATSOM'L000</v>
          </cell>
          <cell r="H5156">
            <v>32100198</v>
          </cell>
          <cell r="I5156">
            <v>100</v>
          </cell>
          <cell r="J5156">
            <v>44280</v>
          </cell>
          <cell r="K5156">
            <v>44280</v>
          </cell>
          <cell r="L5156" t="str">
            <v>Accounts Payable (Operations)</v>
          </cell>
          <cell r="M5156" t="str">
            <v>APMN0325</v>
          </cell>
          <cell r="N5156" t="str">
            <v>R</v>
          </cell>
          <cell r="O5156" t="str">
            <v>199 E 36 6299 00 003 0 99 000</v>
          </cell>
          <cell r="P5156" t="str">
            <v>General Fund</v>
          </cell>
        </row>
        <row r="5157">
          <cell r="A5157">
            <v>202001592</v>
          </cell>
          <cell r="B5157">
            <v>199</v>
          </cell>
          <cell r="C5157" t="str">
            <v>6</v>
          </cell>
          <cell r="D5157" t="str">
            <v>MISCELLANEOUS OPERATING EXPENS</v>
          </cell>
          <cell r="E5157">
            <v>6499</v>
          </cell>
          <cell r="F5157" t="str">
            <v>WELLS FARGO BANK</v>
          </cell>
          <cell r="G5157" t="str">
            <v>WELLS FA001</v>
          </cell>
          <cell r="H5157">
            <v>0</v>
          </cell>
          <cell r="I5157">
            <v>42.32</v>
          </cell>
          <cell r="J5157">
            <v>44266</v>
          </cell>
          <cell r="K5157">
            <v>44266</v>
          </cell>
          <cell r="L5157" t="str">
            <v>Accounts Payable (Operations)</v>
          </cell>
          <cell r="M5157" t="str">
            <v>W20236</v>
          </cell>
          <cell r="N5157" t="str">
            <v>W</v>
          </cell>
          <cell r="O5157" t="str">
            <v>199 E 41 6499 00 701 0 99 000</v>
          </cell>
          <cell r="P5157" t="str">
            <v>General Fund</v>
          </cell>
        </row>
        <row r="5158">
          <cell r="A5158">
            <v>202001592</v>
          </cell>
          <cell r="B5158">
            <v>199</v>
          </cell>
          <cell r="C5158" t="str">
            <v>6</v>
          </cell>
          <cell r="D5158" t="str">
            <v>OTHER SUPPLIES</v>
          </cell>
          <cell r="E5158">
            <v>6399</v>
          </cell>
          <cell r="F5158" t="str">
            <v>WELLS FARGO BANK</v>
          </cell>
          <cell r="G5158" t="str">
            <v>WELLS FA001</v>
          </cell>
          <cell r="H5158">
            <v>0</v>
          </cell>
          <cell r="I5158">
            <v>89.55</v>
          </cell>
          <cell r="J5158">
            <v>44266</v>
          </cell>
          <cell r="K5158">
            <v>44266</v>
          </cell>
          <cell r="L5158" t="str">
            <v>Accounts Payable (Operations)</v>
          </cell>
          <cell r="M5158" t="str">
            <v>W20236</v>
          </cell>
          <cell r="N5158" t="str">
            <v>W</v>
          </cell>
          <cell r="O5158" t="str">
            <v>199 E 11 6399 00 803 0 11 000</v>
          </cell>
          <cell r="P5158" t="str">
            <v>General Fund</v>
          </cell>
        </row>
        <row r="5159">
          <cell r="A5159">
            <v>202001592</v>
          </cell>
          <cell r="B5159">
            <v>199</v>
          </cell>
          <cell r="C5159" t="str">
            <v>6</v>
          </cell>
          <cell r="D5159" t="str">
            <v>TRAVEL &amp; SUBSISTENCE-EMPLOYEES</v>
          </cell>
          <cell r="E5159">
            <v>6411</v>
          </cell>
          <cell r="F5159" t="str">
            <v>WELLS FARGO BANK</v>
          </cell>
          <cell r="G5159" t="str">
            <v>WELLS FA001</v>
          </cell>
          <cell r="H5159">
            <v>0</v>
          </cell>
          <cell r="I5159">
            <v>275</v>
          </cell>
          <cell r="J5159">
            <v>44266</v>
          </cell>
          <cell r="K5159">
            <v>44266</v>
          </cell>
          <cell r="L5159" t="str">
            <v>Accounts Payable (Operations)</v>
          </cell>
          <cell r="M5159" t="str">
            <v>W20236</v>
          </cell>
          <cell r="N5159" t="str">
            <v>W</v>
          </cell>
          <cell r="O5159" t="str">
            <v>199 E 53 6411 PM 973 0 99 000</v>
          </cell>
          <cell r="P5159" t="str">
            <v>General Fund</v>
          </cell>
        </row>
        <row r="5160">
          <cell r="A5160">
            <v>202001592</v>
          </cell>
          <cell r="B5160">
            <v>199</v>
          </cell>
          <cell r="C5160" t="str">
            <v>6</v>
          </cell>
          <cell r="D5160" t="str">
            <v>MISCELLANEOUS OPERATING EXPENS</v>
          </cell>
          <cell r="E5160">
            <v>6499</v>
          </cell>
          <cell r="F5160" t="str">
            <v>WELLS FARGO BANK</v>
          </cell>
          <cell r="G5160" t="str">
            <v>WELLS FA001</v>
          </cell>
          <cell r="H5160">
            <v>0</v>
          </cell>
          <cell r="I5160">
            <v>82.95</v>
          </cell>
          <cell r="J5160">
            <v>44266</v>
          </cell>
          <cell r="K5160">
            <v>44266</v>
          </cell>
          <cell r="L5160" t="str">
            <v>Accounts Payable (Operations)</v>
          </cell>
          <cell r="M5160" t="str">
            <v>W20236</v>
          </cell>
          <cell r="N5160" t="str">
            <v>W</v>
          </cell>
          <cell r="O5160" t="str">
            <v>199 E 41 6499 00 727 0 99 000</v>
          </cell>
          <cell r="P5160" t="str">
            <v>General Fund</v>
          </cell>
        </row>
        <row r="5161">
          <cell r="A5161">
            <v>202001592</v>
          </cell>
          <cell r="B5161">
            <v>199</v>
          </cell>
          <cell r="C5161" t="str">
            <v>6</v>
          </cell>
          <cell r="D5161" t="str">
            <v>OTHER SUPPLIES</v>
          </cell>
          <cell r="E5161">
            <v>6399</v>
          </cell>
          <cell r="F5161" t="str">
            <v>WELLS FARGO BANK</v>
          </cell>
          <cell r="G5161" t="str">
            <v>WELLS FA001</v>
          </cell>
          <cell r="H5161">
            <v>0</v>
          </cell>
          <cell r="I5161">
            <v>-19.82</v>
          </cell>
          <cell r="J5161">
            <v>44266</v>
          </cell>
          <cell r="K5161">
            <v>44266</v>
          </cell>
          <cell r="L5161" t="str">
            <v>Accounts Payable (Operations)</v>
          </cell>
          <cell r="M5161" t="str">
            <v>W20236</v>
          </cell>
          <cell r="N5161" t="str">
            <v>W</v>
          </cell>
          <cell r="O5161" t="str">
            <v>199 E 41 6399 00 726 0 99 000</v>
          </cell>
          <cell r="P5161" t="str">
            <v>General Fund</v>
          </cell>
        </row>
        <row r="5162">
          <cell r="A5162">
            <v>202001592</v>
          </cell>
          <cell r="B5162">
            <v>199</v>
          </cell>
          <cell r="C5162" t="str">
            <v>6</v>
          </cell>
          <cell r="D5162" t="str">
            <v>VEHICLE PARTS &amp; SUPPLIES</v>
          </cell>
          <cell r="E5162">
            <v>6318</v>
          </cell>
          <cell r="F5162" t="str">
            <v>WELLS FARGO BANK</v>
          </cell>
          <cell r="G5162" t="str">
            <v>WELLS FA001</v>
          </cell>
          <cell r="H5162">
            <v>0</v>
          </cell>
          <cell r="I5162">
            <v>124.75</v>
          </cell>
          <cell r="J5162">
            <v>44266</v>
          </cell>
          <cell r="K5162">
            <v>44266</v>
          </cell>
          <cell r="L5162" t="str">
            <v>Accounts Payable (Operations)</v>
          </cell>
          <cell r="M5162" t="str">
            <v>W20236</v>
          </cell>
          <cell r="N5162" t="str">
            <v>W</v>
          </cell>
          <cell r="O5162" t="str">
            <v>199 E 34 6318 00 938 0 99 000</v>
          </cell>
          <cell r="P5162" t="str">
            <v>General Fund</v>
          </cell>
        </row>
        <row r="5163">
          <cell r="A5163">
            <v>202001592</v>
          </cell>
          <cell r="B5163">
            <v>199</v>
          </cell>
          <cell r="C5163" t="str">
            <v>6</v>
          </cell>
          <cell r="D5163" t="str">
            <v>SUBSCRIPTION SERVICES</v>
          </cell>
          <cell r="E5163">
            <v>6297</v>
          </cell>
          <cell r="F5163" t="str">
            <v>WELLS FARGO BANK</v>
          </cell>
          <cell r="G5163" t="str">
            <v>WELLS FA001</v>
          </cell>
          <cell r="H5163">
            <v>0</v>
          </cell>
          <cell r="I5163">
            <v>19.95</v>
          </cell>
          <cell r="J5163">
            <v>44266</v>
          </cell>
          <cell r="K5163">
            <v>44266</v>
          </cell>
          <cell r="L5163" t="str">
            <v>Accounts Payable (Operations)</v>
          </cell>
          <cell r="M5163" t="str">
            <v>W20236</v>
          </cell>
          <cell r="N5163" t="str">
            <v>W</v>
          </cell>
          <cell r="O5163" t="str">
            <v>199 E 41 6297 00 978 0 99 000</v>
          </cell>
          <cell r="P5163" t="str">
            <v>General Fund</v>
          </cell>
        </row>
        <row r="5164">
          <cell r="A5164">
            <v>202001592</v>
          </cell>
          <cell r="B5164">
            <v>199</v>
          </cell>
          <cell r="C5164" t="str">
            <v>6</v>
          </cell>
          <cell r="D5164" t="str">
            <v>NON-EMPLOYEE TRAVEL</v>
          </cell>
          <cell r="E5164">
            <v>6419</v>
          </cell>
          <cell r="F5164" t="str">
            <v>WELLS FARGO BANK</v>
          </cell>
          <cell r="G5164" t="str">
            <v>WELLS FA001</v>
          </cell>
          <cell r="H5164">
            <v>0</v>
          </cell>
          <cell r="I5164">
            <v>8</v>
          </cell>
          <cell r="J5164">
            <v>44266</v>
          </cell>
          <cell r="K5164">
            <v>44266</v>
          </cell>
          <cell r="L5164" t="str">
            <v>Accounts Payable (Operations)</v>
          </cell>
          <cell r="M5164" t="str">
            <v>W20236</v>
          </cell>
          <cell r="N5164" t="str">
            <v>W</v>
          </cell>
          <cell r="O5164" t="str">
            <v>199 E 41 6419 JT 702 0 99 000</v>
          </cell>
          <cell r="P5164" t="str">
            <v>General Fund</v>
          </cell>
        </row>
        <row r="5165">
          <cell r="A5165">
            <v>202001592</v>
          </cell>
          <cell r="B5165">
            <v>181</v>
          </cell>
          <cell r="C5165" t="str">
            <v>6</v>
          </cell>
          <cell r="D5165" t="str">
            <v>STUDENT TRAVEL</v>
          </cell>
          <cell r="E5165">
            <v>6412</v>
          </cell>
          <cell r="F5165" t="str">
            <v>WELLS FARGO BANK</v>
          </cell>
          <cell r="G5165" t="str">
            <v>WELLS FA001</v>
          </cell>
          <cell r="H5165">
            <v>0</v>
          </cell>
          <cell r="I5165">
            <v>174.81</v>
          </cell>
          <cell r="J5165">
            <v>44266</v>
          </cell>
          <cell r="K5165">
            <v>44266</v>
          </cell>
          <cell r="L5165" t="str">
            <v>Accounts Payable (Operations)</v>
          </cell>
          <cell r="M5165" t="str">
            <v>W20236</v>
          </cell>
          <cell r="N5165" t="str">
            <v>W</v>
          </cell>
          <cell r="O5165" t="str">
            <v>181 E 36 6412 33 880 0 91 000</v>
          </cell>
          <cell r="P5165" t="str">
            <v>General Fund</v>
          </cell>
        </row>
        <row r="5166">
          <cell r="A5166">
            <v>202001592</v>
          </cell>
          <cell r="B5166">
            <v>199</v>
          </cell>
          <cell r="C5166" t="str">
            <v>6</v>
          </cell>
          <cell r="D5166" t="str">
            <v>OTHER SUPPLIES</v>
          </cell>
          <cell r="E5166">
            <v>6399</v>
          </cell>
          <cell r="F5166" t="str">
            <v>WELLS FARGO BANK</v>
          </cell>
          <cell r="G5166" t="str">
            <v>WELLS FA001</v>
          </cell>
          <cell r="H5166">
            <v>0</v>
          </cell>
          <cell r="I5166">
            <v>994.88</v>
          </cell>
          <cell r="J5166">
            <v>44266</v>
          </cell>
          <cell r="K5166">
            <v>44266</v>
          </cell>
          <cell r="L5166" t="str">
            <v>Accounts Payable (Operations)</v>
          </cell>
          <cell r="M5166" t="str">
            <v>W20236</v>
          </cell>
          <cell r="N5166" t="str">
            <v>W</v>
          </cell>
          <cell r="O5166" t="str">
            <v>199 E 11 6399 00 813 0 11 498</v>
          </cell>
          <cell r="P5166" t="str">
            <v>General Fund</v>
          </cell>
        </row>
        <row r="5167">
          <cell r="A5167">
            <v>202001592</v>
          </cell>
          <cell r="B5167">
            <v>199</v>
          </cell>
          <cell r="C5167" t="str">
            <v>6</v>
          </cell>
          <cell r="D5167" t="str">
            <v>OTHER SUPPLIES</v>
          </cell>
          <cell r="E5167">
            <v>6399</v>
          </cell>
          <cell r="F5167" t="str">
            <v>WELLS FARGO BANK</v>
          </cell>
          <cell r="G5167" t="str">
            <v>WELLS FA001</v>
          </cell>
          <cell r="H5167">
            <v>0</v>
          </cell>
          <cell r="I5167">
            <v>64.239999999999995</v>
          </cell>
          <cell r="J5167">
            <v>44266</v>
          </cell>
          <cell r="K5167">
            <v>44266</v>
          </cell>
          <cell r="L5167" t="str">
            <v>Accounts Payable (Operations)</v>
          </cell>
          <cell r="M5167" t="str">
            <v>W20236</v>
          </cell>
          <cell r="N5167" t="str">
            <v>W</v>
          </cell>
          <cell r="O5167" t="str">
            <v>199 E 33 6399 00 872 0 99 000</v>
          </cell>
          <cell r="P5167" t="str">
            <v>General Fund</v>
          </cell>
        </row>
        <row r="5168">
          <cell r="A5168">
            <v>192151</v>
          </cell>
          <cell r="B5168">
            <v>258</v>
          </cell>
          <cell r="C5168" t="str">
            <v>6</v>
          </cell>
          <cell r="D5168" t="str">
            <v>OTHER SUPPLIES</v>
          </cell>
          <cell r="E5168">
            <v>6399</v>
          </cell>
          <cell r="F5168" t="str">
            <v>WEST MUSIC</v>
          </cell>
          <cell r="G5168" t="str">
            <v>WEST MUS000</v>
          </cell>
          <cell r="H5168">
            <v>9782100126</v>
          </cell>
          <cell r="I5168">
            <v>19499.7</v>
          </cell>
          <cell r="J5168">
            <v>44273</v>
          </cell>
          <cell r="K5168">
            <v>44273</v>
          </cell>
          <cell r="L5168" t="str">
            <v>Accounts Payable (Operations)</v>
          </cell>
          <cell r="M5168" t="str">
            <v>APMN0318</v>
          </cell>
          <cell r="N5168" t="str">
            <v>R</v>
          </cell>
          <cell r="O5168" t="str">
            <v>258 E 11 6399 00 007 1 11 000</v>
          </cell>
          <cell r="P5168" t="str">
            <v>Federal Fund</v>
          </cell>
        </row>
        <row r="5169">
          <cell r="A5169">
            <v>191957</v>
          </cell>
          <cell r="B5169">
            <v>199</v>
          </cell>
          <cell r="C5169" t="str">
            <v>6</v>
          </cell>
          <cell r="D5169" t="str">
            <v>CONTRACTED SERVICES</v>
          </cell>
          <cell r="E5169">
            <v>6299</v>
          </cell>
          <cell r="F5169" t="str">
            <v>WEST TEXAS CHAPTER TASO</v>
          </cell>
          <cell r="G5169" t="str">
            <v>WEST TEX003</v>
          </cell>
          <cell r="H5169">
            <v>0</v>
          </cell>
          <cell r="I5169">
            <v>100</v>
          </cell>
          <cell r="J5169">
            <v>44258</v>
          </cell>
          <cell r="K5169">
            <v>44258</v>
          </cell>
          <cell r="L5169" t="str">
            <v>Accounts Payable (Operations)</v>
          </cell>
          <cell r="M5169" t="str">
            <v>MANCHKRE</v>
          </cell>
          <cell r="N5169" t="str">
            <v>R</v>
          </cell>
          <cell r="O5169" t="str">
            <v>199 E 36 6299 00 880 0 91 000</v>
          </cell>
          <cell r="P5169" t="str">
            <v>General Fund</v>
          </cell>
        </row>
        <row r="5170">
          <cell r="A5170">
            <v>191957</v>
          </cell>
          <cell r="B5170">
            <v>199</v>
          </cell>
          <cell r="C5170" t="str">
            <v>6</v>
          </cell>
          <cell r="D5170" t="str">
            <v>CONTRACTED SERVICES</v>
          </cell>
          <cell r="E5170">
            <v>6299</v>
          </cell>
          <cell r="F5170" t="str">
            <v>WEST TEXAS CHAPTER TASO</v>
          </cell>
          <cell r="G5170" t="str">
            <v>WEST TEX003</v>
          </cell>
          <cell r="H5170">
            <v>0</v>
          </cell>
          <cell r="I5170">
            <v>175</v>
          </cell>
          <cell r="J5170">
            <v>44258</v>
          </cell>
          <cell r="K5170">
            <v>44258</v>
          </cell>
          <cell r="L5170" t="str">
            <v>Accounts Payable (Operations)</v>
          </cell>
          <cell r="M5170" t="str">
            <v>MANCHKRE</v>
          </cell>
          <cell r="N5170" t="str">
            <v>R</v>
          </cell>
          <cell r="O5170" t="str">
            <v>199 E 36 6299 00 880 0 91 000</v>
          </cell>
          <cell r="P5170" t="str">
            <v>General Fund</v>
          </cell>
        </row>
        <row r="5171">
          <cell r="A5171">
            <v>191957</v>
          </cell>
          <cell r="B5171">
            <v>199</v>
          </cell>
          <cell r="C5171" t="str">
            <v>6</v>
          </cell>
          <cell r="D5171" t="str">
            <v>CONTRACTED SERVICES</v>
          </cell>
          <cell r="E5171">
            <v>6299</v>
          </cell>
          <cell r="F5171" t="str">
            <v>WEST TEXAS CHAPTER TASO</v>
          </cell>
          <cell r="G5171" t="str">
            <v>WEST TEX003</v>
          </cell>
          <cell r="H5171">
            <v>0</v>
          </cell>
          <cell r="I5171">
            <v>100</v>
          </cell>
          <cell r="J5171">
            <v>44258</v>
          </cell>
          <cell r="K5171">
            <v>44258</v>
          </cell>
          <cell r="L5171" t="str">
            <v>Accounts Payable (Operations)</v>
          </cell>
          <cell r="M5171" t="str">
            <v>MANCHKRE</v>
          </cell>
          <cell r="N5171" t="str">
            <v>R</v>
          </cell>
          <cell r="O5171" t="str">
            <v>199 E 36 6299 00 880 0 91 000</v>
          </cell>
          <cell r="P5171" t="str">
            <v>General Fund</v>
          </cell>
        </row>
        <row r="5172">
          <cell r="A5172">
            <v>192062</v>
          </cell>
          <cell r="B5172">
            <v>199</v>
          </cell>
          <cell r="C5172" t="str">
            <v>6</v>
          </cell>
          <cell r="D5172" t="str">
            <v>REPAIR &amp; MAINTENANCE</v>
          </cell>
          <cell r="E5172">
            <v>6245</v>
          </cell>
          <cell r="F5172" t="str">
            <v>WEST TEXAS FILTERS, INC.</v>
          </cell>
          <cell r="G5172" t="str">
            <v>WEST TEX014</v>
          </cell>
          <cell r="H5172">
            <v>9392100083</v>
          </cell>
          <cell r="I5172">
            <v>12235.24</v>
          </cell>
          <cell r="J5172">
            <v>44259</v>
          </cell>
          <cell r="K5172">
            <v>44259</v>
          </cell>
          <cell r="L5172" t="str">
            <v>Accounts Payable (Operations)</v>
          </cell>
          <cell r="M5172" t="str">
            <v>APMN0304</v>
          </cell>
          <cell r="N5172" t="str">
            <v>R</v>
          </cell>
          <cell r="O5172" t="str">
            <v>199 E 51 6245 55 936 0 99 000</v>
          </cell>
          <cell r="P5172" t="str">
            <v>General Fund</v>
          </cell>
        </row>
        <row r="5173">
          <cell r="A5173">
            <v>192062</v>
          </cell>
          <cell r="B5173">
            <v>199</v>
          </cell>
          <cell r="C5173" t="str">
            <v>6</v>
          </cell>
          <cell r="D5173" t="str">
            <v>REPAIR &amp; MAINTENANCE</v>
          </cell>
          <cell r="E5173">
            <v>6245</v>
          </cell>
          <cell r="F5173" t="str">
            <v>WEST TEXAS FILTERS, INC.</v>
          </cell>
          <cell r="G5173" t="str">
            <v>WEST TEX014</v>
          </cell>
          <cell r="H5173">
            <v>9362100017</v>
          </cell>
          <cell r="I5173">
            <v>8500.68</v>
          </cell>
          <cell r="J5173">
            <v>44259</v>
          </cell>
          <cell r="K5173">
            <v>44259</v>
          </cell>
          <cell r="L5173" t="str">
            <v>Accounts Payable (Operations)</v>
          </cell>
          <cell r="M5173" t="str">
            <v>APMN0304</v>
          </cell>
          <cell r="N5173" t="str">
            <v>R</v>
          </cell>
          <cell r="O5173" t="str">
            <v>199 E 51 6245 55 936 0 99 000</v>
          </cell>
          <cell r="P5173" t="str">
            <v>General Fund</v>
          </cell>
        </row>
        <row r="5174">
          <cell r="A5174">
            <v>192152</v>
          </cell>
          <cell r="B5174">
            <v>199</v>
          </cell>
          <cell r="C5174" t="str">
            <v>6</v>
          </cell>
          <cell r="D5174" t="str">
            <v>REPAIR &amp; MAINTENANCE</v>
          </cell>
          <cell r="E5174">
            <v>6245</v>
          </cell>
          <cell r="F5174" t="str">
            <v>WEST TEXAS FILTERS, INC.</v>
          </cell>
          <cell r="G5174" t="str">
            <v>WEST TEX014</v>
          </cell>
          <cell r="H5174">
            <v>9392100083</v>
          </cell>
          <cell r="I5174">
            <v>5622.95</v>
          </cell>
          <cell r="J5174">
            <v>44273</v>
          </cell>
          <cell r="K5174">
            <v>44273</v>
          </cell>
          <cell r="L5174" t="str">
            <v>Accounts Payable (Operations)</v>
          </cell>
          <cell r="M5174" t="str">
            <v>APMN0318</v>
          </cell>
          <cell r="N5174" t="str">
            <v>R</v>
          </cell>
          <cell r="O5174" t="str">
            <v>199 E 51 6245 55 936 0 99 000</v>
          </cell>
          <cell r="P5174" t="str">
            <v>General Fund</v>
          </cell>
        </row>
        <row r="5175">
          <cell r="A5175">
            <v>181512</v>
          </cell>
          <cell r="B5175">
            <v>461</v>
          </cell>
          <cell r="C5175" t="str">
            <v>6</v>
          </cell>
          <cell r="D5175" t="str">
            <v>CONTRACTED SERVICES</v>
          </cell>
          <cell r="E5175">
            <v>6299</v>
          </cell>
          <cell r="F5175" t="str">
            <v>WESTAIR-PRAXAIR DIST INC</v>
          </cell>
          <cell r="G5175" t="str">
            <v>WESTAIR-000</v>
          </cell>
          <cell r="H5175">
            <v>0</v>
          </cell>
          <cell r="I5175">
            <v>35.46</v>
          </cell>
          <cell r="J5175">
            <v>44280</v>
          </cell>
          <cell r="K5175">
            <v>44280</v>
          </cell>
          <cell r="L5175" t="str">
            <v>ACTIVITY FUND GEN</v>
          </cell>
          <cell r="M5175" t="str">
            <v>AFIC0325</v>
          </cell>
          <cell r="N5175" t="str">
            <v>R</v>
          </cell>
          <cell r="O5175" t="str">
            <v>461 E 11 6299 00 003 0 11 123</v>
          </cell>
          <cell r="P5175" t="str">
            <v>Activity Fund</v>
          </cell>
        </row>
        <row r="5176">
          <cell r="A5176">
            <v>192063</v>
          </cell>
          <cell r="B5176">
            <v>199</v>
          </cell>
          <cell r="C5176" t="str">
            <v>6</v>
          </cell>
          <cell r="D5176" t="str">
            <v>LEASE/RENTALS</v>
          </cell>
          <cell r="E5176">
            <v>6269</v>
          </cell>
          <cell r="F5176" t="str">
            <v>WESTAIR-PRAXAIR DIST INC</v>
          </cell>
          <cell r="G5176" t="str">
            <v>WESTAIR-000</v>
          </cell>
          <cell r="H5176">
            <v>9382100350</v>
          </cell>
          <cell r="I5176">
            <v>4477.82</v>
          </cell>
          <cell r="J5176">
            <v>44259</v>
          </cell>
          <cell r="K5176">
            <v>44259</v>
          </cell>
          <cell r="L5176" t="str">
            <v>Accounts Payable (Operations)</v>
          </cell>
          <cell r="M5176" t="str">
            <v>APMN0304</v>
          </cell>
          <cell r="N5176" t="str">
            <v>R</v>
          </cell>
          <cell r="O5176" t="str">
            <v>199 E 34 6269 00 938 0 99 000</v>
          </cell>
          <cell r="P5176" t="str">
            <v>General Fund</v>
          </cell>
        </row>
        <row r="5177">
          <cell r="A5177">
            <v>192063</v>
          </cell>
          <cell r="B5177">
            <v>199</v>
          </cell>
          <cell r="C5177" t="str">
            <v>6</v>
          </cell>
          <cell r="D5177" t="str">
            <v>LEASE/RENTALS</v>
          </cell>
          <cell r="E5177">
            <v>6269</v>
          </cell>
          <cell r="F5177" t="str">
            <v>WESTAIR-PRAXAIR DIST INC</v>
          </cell>
          <cell r="G5177" t="str">
            <v>WESTAIR-000</v>
          </cell>
          <cell r="H5177">
            <v>9382100350</v>
          </cell>
          <cell r="I5177">
            <v>8.9700000000000006</v>
          </cell>
          <cell r="J5177">
            <v>44259</v>
          </cell>
          <cell r="K5177">
            <v>44259</v>
          </cell>
          <cell r="L5177" t="str">
            <v>Accounts Payable (Operations)</v>
          </cell>
          <cell r="M5177" t="str">
            <v>APMN0304</v>
          </cell>
          <cell r="N5177" t="str">
            <v>R</v>
          </cell>
          <cell r="O5177" t="str">
            <v>199 E 34 6269 00 938 0 99 000</v>
          </cell>
          <cell r="P5177" t="str">
            <v>General Fund</v>
          </cell>
        </row>
        <row r="5178">
          <cell r="A5178">
            <v>202101052</v>
          </cell>
          <cell r="B5178">
            <v>199</v>
          </cell>
          <cell r="C5178" t="str">
            <v>6</v>
          </cell>
          <cell r="D5178" t="str">
            <v>VEHICLE PARTS &amp; SUPPLIES</v>
          </cell>
          <cell r="E5178">
            <v>6318</v>
          </cell>
          <cell r="F5178" t="str">
            <v>WESTERN MARKETING INC</v>
          </cell>
          <cell r="G5178" t="str">
            <v>WESTERN 003</v>
          </cell>
          <cell r="H5178">
            <v>0</v>
          </cell>
          <cell r="I5178">
            <v>480.18</v>
          </cell>
          <cell r="J5178">
            <v>44273</v>
          </cell>
          <cell r="K5178">
            <v>44273</v>
          </cell>
          <cell r="L5178" t="str">
            <v>Accounts Payable (Operations)</v>
          </cell>
          <cell r="M5178" t="str">
            <v>APMN0318</v>
          </cell>
          <cell r="N5178" t="str">
            <v>A</v>
          </cell>
          <cell r="O5178" t="str">
            <v>199 E 34 6318 00 938 0 23 000</v>
          </cell>
          <cell r="P5178" t="str">
            <v>General Fund</v>
          </cell>
        </row>
        <row r="5179">
          <cell r="A5179">
            <v>202101117</v>
          </cell>
          <cell r="B5179">
            <v>199</v>
          </cell>
          <cell r="C5179" t="str">
            <v>6</v>
          </cell>
          <cell r="D5179" t="str">
            <v>VEHICLE PARTS &amp; SUPPLIES</v>
          </cell>
          <cell r="E5179">
            <v>6318</v>
          </cell>
          <cell r="F5179" t="str">
            <v>WESTERN MARKETING INC</v>
          </cell>
          <cell r="G5179" t="str">
            <v>WESTERN 003</v>
          </cell>
          <cell r="H5179">
            <v>0</v>
          </cell>
          <cell r="I5179">
            <v>178.95</v>
          </cell>
          <cell r="J5179">
            <v>44280</v>
          </cell>
          <cell r="K5179">
            <v>44280</v>
          </cell>
          <cell r="L5179" t="str">
            <v>Accounts Payable (Operations)</v>
          </cell>
          <cell r="M5179" t="str">
            <v>APMN0325</v>
          </cell>
          <cell r="N5179" t="str">
            <v>A</v>
          </cell>
          <cell r="O5179" t="str">
            <v>199 E 34 6318 00 938 0 99 000</v>
          </cell>
          <cell r="P5179" t="str">
            <v>General Fund</v>
          </cell>
        </row>
        <row r="5180">
          <cell r="A5180">
            <v>202101118</v>
          </cell>
          <cell r="B5180">
            <v>771</v>
          </cell>
          <cell r="C5180" t="str">
            <v>1</v>
          </cell>
          <cell r="D5180" t="str">
            <v>Rec. From Employees</v>
          </cell>
          <cell r="E5180">
            <v>1292</v>
          </cell>
          <cell r="F5180" t="str">
            <v>WILDFLOWER APARTMENT HOMES</v>
          </cell>
          <cell r="G5180" t="str">
            <v>WILDFLOW000</v>
          </cell>
          <cell r="H5180">
            <v>0</v>
          </cell>
          <cell r="I5180">
            <v>9606.5</v>
          </cell>
          <cell r="J5180">
            <v>44280</v>
          </cell>
          <cell r="K5180">
            <v>44280</v>
          </cell>
          <cell r="L5180" t="str">
            <v>Accounts Payable (Operations)</v>
          </cell>
          <cell r="M5180" t="str">
            <v>APMN0325</v>
          </cell>
          <cell r="N5180" t="str">
            <v>A</v>
          </cell>
          <cell r="O5180" t="str">
            <v>771 A 00 1292 12 000 0 00 000</v>
          </cell>
          <cell r="P5180" t="str">
            <v>Housing Fund</v>
          </cell>
        </row>
        <row r="5181">
          <cell r="A5181">
            <v>202101118</v>
          </cell>
          <cell r="B5181">
            <v>771</v>
          </cell>
          <cell r="C5181" t="str">
            <v>6</v>
          </cell>
          <cell r="D5181" t="str">
            <v>LEASE/RENTALS</v>
          </cell>
          <cell r="E5181">
            <v>6269</v>
          </cell>
          <cell r="F5181" t="str">
            <v>WILDFLOWER APARTMENT HOMES</v>
          </cell>
          <cell r="G5181" t="str">
            <v>WILDFLOW000</v>
          </cell>
          <cell r="H5181">
            <v>0</v>
          </cell>
          <cell r="I5181">
            <v>4851.5</v>
          </cell>
          <cell r="J5181">
            <v>44280</v>
          </cell>
          <cell r="K5181">
            <v>44280</v>
          </cell>
          <cell r="L5181" t="str">
            <v>Accounts Payable (Operations)</v>
          </cell>
          <cell r="M5181" t="str">
            <v>APMN0325</v>
          </cell>
          <cell r="N5181" t="str">
            <v>A</v>
          </cell>
          <cell r="O5181" t="str">
            <v>771 E 51 6269 04 999 0 99 000</v>
          </cell>
          <cell r="P5181" t="str">
            <v>Housing Fund</v>
          </cell>
        </row>
        <row r="5182">
          <cell r="A5182">
            <v>192256</v>
          </cell>
          <cell r="B5182">
            <v>211</v>
          </cell>
          <cell r="C5182" t="str">
            <v>6</v>
          </cell>
          <cell r="D5182" t="str">
            <v>READING MTLS</v>
          </cell>
          <cell r="E5182">
            <v>6329</v>
          </cell>
          <cell r="F5182" t="str">
            <v>WILLIAM H SADLIER, INC</v>
          </cell>
          <cell r="G5182" t="str">
            <v>WILLIAM 000</v>
          </cell>
          <cell r="H5182">
            <v>1122100070</v>
          </cell>
          <cell r="I5182">
            <v>140.24</v>
          </cell>
          <cell r="J5182">
            <v>44280</v>
          </cell>
          <cell r="K5182">
            <v>44280</v>
          </cell>
          <cell r="L5182" t="str">
            <v>Accounts Payable (Operations)</v>
          </cell>
          <cell r="M5182" t="str">
            <v>APRL0325</v>
          </cell>
          <cell r="N5182" t="str">
            <v>R</v>
          </cell>
          <cell r="O5182" t="str">
            <v>211 E 11 6329 00 112 1 30 000</v>
          </cell>
          <cell r="P5182" t="str">
            <v>Federal Fund</v>
          </cell>
        </row>
        <row r="5183">
          <cell r="A5183">
            <v>192064</v>
          </cell>
          <cell r="B5183">
            <v>199</v>
          </cell>
          <cell r="C5183" t="str">
            <v>6</v>
          </cell>
          <cell r="D5183" t="str">
            <v>CONSULTING SERVICES</v>
          </cell>
          <cell r="E5183">
            <v>6291</v>
          </cell>
          <cell r="F5183" t="str">
            <v>WILLIAM MACDONALD DBA MAY THE FOURS BE WITH</v>
          </cell>
          <cell r="G5183" t="str">
            <v>WILLIAM 004</v>
          </cell>
          <cell r="H5183">
            <v>1172100105</v>
          </cell>
          <cell r="I5183">
            <v>3500</v>
          </cell>
          <cell r="J5183">
            <v>44259</v>
          </cell>
          <cell r="K5183">
            <v>44259</v>
          </cell>
          <cell r="L5183" t="str">
            <v>Accounts Payable (Operations)</v>
          </cell>
          <cell r="M5183" t="str">
            <v>APMN0304</v>
          </cell>
          <cell r="N5183" t="str">
            <v>S</v>
          </cell>
          <cell r="O5183" t="str">
            <v>199 E 13 6291 00 117 0 99 000</v>
          </cell>
          <cell r="P5183" t="str">
            <v>General Fund</v>
          </cell>
        </row>
        <row r="5184">
          <cell r="A5184">
            <v>192065</v>
          </cell>
          <cell r="B5184">
            <v>199</v>
          </cell>
          <cell r="C5184" t="str">
            <v>6</v>
          </cell>
          <cell r="D5184" t="str">
            <v>CONSULTING SERVICES</v>
          </cell>
          <cell r="E5184">
            <v>6291</v>
          </cell>
          <cell r="F5184" t="str">
            <v>WILLIAM MACDONALD DBA MAY THE FOURS BE WITH</v>
          </cell>
          <cell r="G5184" t="str">
            <v>WILLIAM 004</v>
          </cell>
          <cell r="H5184">
            <v>1172100106</v>
          </cell>
          <cell r="I5184">
            <v>3500</v>
          </cell>
          <cell r="J5184">
            <v>44259</v>
          </cell>
          <cell r="K5184">
            <v>44259</v>
          </cell>
          <cell r="L5184" t="str">
            <v>Accounts Payable (Operations)</v>
          </cell>
          <cell r="M5184" t="str">
            <v>APMN0304</v>
          </cell>
          <cell r="N5184" t="str">
            <v>S</v>
          </cell>
          <cell r="O5184" t="str">
            <v>199 E 13 6291 00 117 0 99 000</v>
          </cell>
          <cell r="P5184" t="str">
            <v>General Fund</v>
          </cell>
        </row>
        <row r="5185">
          <cell r="A5185">
            <v>202101053</v>
          </cell>
          <cell r="B5185">
            <v>258</v>
          </cell>
          <cell r="C5185" t="str">
            <v>6</v>
          </cell>
          <cell r="D5185" t="str">
            <v>EQPT $1,000&lt;X&lt;$5,000</v>
          </cell>
          <cell r="E5185">
            <v>6398</v>
          </cell>
          <cell r="F5185" t="str">
            <v>WILSON LANGUAGE TRAINING CORP.</v>
          </cell>
          <cell r="G5185" t="str">
            <v>WILSON L000</v>
          </cell>
          <cell r="H5185">
            <v>9782100218</v>
          </cell>
          <cell r="I5185">
            <v>5474</v>
          </cell>
          <cell r="J5185">
            <v>44273</v>
          </cell>
          <cell r="K5185">
            <v>44273</v>
          </cell>
          <cell r="L5185" t="str">
            <v>Accounts Payable (Operations)</v>
          </cell>
          <cell r="M5185" t="str">
            <v>APMN0318</v>
          </cell>
          <cell r="N5185" t="str">
            <v>A</v>
          </cell>
          <cell r="O5185" t="str">
            <v>258 E 11 6398 00 109 1 11 000</v>
          </cell>
          <cell r="P5185" t="str">
            <v>Federal Fund</v>
          </cell>
        </row>
        <row r="5186">
          <cell r="A5186">
            <v>202101053</v>
          </cell>
          <cell r="B5186">
            <v>258</v>
          </cell>
          <cell r="C5186" t="str">
            <v>6</v>
          </cell>
          <cell r="D5186" t="str">
            <v>EQPT $1,000&lt;X&lt;$5,000</v>
          </cell>
          <cell r="E5186">
            <v>6398</v>
          </cell>
          <cell r="F5186" t="str">
            <v>WILSON LANGUAGE TRAINING CORP.</v>
          </cell>
          <cell r="G5186" t="str">
            <v>WILSON L000</v>
          </cell>
          <cell r="H5186">
            <v>9782100218</v>
          </cell>
          <cell r="I5186">
            <v>6784</v>
          </cell>
          <cell r="J5186">
            <v>44273</v>
          </cell>
          <cell r="K5186">
            <v>44273</v>
          </cell>
          <cell r="L5186" t="str">
            <v>Accounts Payable (Operations)</v>
          </cell>
          <cell r="M5186" t="str">
            <v>APMN0318</v>
          </cell>
          <cell r="N5186" t="str">
            <v>A</v>
          </cell>
          <cell r="O5186" t="str">
            <v>258 E 11 6398 00 109 1 11 000</v>
          </cell>
          <cell r="P5186" t="str">
            <v>Federal Fund</v>
          </cell>
        </row>
        <row r="5187">
          <cell r="A5187">
            <v>202101053</v>
          </cell>
          <cell r="B5187">
            <v>258</v>
          </cell>
          <cell r="C5187" t="str">
            <v>6</v>
          </cell>
          <cell r="D5187" t="str">
            <v>EQPT $1,000&lt;X&lt;$5,000</v>
          </cell>
          <cell r="E5187">
            <v>6398</v>
          </cell>
          <cell r="F5187" t="str">
            <v>WILSON LANGUAGE TRAINING CORP.</v>
          </cell>
          <cell r="G5187" t="str">
            <v>WILSON L000</v>
          </cell>
          <cell r="H5187">
            <v>9782100218</v>
          </cell>
          <cell r="I5187">
            <v>735.48</v>
          </cell>
          <cell r="J5187">
            <v>44273</v>
          </cell>
          <cell r="K5187">
            <v>44273</v>
          </cell>
          <cell r="L5187" t="str">
            <v>Accounts Payable (Operations)</v>
          </cell>
          <cell r="M5187" t="str">
            <v>APMN0318</v>
          </cell>
          <cell r="N5187" t="str">
            <v>A</v>
          </cell>
          <cell r="O5187" t="str">
            <v>258 E 11 6398 00 109 1 11 000</v>
          </cell>
          <cell r="P5187" t="str">
            <v>Federal Fund</v>
          </cell>
        </row>
        <row r="5188">
          <cell r="A5188">
            <v>191733</v>
          </cell>
          <cell r="B5188">
            <v>186</v>
          </cell>
          <cell r="C5188" t="str">
            <v>6</v>
          </cell>
          <cell r="D5188" t="str">
            <v>STUDENT TRAVEL</v>
          </cell>
          <cell r="E5188">
            <v>6412</v>
          </cell>
          <cell r="F5188" t="str">
            <v>WIMBERLEY, JOSHUA</v>
          </cell>
          <cell r="G5188" t="str">
            <v>WIMBEJOS000</v>
          </cell>
          <cell r="H5188">
            <v>0</v>
          </cell>
          <cell r="I5188">
            <v>-836</v>
          </cell>
          <cell r="J5188">
            <v>44286</v>
          </cell>
          <cell r="K5188">
            <v>44286</v>
          </cell>
          <cell r="L5188" t="str">
            <v>Accounts Payable (Operations)</v>
          </cell>
          <cell r="M5188" t="str">
            <v>VCES0331</v>
          </cell>
          <cell r="N5188" t="str">
            <v>V</v>
          </cell>
          <cell r="O5188" t="str">
            <v>186 E 36 6412 00 806 0 99 000</v>
          </cell>
          <cell r="P5188" t="str">
            <v>General Fund</v>
          </cell>
        </row>
        <row r="5189">
          <cell r="A5189">
            <v>202101054</v>
          </cell>
          <cell r="B5189">
            <v>199</v>
          </cell>
          <cell r="C5189" t="str">
            <v>6</v>
          </cell>
          <cell r="D5189" t="str">
            <v>VEHICLE PARTS &amp; SUPPLIES</v>
          </cell>
          <cell r="E5189">
            <v>6318</v>
          </cell>
          <cell r="F5189" t="str">
            <v>WOFFORD TRUCK PARTS</v>
          </cell>
          <cell r="G5189" t="str">
            <v>WOFFORD 000</v>
          </cell>
          <cell r="H5189">
            <v>9382100342</v>
          </cell>
          <cell r="I5189">
            <v>426.6</v>
          </cell>
          <cell r="J5189">
            <v>44273</v>
          </cell>
          <cell r="K5189">
            <v>44273</v>
          </cell>
          <cell r="L5189" t="str">
            <v>Accounts Payable (Operations)</v>
          </cell>
          <cell r="M5189" t="str">
            <v>APMN0318</v>
          </cell>
          <cell r="N5189" t="str">
            <v>A</v>
          </cell>
          <cell r="O5189" t="str">
            <v>199 E 34 6318 00 938 0 99 000</v>
          </cell>
          <cell r="P5189" t="str">
            <v>General Fund</v>
          </cell>
        </row>
        <row r="5190">
          <cell r="A5190">
            <v>202101054</v>
          </cell>
          <cell r="B5190">
            <v>199</v>
          </cell>
          <cell r="C5190" t="str">
            <v>6</v>
          </cell>
          <cell r="D5190" t="str">
            <v>VEHICLE PARTS &amp; SUPPLIES</v>
          </cell>
          <cell r="E5190">
            <v>6318</v>
          </cell>
          <cell r="F5190" t="str">
            <v>WOFFORD TRUCK PARTS</v>
          </cell>
          <cell r="G5190" t="str">
            <v>WOFFORD 000</v>
          </cell>
          <cell r="H5190">
            <v>9382100342</v>
          </cell>
          <cell r="I5190">
            <v>100</v>
          </cell>
          <cell r="J5190">
            <v>44273</v>
          </cell>
          <cell r="K5190">
            <v>44273</v>
          </cell>
          <cell r="L5190" t="str">
            <v>Accounts Payable (Operations)</v>
          </cell>
          <cell r="M5190" t="str">
            <v>APMN0318</v>
          </cell>
          <cell r="N5190" t="str">
            <v>A</v>
          </cell>
          <cell r="O5190" t="str">
            <v>199 E 34 6318 00 938 0 99 000</v>
          </cell>
          <cell r="P5190" t="str">
            <v>General Fund</v>
          </cell>
        </row>
        <row r="5191">
          <cell r="A5191">
            <v>202101003</v>
          </cell>
          <cell r="B5191">
            <v>199</v>
          </cell>
          <cell r="C5191" t="str">
            <v>6</v>
          </cell>
          <cell r="D5191" t="str">
            <v>REPAIR &amp; MAINTENANCE</v>
          </cell>
          <cell r="E5191">
            <v>6245</v>
          </cell>
          <cell r="F5191" t="str">
            <v>WON-DOOR CORPORATION</v>
          </cell>
          <cell r="G5191" t="str">
            <v>WON-DOOR000</v>
          </cell>
          <cell r="H5191">
            <v>9392100046</v>
          </cell>
          <cell r="I5191">
            <v>345.08</v>
          </cell>
          <cell r="J5191">
            <v>44259</v>
          </cell>
          <cell r="K5191">
            <v>44259</v>
          </cell>
          <cell r="L5191" t="str">
            <v>Accounts Payable (Operations)</v>
          </cell>
          <cell r="M5191" t="str">
            <v>APMN0304</v>
          </cell>
          <cell r="N5191" t="str">
            <v>A</v>
          </cell>
          <cell r="O5191" t="str">
            <v>199 E 51 6245 63 936 0 99 000</v>
          </cell>
          <cell r="P5191" t="str">
            <v>General Fund</v>
          </cell>
        </row>
        <row r="5192">
          <cell r="A5192">
            <v>192066</v>
          </cell>
          <cell r="B5192">
            <v>258</v>
          </cell>
          <cell r="C5192" t="str">
            <v>6</v>
          </cell>
          <cell r="D5192" t="str">
            <v>OTHER SUPPLIES</v>
          </cell>
          <cell r="E5192">
            <v>6399</v>
          </cell>
          <cell r="F5192" t="str">
            <v>WOODWIND &amp; BRASSWIND INC</v>
          </cell>
          <cell r="G5192" t="str">
            <v>WOODWIND000</v>
          </cell>
          <cell r="H5192">
            <v>9782100225</v>
          </cell>
          <cell r="I5192">
            <v>825</v>
          </cell>
          <cell r="J5192">
            <v>44259</v>
          </cell>
          <cell r="K5192">
            <v>44259</v>
          </cell>
          <cell r="L5192" t="str">
            <v>Accounts Payable (Operations)</v>
          </cell>
          <cell r="M5192" t="str">
            <v>APMN0304</v>
          </cell>
          <cell r="N5192" t="str">
            <v>R</v>
          </cell>
          <cell r="O5192" t="str">
            <v>258 E 11 6399 00 134 1 11 000</v>
          </cell>
          <cell r="P5192" t="str">
            <v>Federal Fund</v>
          </cell>
        </row>
        <row r="5193">
          <cell r="A5193">
            <v>192066</v>
          </cell>
          <cell r="B5193">
            <v>258</v>
          </cell>
          <cell r="C5193" t="str">
            <v>6</v>
          </cell>
          <cell r="D5193" t="str">
            <v>OTHER SUPPLIES</v>
          </cell>
          <cell r="E5193">
            <v>6399</v>
          </cell>
          <cell r="F5193" t="str">
            <v>WOODWIND &amp; BRASSWIND INC</v>
          </cell>
          <cell r="G5193" t="str">
            <v>WOODWIND000</v>
          </cell>
          <cell r="H5193">
            <v>9782100225</v>
          </cell>
          <cell r="I5193">
            <v>4137</v>
          </cell>
          <cell r="J5193">
            <v>44259</v>
          </cell>
          <cell r="K5193">
            <v>44259</v>
          </cell>
          <cell r="L5193" t="str">
            <v>Accounts Payable (Operations)</v>
          </cell>
          <cell r="M5193" t="str">
            <v>APMN0304</v>
          </cell>
          <cell r="N5193" t="str">
            <v>R</v>
          </cell>
          <cell r="O5193" t="str">
            <v>258 E 11 6399 00 134 1 11 000</v>
          </cell>
          <cell r="P5193" t="str">
            <v>Federal Fund</v>
          </cell>
        </row>
        <row r="5194">
          <cell r="A5194">
            <v>192066</v>
          </cell>
          <cell r="B5194">
            <v>258</v>
          </cell>
          <cell r="C5194" t="str">
            <v>6</v>
          </cell>
          <cell r="D5194" t="str">
            <v>OTHER SUPPLIES</v>
          </cell>
          <cell r="E5194">
            <v>6399</v>
          </cell>
          <cell r="F5194" t="str">
            <v>WOODWIND &amp; BRASSWIND INC</v>
          </cell>
          <cell r="G5194" t="str">
            <v>WOODWIND000</v>
          </cell>
          <cell r="H5194">
            <v>9782100225</v>
          </cell>
          <cell r="I5194">
            <v>326</v>
          </cell>
          <cell r="J5194">
            <v>44259</v>
          </cell>
          <cell r="K5194">
            <v>44259</v>
          </cell>
          <cell r="L5194" t="str">
            <v>Accounts Payable (Operations)</v>
          </cell>
          <cell r="M5194" t="str">
            <v>APMN0304</v>
          </cell>
          <cell r="N5194" t="str">
            <v>R</v>
          </cell>
          <cell r="O5194" t="str">
            <v>258 E 11 6399 00 134 1 11 000</v>
          </cell>
          <cell r="P5194" t="str">
            <v>Federal Fund</v>
          </cell>
        </row>
        <row r="5195">
          <cell r="A5195">
            <v>192066</v>
          </cell>
          <cell r="B5195">
            <v>258</v>
          </cell>
          <cell r="C5195" t="str">
            <v>6</v>
          </cell>
          <cell r="D5195" t="str">
            <v>EQPT $1,000&lt;X&lt;$5,000</v>
          </cell>
          <cell r="E5195">
            <v>6398</v>
          </cell>
          <cell r="F5195" t="str">
            <v>WOODWIND &amp; BRASSWIND INC</v>
          </cell>
          <cell r="G5195" t="str">
            <v>WOODWIND000</v>
          </cell>
          <cell r="H5195">
            <v>9782100225</v>
          </cell>
          <cell r="I5195">
            <v>7651</v>
          </cell>
          <cell r="J5195">
            <v>44259</v>
          </cell>
          <cell r="K5195">
            <v>44259</v>
          </cell>
          <cell r="L5195" t="str">
            <v>Accounts Payable (Operations)</v>
          </cell>
          <cell r="M5195" t="str">
            <v>APMN0304</v>
          </cell>
          <cell r="N5195" t="str">
            <v>R</v>
          </cell>
          <cell r="O5195" t="str">
            <v>258 E 11 6398 00 134 1 11 000</v>
          </cell>
          <cell r="P5195" t="str">
            <v>Federal Fund</v>
          </cell>
        </row>
        <row r="5196">
          <cell r="A5196">
            <v>192066</v>
          </cell>
          <cell r="B5196">
            <v>258</v>
          </cell>
          <cell r="C5196" t="str">
            <v>6</v>
          </cell>
          <cell r="D5196" t="str">
            <v>OTHER SUPPLIES</v>
          </cell>
          <cell r="E5196">
            <v>6399</v>
          </cell>
          <cell r="F5196" t="str">
            <v>WOODWIND &amp; BRASSWIND INC</v>
          </cell>
          <cell r="G5196" t="str">
            <v>WOODWIND000</v>
          </cell>
          <cell r="H5196">
            <v>9782100225</v>
          </cell>
          <cell r="I5196">
            <v>65.45</v>
          </cell>
          <cell r="J5196">
            <v>44259</v>
          </cell>
          <cell r="K5196">
            <v>44259</v>
          </cell>
          <cell r="L5196" t="str">
            <v>Accounts Payable (Operations)</v>
          </cell>
          <cell r="M5196" t="str">
            <v>APMN0304</v>
          </cell>
          <cell r="N5196" t="str">
            <v>R</v>
          </cell>
          <cell r="O5196" t="str">
            <v>258 E 11 6399 00 134 1 11 000</v>
          </cell>
          <cell r="P5196" t="str">
            <v>Federal Fund</v>
          </cell>
        </row>
        <row r="5197">
          <cell r="A5197">
            <v>192066</v>
          </cell>
          <cell r="B5197">
            <v>258</v>
          </cell>
          <cell r="C5197" t="str">
            <v>6</v>
          </cell>
          <cell r="D5197" t="str">
            <v>OTHER SUPPLIES</v>
          </cell>
          <cell r="E5197">
            <v>6399</v>
          </cell>
          <cell r="F5197" t="str">
            <v>WOODWIND &amp; BRASSWIND INC</v>
          </cell>
          <cell r="G5197" t="str">
            <v>WOODWIND000</v>
          </cell>
          <cell r="H5197">
            <v>9782100225</v>
          </cell>
          <cell r="I5197">
            <v>65.45</v>
          </cell>
          <cell r="J5197">
            <v>44259</v>
          </cell>
          <cell r="K5197">
            <v>44259</v>
          </cell>
          <cell r="L5197" t="str">
            <v>Accounts Payable (Operations)</v>
          </cell>
          <cell r="M5197" t="str">
            <v>APMN0304</v>
          </cell>
          <cell r="N5197" t="str">
            <v>R</v>
          </cell>
          <cell r="O5197" t="str">
            <v>258 E 11 6399 00 134 1 11 000</v>
          </cell>
          <cell r="P5197" t="str">
            <v>Federal Fund</v>
          </cell>
        </row>
        <row r="5198">
          <cell r="A5198">
            <v>192066</v>
          </cell>
          <cell r="B5198">
            <v>258</v>
          </cell>
          <cell r="C5198" t="str">
            <v>6</v>
          </cell>
          <cell r="D5198" t="str">
            <v>OTHER SUPPLIES</v>
          </cell>
          <cell r="E5198">
            <v>6399</v>
          </cell>
          <cell r="F5198" t="str">
            <v>WOODWIND &amp; BRASSWIND INC</v>
          </cell>
          <cell r="G5198" t="str">
            <v>WOODWIND000</v>
          </cell>
          <cell r="H5198">
            <v>9782100225</v>
          </cell>
          <cell r="I5198">
            <v>65.45</v>
          </cell>
          <cell r="J5198">
            <v>44259</v>
          </cell>
          <cell r="K5198">
            <v>44259</v>
          </cell>
          <cell r="L5198" t="str">
            <v>Accounts Payable (Operations)</v>
          </cell>
          <cell r="M5198" t="str">
            <v>APMN0304</v>
          </cell>
          <cell r="N5198" t="str">
            <v>R</v>
          </cell>
          <cell r="O5198" t="str">
            <v>258 E 11 6399 00 134 1 11 000</v>
          </cell>
          <cell r="P5198" t="str">
            <v>Federal Fund</v>
          </cell>
        </row>
        <row r="5199">
          <cell r="A5199">
            <v>192066</v>
          </cell>
          <cell r="B5199">
            <v>258</v>
          </cell>
          <cell r="C5199" t="str">
            <v>6</v>
          </cell>
          <cell r="D5199" t="str">
            <v>OTHER SUPPLIES</v>
          </cell>
          <cell r="E5199">
            <v>6399</v>
          </cell>
          <cell r="F5199" t="str">
            <v>WOODWIND &amp; BRASSWIND INC</v>
          </cell>
          <cell r="G5199" t="str">
            <v>WOODWIND000</v>
          </cell>
          <cell r="H5199">
            <v>9782100225</v>
          </cell>
          <cell r="I5199">
            <v>65.45</v>
          </cell>
          <cell r="J5199">
            <v>44259</v>
          </cell>
          <cell r="K5199">
            <v>44259</v>
          </cell>
          <cell r="L5199" t="str">
            <v>Accounts Payable (Operations)</v>
          </cell>
          <cell r="M5199" t="str">
            <v>APMN0304</v>
          </cell>
          <cell r="N5199" t="str">
            <v>R</v>
          </cell>
          <cell r="O5199" t="str">
            <v>258 E 11 6399 00 134 1 11 000</v>
          </cell>
          <cell r="P5199" t="str">
            <v>Federal Fund</v>
          </cell>
        </row>
        <row r="5200">
          <cell r="A5200">
            <v>192066</v>
          </cell>
          <cell r="B5200">
            <v>258</v>
          </cell>
          <cell r="C5200" t="str">
            <v>6</v>
          </cell>
          <cell r="D5200" t="str">
            <v>OTHER SUPPLIES</v>
          </cell>
          <cell r="E5200">
            <v>6399</v>
          </cell>
          <cell r="F5200" t="str">
            <v>WOODWIND &amp; BRASSWIND INC</v>
          </cell>
          <cell r="G5200" t="str">
            <v>WOODWIND000</v>
          </cell>
          <cell r="H5200">
            <v>9782100225</v>
          </cell>
          <cell r="I5200">
            <v>40</v>
          </cell>
          <cell r="J5200">
            <v>44259</v>
          </cell>
          <cell r="K5200">
            <v>44259</v>
          </cell>
          <cell r="L5200" t="str">
            <v>Accounts Payable (Operations)</v>
          </cell>
          <cell r="M5200" t="str">
            <v>APMN0304</v>
          </cell>
          <cell r="N5200" t="str">
            <v>R</v>
          </cell>
          <cell r="O5200" t="str">
            <v>258 E 11 6399 00 134 1 11 000</v>
          </cell>
          <cell r="P5200" t="str">
            <v>Federal Fund</v>
          </cell>
        </row>
        <row r="5201">
          <cell r="A5201">
            <v>192066</v>
          </cell>
          <cell r="B5201">
            <v>258</v>
          </cell>
          <cell r="C5201" t="str">
            <v>6</v>
          </cell>
          <cell r="D5201" t="str">
            <v>OTHER SUPPLIES</v>
          </cell>
          <cell r="E5201">
            <v>6399</v>
          </cell>
          <cell r="F5201" t="str">
            <v>WOODWIND &amp; BRASSWIND INC</v>
          </cell>
          <cell r="G5201" t="str">
            <v>WOODWIND000</v>
          </cell>
          <cell r="H5201">
            <v>9782100225</v>
          </cell>
          <cell r="I5201">
            <v>1890</v>
          </cell>
          <cell r="J5201">
            <v>44259</v>
          </cell>
          <cell r="K5201">
            <v>44259</v>
          </cell>
          <cell r="L5201" t="str">
            <v>Accounts Payable (Operations)</v>
          </cell>
          <cell r="M5201" t="str">
            <v>APMN0304</v>
          </cell>
          <cell r="N5201" t="str">
            <v>R</v>
          </cell>
          <cell r="O5201" t="str">
            <v>258 E 11 6399 00 134 1 11 000</v>
          </cell>
          <cell r="P5201" t="str">
            <v>Federal Fund</v>
          </cell>
        </row>
        <row r="5202">
          <cell r="A5202">
            <v>192066</v>
          </cell>
          <cell r="B5202">
            <v>258</v>
          </cell>
          <cell r="C5202" t="str">
            <v>6</v>
          </cell>
          <cell r="D5202" t="str">
            <v>OTHER SUPPLIES</v>
          </cell>
          <cell r="E5202">
            <v>6399</v>
          </cell>
          <cell r="F5202" t="str">
            <v>WOODWIND &amp; BRASSWIND INC</v>
          </cell>
          <cell r="G5202" t="str">
            <v>WOODWIND000</v>
          </cell>
          <cell r="H5202">
            <v>9782100225</v>
          </cell>
          <cell r="I5202">
            <v>2919</v>
          </cell>
          <cell r="J5202">
            <v>44259</v>
          </cell>
          <cell r="K5202">
            <v>44259</v>
          </cell>
          <cell r="L5202" t="str">
            <v>Accounts Payable (Operations)</v>
          </cell>
          <cell r="M5202" t="str">
            <v>APMN0304</v>
          </cell>
          <cell r="N5202" t="str">
            <v>R</v>
          </cell>
          <cell r="O5202" t="str">
            <v>258 E 11 6399 00 134 1 11 000</v>
          </cell>
          <cell r="P5202" t="str">
            <v>Federal Fund</v>
          </cell>
        </row>
        <row r="5203">
          <cell r="A5203">
            <v>192257</v>
          </cell>
          <cell r="B5203">
            <v>258</v>
          </cell>
          <cell r="C5203" t="str">
            <v>6</v>
          </cell>
          <cell r="D5203" t="str">
            <v>CONTRACTED SERVICES</v>
          </cell>
          <cell r="E5203">
            <v>6299</v>
          </cell>
          <cell r="F5203" t="str">
            <v>WYZE SOLUTIONZ</v>
          </cell>
          <cell r="G5203" t="str">
            <v>WYZE SOL000</v>
          </cell>
          <cell r="H5203">
            <v>9782100220</v>
          </cell>
          <cell r="I5203">
            <v>990</v>
          </cell>
          <cell r="J5203">
            <v>44280</v>
          </cell>
          <cell r="K5203">
            <v>44280</v>
          </cell>
          <cell r="L5203" t="str">
            <v>Accounts Payable (Operations)</v>
          </cell>
          <cell r="M5203" t="str">
            <v>APMN0325</v>
          </cell>
          <cell r="N5203" t="str">
            <v>R</v>
          </cell>
          <cell r="O5203" t="str">
            <v>258 E 23 6299 00 109 1 99 000</v>
          </cell>
          <cell r="P5203" t="str">
            <v>Federal Fund</v>
          </cell>
        </row>
        <row r="5204">
          <cell r="A5204">
            <v>192257</v>
          </cell>
          <cell r="B5204">
            <v>258</v>
          </cell>
          <cell r="C5204" t="str">
            <v>6</v>
          </cell>
          <cell r="D5204" t="str">
            <v>CONTRACTED SERVICES</v>
          </cell>
          <cell r="E5204">
            <v>6299</v>
          </cell>
          <cell r="F5204" t="str">
            <v>WYZE SOLUTIONZ</v>
          </cell>
          <cell r="G5204" t="str">
            <v>WYZE SOL000</v>
          </cell>
          <cell r="H5204">
            <v>9782100220</v>
          </cell>
          <cell r="I5204">
            <v>1925</v>
          </cell>
          <cell r="J5204">
            <v>44280</v>
          </cell>
          <cell r="K5204">
            <v>44280</v>
          </cell>
          <cell r="L5204" t="str">
            <v>Accounts Payable (Operations)</v>
          </cell>
          <cell r="M5204" t="str">
            <v>APMN0325</v>
          </cell>
          <cell r="N5204" t="str">
            <v>R</v>
          </cell>
          <cell r="O5204" t="str">
            <v>258 E 23 6299 00 109 1 99 000</v>
          </cell>
          <cell r="P5204" t="str">
            <v>Federal Fund</v>
          </cell>
        </row>
        <row r="5205">
          <cell r="A5205">
            <v>192257</v>
          </cell>
          <cell r="B5205">
            <v>258</v>
          </cell>
          <cell r="C5205" t="str">
            <v>6</v>
          </cell>
          <cell r="D5205" t="str">
            <v>CONTRACTED SERVICES</v>
          </cell>
          <cell r="E5205">
            <v>6299</v>
          </cell>
          <cell r="F5205" t="str">
            <v>WYZE SOLUTIONZ</v>
          </cell>
          <cell r="G5205" t="str">
            <v>WYZE SOL000</v>
          </cell>
          <cell r="H5205">
            <v>9782100220</v>
          </cell>
          <cell r="I5205">
            <v>300</v>
          </cell>
          <cell r="J5205">
            <v>44280</v>
          </cell>
          <cell r="K5205">
            <v>44280</v>
          </cell>
          <cell r="L5205" t="str">
            <v>Accounts Payable (Operations)</v>
          </cell>
          <cell r="M5205" t="str">
            <v>APMN0325</v>
          </cell>
          <cell r="N5205" t="str">
            <v>R</v>
          </cell>
          <cell r="O5205" t="str">
            <v>258 E 23 6299 00 109 1 99 000</v>
          </cell>
          <cell r="P5205" t="str">
            <v>Federal Fund</v>
          </cell>
        </row>
        <row r="5206">
          <cell r="A5206">
            <v>192257</v>
          </cell>
          <cell r="B5206">
            <v>258</v>
          </cell>
          <cell r="C5206" t="str">
            <v>6</v>
          </cell>
          <cell r="D5206" t="str">
            <v>CONTRACTED SERVICES</v>
          </cell>
          <cell r="E5206">
            <v>6299</v>
          </cell>
          <cell r="F5206" t="str">
            <v>WYZE SOLUTIONZ</v>
          </cell>
          <cell r="G5206" t="str">
            <v>WYZE SOL000</v>
          </cell>
          <cell r="H5206">
            <v>9782100220</v>
          </cell>
          <cell r="I5206">
            <v>6940</v>
          </cell>
          <cell r="J5206">
            <v>44280</v>
          </cell>
          <cell r="K5206">
            <v>44280</v>
          </cell>
          <cell r="L5206" t="str">
            <v>Accounts Payable (Operations)</v>
          </cell>
          <cell r="M5206" t="str">
            <v>APMN0325</v>
          </cell>
          <cell r="N5206" t="str">
            <v>R</v>
          </cell>
          <cell r="O5206" t="str">
            <v>258 E 23 6299 00 109 1 99 000</v>
          </cell>
          <cell r="P5206" t="str">
            <v>Federal Fund</v>
          </cell>
        </row>
        <row r="5207">
          <cell r="A5207">
            <v>192257</v>
          </cell>
          <cell r="B5207">
            <v>258</v>
          </cell>
          <cell r="C5207" t="str">
            <v>6</v>
          </cell>
          <cell r="D5207" t="str">
            <v>CONTRACTED SERVICES</v>
          </cell>
          <cell r="E5207">
            <v>6299</v>
          </cell>
          <cell r="F5207" t="str">
            <v>WYZE SOLUTIONZ</v>
          </cell>
          <cell r="G5207" t="str">
            <v>WYZE SOL000</v>
          </cell>
          <cell r="H5207">
            <v>9782100220</v>
          </cell>
          <cell r="I5207">
            <v>500</v>
          </cell>
          <cell r="J5207">
            <v>44280</v>
          </cell>
          <cell r="K5207">
            <v>44280</v>
          </cell>
          <cell r="L5207" t="str">
            <v>Accounts Payable (Operations)</v>
          </cell>
          <cell r="M5207" t="str">
            <v>APMN0325</v>
          </cell>
          <cell r="N5207" t="str">
            <v>R</v>
          </cell>
          <cell r="O5207" t="str">
            <v>258 E 23 6299 00 109 1 99 000</v>
          </cell>
          <cell r="P5207" t="str">
            <v>Federal Fund</v>
          </cell>
        </row>
        <row r="5208">
          <cell r="A5208">
            <v>202101004</v>
          </cell>
          <cell r="B5208">
            <v>174</v>
          </cell>
          <cell r="C5208" t="str">
            <v>6</v>
          </cell>
          <cell r="D5208" t="str">
            <v>LEASE/RENTALS</v>
          </cell>
          <cell r="E5208">
            <v>6269</v>
          </cell>
          <cell r="F5208" t="str">
            <v>XEROX CORPORATION</v>
          </cell>
          <cell r="G5208" t="str">
            <v>XEROX CO000</v>
          </cell>
          <cell r="H5208">
            <v>302100000</v>
          </cell>
          <cell r="I5208">
            <v>167.68</v>
          </cell>
          <cell r="J5208">
            <v>44259</v>
          </cell>
          <cell r="K5208">
            <v>44259</v>
          </cell>
          <cell r="L5208" t="str">
            <v>Accounts Payable (Operations)</v>
          </cell>
          <cell r="M5208" t="str">
            <v>APMN0304</v>
          </cell>
          <cell r="N5208" t="str">
            <v>A</v>
          </cell>
          <cell r="O5208" t="str">
            <v>174 E 11 6269 00 030 0 28 000</v>
          </cell>
          <cell r="P5208" t="str">
            <v>General Fund</v>
          </cell>
        </row>
        <row r="5209">
          <cell r="A5209">
            <v>202101004</v>
          </cell>
          <cell r="B5209">
            <v>174</v>
          </cell>
          <cell r="C5209" t="str">
            <v>6</v>
          </cell>
          <cell r="D5209" t="str">
            <v>LEASE/RENTALS</v>
          </cell>
          <cell r="E5209">
            <v>6269</v>
          </cell>
          <cell r="F5209" t="str">
            <v>XEROX CORPORATION</v>
          </cell>
          <cell r="G5209" t="str">
            <v>XEROX CO000</v>
          </cell>
          <cell r="H5209">
            <v>302100000</v>
          </cell>
          <cell r="I5209">
            <v>259.10000000000002</v>
          </cell>
          <cell r="J5209">
            <v>44259</v>
          </cell>
          <cell r="K5209">
            <v>44259</v>
          </cell>
          <cell r="L5209" t="str">
            <v>Accounts Payable (Operations)</v>
          </cell>
          <cell r="M5209" t="str">
            <v>APMN0304</v>
          </cell>
          <cell r="N5209" t="str">
            <v>A</v>
          </cell>
          <cell r="O5209" t="str">
            <v>174 E 23 6269 00 030 0 28 000</v>
          </cell>
          <cell r="P5209" t="str">
            <v>General Fund</v>
          </cell>
        </row>
        <row r="5210">
          <cell r="A5210">
            <v>202101004</v>
          </cell>
          <cell r="B5210">
            <v>752</v>
          </cell>
          <cell r="C5210" t="str">
            <v>6</v>
          </cell>
          <cell r="D5210" t="str">
            <v>LEASE/RENTALS</v>
          </cell>
          <cell r="E5210">
            <v>6269</v>
          </cell>
          <cell r="F5210" t="str">
            <v>XEROX CORPORATION</v>
          </cell>
          <cell r="G5210" t="str">
            <v>XEROX CO000</v>
          </cell>
          <cell r="H5210">
            <v>9602100008</v>
          </cell>
          <cell r="I5210">
            <v>2706.73</v>
          </cell>
          <cell r="J5210">
            <v>44259</v>
          </cell>
          <cell r="K5210">
            <v>44259</v>
          </cell>
          <cell r="L5210" t="str">
            <v>Accounts Payable (Operations)</v>
          </cell>
          <cell r="M5210" t="str">
            <v>APMN0304</v>
          </cell>
          <cell r="N5210" t="str">
            <v>A</v>
          </cell>
          <cell r="O5210" t="str">
            <v>752 E 51 6269 00 960 0 99 000</v>
          </cell>
          <cell r="P5210" t="str">
            <v>Print Shop Fund</v>
          </cell>
        </row>
        <row r="5211">
          <cell r="A5211">
            <v>202101004</v>
          </cell>
          <cell r="B5211">
            <v>199</v>
          </cell>
          <cell r="C5211" t="str">
            <v>6</v>
          </cell>
          <cell r="D5211" t="str">
            <v>LEASE/RENTALS</v>
          </cell>
          <cell r="E5211">
            <v>6269</v>
          </cell>
          <cell r="F5211" t="str">
            <v>XEROX CORPORATION</v>
          </cell>
          <cell r="G5211" t="str">
            <v>XEROX CO000</v>
          </cell>
          <cell r="H5211">
            <v>8022100027</v>
          </cell>
          <cell r="I5211">
            <v>167.68</v>
          </cell>
          <cell r="J5211">
            <v>44259</v>
          </cell>
          <cell r="K5211">
            <v>44259</v>
          </cell>
          <cell r="L5211" t="str">
            <v>Accounts Payable (Operations)</v>
          </cell>
          <cell r="M5211" t="str">
            <v>APMN0304</v>
          </cell>
          <cell r="N5211" t="str">
            <v>A</v>
          </cell>
          <cell r="O5211" t="str">
            <v>199 E 21 6269 00 802 0 22 000</v>
          </cell>
          <cell r="P5211" t="str">
            <v>General Fund</v>
          </cell>
        </row>
        <row r="5212">
          <cell r="A5212">
            <v>202101004</v>
          </cell>
          <cell r="B5212">
            <v>199</v>
          </cell>
          <cell r="C5212" t="str">
            <v>6</v>
          </cell>
          <cell r="D5212" t="str">
            <v>LEASE/RENTALS</v>
          </cell>
          <cell r="E5212">
            <v>6269</v>
          </cell>
          <cell r="F5212" t="str">
            <v>XEROX CORPORATION</v>
          </cell>
          <cell r="G5212" t="str">
            <v>XEROX CO000</v>
          </cell>
          <cell r="H5212">
            <v>412100002</v>
          </cell>
          <cell r="I5212">
            <v>159.33000000000001</v>
          </cell>
          <cell r="J5212">
            <v>44259</v>
          </cell>
          <cell r="K5212">
            <v>44259</v>
          </cell>
          <cell r="L5212" t="str">
            <v>Accounts Payable (Operations)</v>
          </cell>
          <cell r="M5212" t="str">
            <v>APMN0304</v>
          </cell>
          <cell r="N5212" t="str">
            <v>A</v>
          </cell>
          <cell r="O5212" t="str">
            <v>199 E 11 6269 00 041 0 11 000</v>
          </cell>
          <cell r="P5212" t="str">
            <v>General Fund</v>
          </cell>
        </row>
        <row r="5213">
          <cell r="A5213">
            <v>202101004</v>
          </cell>
          <cell r="B5213">
            <v>199</v>
          </cell>
          <cell r="C5213" t="str">
            <v>6</v>
          </cell>
          <cell r="D5213" t="str">
            <v>LEASE/RENTALS</v>
          </cell>
          <cell r="E5213">
            <v>6269</v>
          </cell>
          <cell r="F5213" t="str">
            <v>XEROX CORPORATION</v>
          </cell>
          <cell r="G5213" t="str">
            <v>XEROX CO000</v>
          </cell>
          <cell r="H5213">
            <v>452100015</v>
          </cell>
          <cell r="I5213">
            <v>159.33000000000001</v>
          </cell>
          <cell r="J5213">
            <v>44259</v>
          </cell>
          <cell r="K5213">
            <v>44259</v>
          </cell>
          <cell r="L5213" t="str">
            <v>Accounts Payable (Operations)</v>
          </cell>
          <cell r="M5213" t="str">
            <v>APMN0304</v>
          </cell>
          <cell r="N5213" t="str">
            <v>A</v>
          </cell>
          <cell r="O5213" t="str">
            <v>199 E 11 6269 00 045 0 11 000</v>
          </cell>
          <cell r="P5213" t="str">
            <v>General Fund</v>
          </cell>
        </row>
        <row r="5214">
          <cell r="A5214">
            <v>202101004</v>
          </cell>
          <cell r="B5214">
            <v>162</v>
          </cell>
          <cell r="C5214" t="str">
            <v>6</v>
          </cell>
          <cell r="D5214" t="str">
            <v>LEASE/RENTALS</v>
          </cell>
          <cell r="E5214">
            <v>6269</v>
          </cell>
          <cell r="F5214" t="str">
            <v>XEROX CORPORATION</v>
          </cell>
          <cell r="G5214" t="str">
            <v>XEROX CO000</v>
          </cell>
          <cell r="H5214">
            <v>462100003</v>
          </cell>
          <cell r="I5214">
            <v>159.33000000000001</v>
          </cell>
          <cell r="J5214">
            <v>44259</v>
          </cell>
          <cell r="K5214">
            <v>44259</v>
          </cell>
          <cell r="L5214" t="str">
            <v>Accounts Payable (Operations)</v>
          </cell>
          <cell r="M5214" t="str">
            <v>APMN0304</v>
          </cell>
          <cell r="N5214" t="str">
            <v>A</v>
          </cell>
          <cell r="O5214" t="str">
            <v>162 E 11 6269 00 046 0 11 000</v>
          </cell>
          <cell r="P5214" t="str">
            <v>General Fund</v>
          </cell>
        </row>
        <row r="5215">
          <cell r="A5215">
            <v>202101004</v>
          </cell>
          <cell r="B5215">
            <v>199</v>
          </cell>
          <cell r="C5215" t="str">
            <v>6</v>
          </cell>
          <cell r="D5215" t="str">
            <v>LEASE/RENTALS</v>
          </cell>
          <cell r="E5215">
            <v>6269</v>
          </cell>
          <cell r="F5215" t="str">
            <v>XEROX CORPORATION</v>
          </cell>
          <cell r="G5215" t="str">
            <v>XEROX CO000</v>
          </cell>
          <cell r="H5215">
            <v>1332100009</v>
          </cell>
          <cell r="I5215">
            <v>539.64</v>
          </cell>
          <cell r="J5215">
            <v>44259</v>
          </cell>
          <cell r="K5215">
            <v>44259</v>
          </cell>
          <cell r="L5215" t="str">
            <v>Accounts Payable (Operations)</v>
          </cell>
          <cell r="M5215" t="str">
            <v>APMN0304</v>
          </cell>
          <cell r="N5215" t="str">
            <v>A</v>
          </cell>
          <cell r="O5215" t="str">
            <v>199 E 23 6269 00 133 0 99 000</v>
          </cell>
          <cell r="P5215" t="str">
            <v>General Fund</v>
          </cell>
        </row>
        <row r="5216">
          <cell r="A5216">
            <v>202101004</v>
          </cell>
          <cell r="B5216">
            <v>199</v>
          </cell>
          <cell r="C5216" t="str">
            <v>6</v>
          </cell>
          <cell r="D5216" t="str">
            <v>LEASE/RENTALS</v>
          </cell>
          <cell r="E5216">
            <v>6269</v>
          </cell>
          <cell r="F5216" t="str">
            <v>XEROX CORPORATION</v>
          </cell>
          <cell r="G5216" t="str">
            <v>XEROX CO000</v>
          </cell>
          <cell r="H5216">
            <v>62100020</v>
          </cell>
          <cell r="I5216">
            <v>325.82</v>
          </cell>
          <cell r="J5216">
            <v>44259</v>
          </cell>
          <cell r="K5216">
            <v>44259</v>
          </cell>
          <cell r="L5216" t="str">
            <v>Accounts Payable (Operations)</v>
          </cell>
          <cell r="M5216" t="str">
            <v>APMN0304</v>
          </cell>
          <cell r="N5216" t="str">
            <v>A</v>
          </cell>
          <cell r="O5216" t="str">
            <v>199 E 11 6269 00 006 0 11 000</v>
          </cell>
          <cell r="P5216" t="str">
            <v>General Fund</v>
          </cell>
        </row>
        <row r="5217">
          <cell r="A5217">
            <v>202101004</v>
          </cell>
          <cell r="B5217">
            <v>752</v>
          </cell>
          <cell r="C5217" t="str">
            <v>6</v>
          </cell>
          <cell r="D5217" t="str">
            <v>LEASE/RENTALS</v>
          </cell>
          <cell r="E5217">
            <v>6269</v>
          </cell>
          <cell r="F5217" t="str">
            <v>XEROX CORPORATION</v>
          </cell>
          <cell r="G5217" t="str">
            <v>XEROX CO000</v>
          </cell>
          <cell r="H5217">
            <v>9602100008</v>
          </cell>
          <cell r="I5217">
            <v>1100.98</v>
          </cell>
          <cell r="J5217">
            <v>44259</v>
          </cell>
          <cell r="K5217">
            <v>44259</v>
          </cell>
          <cell r="L5217" t="str">
            <v>Accounts Payable (Operations)</v>
          </cell>
          <cell r="M5217" t="str">
            <v>APMN0304</v>
          </cell>
          <cell r="N5217" t="str">
            <v>A</v>
          </cell>
          <cell r="O5217" t="str">
            <v>752 E 51 6269 00 960 0 99 000</v>
          </cell>
          <cell r="P5217" t="str">
            <v>Print Shop Fund</v>
          </cell>
        </row>
        <row r="5218">
          <cell r="A5218">
            <v>202101004</v>
          </cell>
          <cell r="B5218">
            <v>199</v>
          </cell>
          <cell r="C5218" t="str">
            <v>6</v>
          </cell>
          <cell r="D5218" t="str">
            <v>LEASE/RENTALS</v>
          </cell>
          <cell r="E5218">
            <v>6269</v>
          </cell>
          <cell r="F5218" t="str">
            <v>XEROX CORPORATION</v>
          </cell>
          <cell r="G5218" t="str">
            <v>XEROX CO000</v>
          </cell>
          <cell r="H5218">
            <v>1322100010</v>
          </cell>
          <cell r="I5218">
            <v>261.33999999999997</v>
          </cell>
          <cell r="J5218">
            <v>44259</v>
          </cell>
          <cell r="K5218">
            <v>44259</v>
          </cell>
          <cell r="L5218" t="str">
            <v>Accounts Payable (Operations)</v>
          </cell>
          <cell r="M5218" t="str">
            <v>APMN0304</v>
          </cell>
          <cell r="N5218" t="str">
            <v>A</v>
          </cell>
          <cell r="O5218" t="str">
            <v>199 E 11 6269 00 132 0 11 000</v>
          </cell>
          <cell r="P5218" t="str">
            <v>General Fund</v>
          </cell>
        </row>
        <row r="5219">
          <cell r="A5219">
            <v>202101004</v>
          </cell>
          <cell r="B5219">
            <v>199</v>
          </cell>
          <cell r="C5219" t="str">
            <v>6</v>
          </cell>
          <cell r="D5219" t="str">
            <v>LEASE/RENTALS</v>
          </cell>
          <cell r="E5219">
            <v>6269</v>
          </cell>
          <cell r="F5219" t="str">
            <v>XEROX CORPORATION</v>
          </cell>
          <cell r="G5219" t="str">
            <v>XEROX CO000</v>
          </cell>
          <cell r="H5219">
            <v>1332100009</v>
          </cell>
          <cell r="I5219">
            <v>472.85</v>
          </cell>
          <cell r="J5219">
            <v>44259</v>
          </cell>
          <cell r="K5219">
            <v>44259</v>
          </cell>
          <cell r="L5219" t="str">
            <v>Accounts Payable (Operations)</v>
          </cell>
          <cell r="M5219" t="str">
            <v>APMN0304</v>
          </cell>
          <cell r="N5219" t="str">
            <v>A</v>
          </cell>
          <cell r="O5219" t="str">
            <v>199 E 11 6269 00 133 0 11 000</v>
          </cell>
          <cell r="P5219" t="str">
            <v>General Fund</v>
          </cell>
        </row>
        <row r="5220">
          <cell r="A5220">
            <v>202101004</v>
          </cell>
          <cell r="B5220">
            <v>199</v>
          </cell>
          <cell r="C5220" t="str">
            <v>6</v>
          </cell>
          <cell r="D5220" t="str">
            <v>LEASE/RENTALS</v>
          </cell>
          <cell r="E5220">
            <v>6269</v>
          </cell>
          <cell r="F5220" t="str">
            <v>XEROX CORPORATION</v>
          </cell>
          <cell r="G5220" t="str">
            <v>XEROX CO000</v>
          </cell>
          <cell r="H5220">
            <v>1332100009</v>
          </cell>
          <cell r="I5220">
            <v>309.41000000000003</v>
          </cell>
          <cell r="J5220">
            <v>44259</v>
          </cell>
          <cell r="K5220">
            <v>44259</v>
          </cell>
          <cell r="L5220" t="str">
            <v>Accounts Payable (Operations)</v>
          </cell>
          <cell r="M5220" t="str">
            <v>APMN0304</v>
          </cell>
          <cell r="N5220" t="str">
            <v>A</v>
          </cell>
          <cell r="O5220" t="str">
            <v>199 E 11 6269 00 133 0 11 000</v>
          </cell>
          <cell r="P5220" t="str">
            <v>General Fund</v>
          </cell>
        </row>
        <row r="5221">
          <cell r="A5221">
            <v>202101004</v>
          </cell>
          <cell r="B5221">
            <v>199</v>
          </cell>
          <cell r="C5221" t="str">
            <v>6</v>
          </cell>
          <cell r="D5221" t="str">
            <v>LEASE/RENTALS</v>
          </cell>
          <cell r="E5221">
            <v>6269</v>
          </cell>
          <cell r="F5221" t="str">
            <v>XEROX CORPORATION</v>
          </cell>
          <cell r="G5221" t="str">
            <v>XEROX CO000</v>
          </cell>
          <cell r="H5221">
            <v>8622100002</v>
          </cell>
          <cell r="I5221">
            <v>159.33000000000001</v>
          </cell>
          <cell r="J5221">
            <v>44259</v>
          </cell>
          <cell r="K5221">
            <v>44259</v>
          </cell>
          <cell r="L5221" t="str">
            <v>Accounts Payable (Operations)</v>
          </cell>
          <cell r="M5221" t="str">
            <v>APMN0304</v>
          </cell>
          <cell r="N5221" t="str">
            <v>A</v>
          </cell>
          <cell r="O5221" t="str">
            <v>199 E 61 6269 00 862 0 99 000</v>
          </cell>
          <cell r="P5221" t="str">
            <v>General Fund</v>
          </cell>
        </row>
        <row r="5222">
          <cell r="A5222">
            <v>202101004</v>
          </cell>
          <cell r="B5222">
            <v>199</v>
          </cell>
          <cell r="C5222" t="str">
            <v>6</v>
          </cell>
          <cell r="D5222" t="str">
            <v>LEASE/RENTALS</v>
          </cell>
          <cell r="E5222">
            <v>6269</v>
          </cell>
          <cell r="F5222" t="str">
            <v>XEROX CORPORATION</v>
          </cell>
          <cell r="G5222" t="str">
            <v>XEROX CO000</v>
          </cell>
          <cell r="H5222">
            <v>1162100003</v>
          </cell>
          <cell r="I5222">
            <v>159.33000000000001</v>
          </cell>
          <cell r="J5222">
            <v>44259</v>
          </cell>
          <cell r="K5222">
            <v>44259</v>
          </cell>
          <cell r="L5222" t="str">
            <v>Accounts Payable (Operations)</v>
          </cell>
          <cell r="M5222" t="str">
            <v>APMN0304</v>
          </cell>
          <cell r="N5222" t="str">
            <v>A</v>
          </cell>
          <cell r="O5222" t="str">
            <v>199 E 11 6269 00 116 0 11 000</v>
          </cell>
          <cell r="P5222" t="str">
            <v>General Fund</v>
          </cell>
        </row>
        <row r="5223">
          <cell r="A5223">
            <v>202101004</v>
          </cell>
          <cell r="B5223">
            <v>199</v>
          </cell>
          <cell r="C5223" t="str">
            <v>6</v>
          </cell>
          <cell r="D5223" t="str">
            <v>LEASE/RENTALS</v>
          </cell>
          <cell r="E5223">
            <v>6269</v>
          </cell>
          <cell r="F5223" t="str">
            <v>XEROX CORPORATION</v>
          </cell>
          <cell r="G5223" t="str">
            <v>XEROX CO000</v>
          </cell>
          <cell r="H5223">
            <v>9362100091</v>
          </cell>
          <cell r="I5223">
            <v>157.11000000000001</v>
          </cell>
          <cell r="J5223">
            <v>44259</v>
          </cell>
          <cell r="K5223">
            <v>44259</v>
          </cell>
          <cell r="L5223" t="str">
            <v>Accounts Payable (Operations)</v>
          </cell>
          <cell r="M5223" t="str">
            <v>APMN0304</v>
          </cell>
          <cell r="N5223" t="str">
            <v>A</v>
          </cell>
          <cell r="O5223" t="str">
            <v>199 E 51 6269 00 936 0 99 000</v>
          </cell>
          <cell r="P5223" t="str">
            <v>General Fund</v>
          </cell>
        </row>
        <row r="5224">
          <cell r="A5224">
            <v>202101004</v>
          </cell>
          <cell r="B5224">
            <v>199</v>
          </cell>
          <cell r="C5224" t="str">
            <v>6</v>
          </cell>
          <cell r="D5224" t="str">
            <v>OTHER SUPPLIES</v>
          </cell>
          <cell r="E5224">
            <v>6399</v>
          </cell>
          <cell r="F5224" t="str">
            <v>XEROX CORPORATION</v>
          </cell>
          <cell r="G5224" t="str">
            <v>XEROX CO000</v>
          </cell>
          <cell r="H5224">
            <v>0</v>
          </cell>
          <cell r="I5224">
            <v>466</v>
          </cell>
          <cell r="J5224">
            <v>44259</v>
          </cell>
          <cell r="K5224">
            <v>44259</v>
          </cell>
          <cell r="L5224" t="str">
            <v>Accounts Payable (Operations)</v>
          </cell>
          <cell r="M5224" t="str">
            <v>APMN0304</v>
          </cell>
          <cell r="N5224" t="str">
            <v>A</v>
          </cell>
          <cell r="O5224" t="str">
            <v>199 E 11 6399 15 128 0 11 000</v>
          </cell>
          <cell r="P5224" t="str">
            <v>General Fund</v>
          </cell>
        </row>
        <row r="5225">
          <cell r="A5225">
            <v>202101055</v>
          </cell>
          <cell r="B5225">
            <v>166</v>
          </cell>
          <cell r="C5225" t="str">
            <v>6</v>
          </cell>
          <cell r="D5225" t="str">
            <v>LEASE/RENTALS</v>
          </cell>
          <cell r="E5225">
            <v>6269</v>
          </cell>
          <cell r="F5225" t="str">
            <v>XEROX CORPORATION</v>
          </cell>
          <cell r="G5225" t="str">
            <v>XEROX CO000</v>
          </cell>
          <cell r="H5225">
            <v>1372100001</v>
          </cell>
          <cell r="I5225">
            <v>180.23</v>
          </cell>
          <cell r="J5225">
            <v>44273</v>
          </cell>
          <cell r="K5225">
            <v>44273</v>
          </cell>
          <cell r="L5225" t="str">
            <v>Accounts Payable (Operations)</v>
          </cell>
          <cell r="M5225" t="str">
            <v>APMN0318</v>
          </cell>
          <cell r="N5225" t="str">
            <v>A</v>
          </cell>
          <cell r="O5225" t="str">
            <v>166 E 23 6269 00 137 0 99 000</v>
          </cell>
          <cell r="P5225" t="str">
            <v>General Fund</v>
          </cell>
        </row>
        <row r="5226">
          <cell r="A5226">
            <v>202101055</v>
          </cell>
          <cell r="B5226">
            <v>752</v>
          </cell>
          <cell r="C5226" t="str">
            <v>6</v>
          </cell>
          <cell r="D5226" t="str">
            <v>LEASE/RENTALS</v>
          </cell>
          <cell r="E5226">
            <v>6269</v>
          </cell>
          <cell r="F5226" t="str">
            <v>XEROX CORPORATION</v>
          </cell>
          <cell r="G5226" t="str">
            <v>XEROX CO000</v>
          </cell>
          <cell r="H5226">
            <v>9602100008</v>
          </cell>
          <cell r="I5226">
            <v>260.04000000000002</v>
          </cell>
          <cell r="J5226">
            <v>44273</v>
          </cell>
          <cell r="K5226">
            <v>44273</v>
          </cell>
          <cell r="L5226" t="str">
            <v>Accounts Payable (Operations)</v>
          </cell>
          <cell r="M5226" t="str">
            <v>APMN0318</v>
          </cell>
          <cell r="N5226" t="str">
            <v>A</v>
          </cell>
          <cell r="O5226" t="str">
            <v>752 E 51 6269 00 960 0 99 000</v>
          </cell>
          <cell r="P5226" t="str">
            <v>Print Shop Fund</v>
          </cell>
        </row>
        <row r="5227">
          <cell r="A5227">
            <v>202101055</v>
          </cell>
          <cell r="B5227">
            <v>199</v>
          </cell>
          <cell r="C5227" t="str">
            <v>6</v>
          </cell>
          <cell r="D5227" t="str">
            <v>LEASE/RENTALS</v>
          </cell>
          <cell r="E5227">
            <v>6269</v>
          </cell>
          <cell r="F5227" t="str">
            <v>XEROX CORPORATION</v>
          </cell>
          <cell r="G5227" t="str">
            <v>XEROX CO000</v>
          </cell>
          <cell r="H5227">
            <v>1272100001</v>
          </cell>
          <cell r="I5227">
            <v>234.49</v>
          </cell>
          <cell r="J5227">
            <v>44273</v>
          </cell>
          <cell r="K5227">
            <v>44273</v>
          </cell>
          <cell r="L5227" t="str">
            <v>Accounts Payable (Operations)</v>
          </cell>
          <cell r="M5227" t="str">
            <v>APMN0318</v>
          </cell>
          <cell r="N5227" t="str">
            <v>A</v>
          </cell>
          <cell r="O5227" t="str">
            <v>199 E 23 6269 00 127 0 99 000</v>
          </cell>
          <cell r="P5227" t="str">
            <v>General Fund</v>
          </cell>
        </row>
        <row r="5228">
          <cell r="A5228">
            <v>202101055</v>
          </cell>
          <cell r="B5228">
            <v>199</v>
          </cell>
          <cell r="C5228" t="str">
            <v>6</v>
          </cell>
          <cell r="D5228" t="str">
            <v>LEASE/RENTALS</v>
          </cell>
          <cell r="E5228">
            <v>6269</v>
          </cell>
          <cell r="F5228" t="str">
            <v>XEROX CORPORATION</v>
          </cell>
          <cell r="G5228" t="str">
            <v>XEROX CO000</v>
          </cell>
          <cell r="H5228">
            <v>1282100004</v>
          </cell>
          <cell r="I5228">
            <v>167.67</v>
          </cell>
          <cell r="J5228">
            <v>44273</v>
          </cell>
          <cell r="K5228">
            <v>44273</v>
          </cell>
          <cell r="L5228" t="str">
            <v>Accounts Payable (Operations)</v>
          </cell>
          <cell r="M5228" t="str">
            <v>APMN0318</v>
          </cell>
          <cell r="N5228" t="str">
            <v>A</v>
          </cell>
          <cell r="O5228" t="str">
            <v>199 E 11 6269 00 128 0 11 000</v>
          </cell>
          <cell r="P5228" t="str">
            <v>General Fund</v>
          </cell>
        </row>
        <row r="5229">
          <cell r="A5229">
            <v>202101055</v>
          </cell>
          <cell r="B5229">
            <v>199</v>
          </cell>
          <cell r="C5229" t="str">
            <v>6</v>
          </cell>
          <cell r="D5229" t="str">
            <v>LEASE/RENTALS</v>
          </cell>
          <cell r="E5229">
            <v>6269</v>
          </cell>
          <cell r="F5229" t="str">
            <v>XEROX CORPORATION</v>
          </cell>
          <cell r="G5229" t="str">
            <v>XEROX CO000</v>
          </cell>
          <cell r="H5229">
            <v>1272100001</v>
          </cell>
          <cell r="I5229">
            <v>159.33000000000001</v>
          </cell>
          <cell r="J5229">
            <v>44273</v>
          </cell>
          <cell r="K5229">
            <v>44273</v>
          </cell>
          <cell r="L5229" t="str">
            <v>Accounts Payable (Operations)</v>
          </cell>
          <cell r="M5229" t="str">
            <v>APMN0318</v>
          </cell>
          <cell r="N5229" t="str">
            <v>A</v>
          </cell>
          <cell r="O5229" t="str">
            <v>199 E 11 6269 00 127 0 11 000</v>
          </cell>
          <cell r="P5229" t="str">
            <v>General Fund</v>
          </cell>
        </row>
        <row r="5230">
          <cell r="A5230">
            <v>202101055</v>
          </cell>
          <cell r="B5230">
            <v>199</v>
          </cell>
          <cell r="C5230" t="str">
            <v>6</v>
          </cell>
          <cell r="D5230" t="str">
            <v>LEASE/RENTALS</v>
          </cell>
          <cell r="E5230">
            <v>6269</v>
          </cell>
          <cell r="F5230" t="str">
            <v>XEROX CORPORATION</v>
          </cell>
          <cell r="G5230" t="str">
            <v>XEROX CO000</v>
          </cell>
          <cell r="H5230">
            <v>1322100010</v>
          </cell>
          <cell r="I5230">
            <v>297.27</v>
          </cell>
          <cell r="J5230">
            <v>44273</v>
          </cell>
          <cell r="K5230">
            <v>44273</v>
          </cell>
          <cell r="L5230" t="str">
            <v>Accounts Payable (Operations)</v>
          </cell>
          <cell r="M5230" t="str">
            <v>APMN0318</v>
          </cell>
          <cell r="N5230" t="str">
            <v>A</v>
          </cell>
          <cell r="O5230" t="str">
            <v>199 E 11 6269 00 132 0 11 000</v>
          </cell>
          <cell r="P5230" t="str">
            <v>General Fund</v>
          </cell>
        </row>
        <row r="5231">
          <cell r="A5231">
            <v>202101055</v>
          </cell>
          <cell r="B5231">
            <v>199</v>
          </cell>
          <cell r="C5231" t="str">
            <v>6</v>
          </cell>
          <cell r="D5231" t="str">
            <v>LEASE/RENTALS</v>
          </cell>
          <cell r="E5231">
            <v>6269</v>
          </cell>
          <cell r="F5231" t="str">
            <v>XEROX CORPORATION</v>
          </cell>
          <cell r="G5231" t="str">
            <v>XEROX CO000</v>
          </cell>
          <cell r="H5231">
            <v>1322100010</v>
          </cell>
          <cell r="I5231">
            <v>268.17</v>
          </cell>
          <cell r="J5231">
            <v>44273</v>
          </cell>
          <cell r="K5231">
            <v>44273</v>
          </cell>
          <cell r="L5231" t="str">
            <v>Accounts Payable (Operations)</v>
          </cell>
          <cell r="M5231" t="str">
            <v>APMN0318</v>
          </cell>
          <cell r="N5231" t="str">
            <v>A</v>
          </cell>
          <cell r="O5231" t="str">
            <v>199 E 23 6269 00 132 0 99 000</v>
          </cell>
          <cell r="P5231" t="str">
            <v>General Fund</v>
          </cell>
        </row>
        <row r="5232">
          <cell r="A5232">
            <v>202101055</v>
          </cell>
          <cell r="B5232">
            <v>199</v>
          </cell>
          <cell r="C5232" t="str">
            <v>6</v>
          </cell>
          <cell r="D5232" t="str">
            <v>LEASE/RENTALS</v>
          </cell>
          <cell r="E5232">
            <v>6269</v>
          </cell>
          <cell r="F5232" t="str">
            <v>XEROX CORPORATION</v>
          </cell>
          <cell r="G5232" t="str">
            <v>XEROX CO000</v>
          </cell>
          <cell r="H5232">
            <v>1332100009</v>
          </cell>
          <cell r="I5232">
            <v>372.16</v>
          </cell>
          <cell r="J5232">
            <v>44273</v>
          </cell>
          <cell r="K5232">
            <v>44273</v>
          </cell>
          <cell r="L5232" t="str">
            <v>Accounts Payable (Operations)</v>
          </cell>
          <cell r="M5232" t="str">
            <v>APMN0318</v>
          </cell>
          <cell r="N5232" t="str">
            <v>A</v>
          </cell>
          <cell r="O5232" t="str">
            <v>199 E 23 6269 00 133 0 99 000</v>
          </cell>
          <cell r="P5232" t="str">
            <v>General Fund</v>
          </cell>
        </row>
        <row r="5233">
          <cell r="A5233">
            <v>202101055</v>
          </cell>
          <cell r="B5233">
            <v>199</v>
          </cell>
          <cell r="C5233" t="str">
            <v>6</v>
          </cell>
          <cell r="D5233" t="str">
            <v>LEASE/RENTALS</v>
          </cell>
          <cell r="E5233">
            <v>6269</v>
          </cell>
          <cell r="F5233" t="str">
            <v>XEROX CORPORATION</v>
          </cell>
          <cell r="G5233" t="str">
            <v>XEROX CO000</v>
          </cell>
          <cell r="H5233">
            <v>7262100006</v>
          </cell>
          <cell r="I5233">
            <v>186.67</v>
          </cell>
          <cell r="J5233">
            <v>44273</v>
          </cell>
          <cell r="K5233">
            <v>44273</v>
          </cell>
          <cell r="L5233" t="str">
            <v>Accounts Payable (Operations)</v>
          </cell>
          <cell r="M5233" t="str">
            <v>APMN0318</v>
          </cell>
          <cell r="N5233" t="str">
            <v>A</v>
          </cell>
          <cell r="O5233" t="str">
            <v>199 E 41 6269 00 726 0 99 000</v>
          </cell>
          <cell r="P5233" t="str">
            <v>General Fund</v>
          </cell>
        </row>
        <row r="5234">
          <cell r="A5234">
            <v>202101055</v>
          </cell>
          <cell r="B5234">
            <v>199</v>
          </cell>
          <cell r="C5234" t="str">
            <v>6</v>
          </cell>
          <cell r="D5234" t="str">
            <v>LEASE/RENTALS</v>
          </cell>
          <cell r="E5234">
            <v>6269</v>
          </cell>
          <cell r="F5234" t="str">
            <v>XEROX CORPORATION</v>
          </cell>
          <cell r="G5234" t="str">
            <v>XEROX CO000</v>
          </cell>
          <cell r="H5234">
            <v>1282100004</v>
          </cell>
          <cell r="I5234">
            <v>246.3</v>
          </cell>
          <cell r="J5234">
            <v>44273</v>
          </cell>
          <cell r="K5234">
            <v>44273</v>
          </cell>
          <cell r="L5234" t="str">
            <v>Accounts Payable (Operations)</v>
          </cell>
          <cell r="M5234" t="str">
            <v>APMN0318</v>
          </cell>
          <cell r="N5234" t="str">
            <v>A</v>
          </cell>
          <cell r="O5234" t="str">
            <v>199 E 23 6269 00 128 0 99 000</v>
          </cell>
          <cell r="P5234" t="str">
            <v>General Fund</v>
          </cell>
        </row>
        <row r="5235">
          <cell r="A5235">
            <v>202101055</v>
          </cell>
          <cell r="B5235">
            <v>199</v>
          </cell>
          <cell r="C5235" t="str">
            <v>6</v>
          </cell>
          <cell r="D5235" t="str">
            <v>LEASE/RENTALS</v>
          </cell>
          <cell r="E5235">
            <v>6269</v>
          </cell>
          <cell r="F5235" t="str">
            <v>XEROX CORPORATION</v>
          </cell>
          <cell r="G5235" t="str">
            <v>XEROX CO000</v>
          </cell>
          <cell r="H5235">
            <v>452100015</v>
          </cell>
          <cell r="I5235">
            <v>159.33000000000001</v>
          </cell>
          <cell r="J5235">
            <v>44273</v>
          </cell>
          <cell r="K5235">
            <v>44273</v>
          </cell>
          <cell r="L5235" t="str">
            <v>Accounts Payable (Operations)</v>
          </cell>
          <cell r="M5235" t="str">
            <v>APMN0318</v>
          </cell>
          <cell r="N5235" t="str">
            <v>A</v>
          </cell>
          <cell r="O5235" t="str">
            <v>199 E 11 6269 00 045 0 11 000</v>
          </cell>
          <cell r="P5235" t="str">
            <v>General Fund</v>
          </cell>
        </row>
        <row r="5236">
          <cell r="A5236">
            <v>202101055</v>
          </cell>
          <cell r="B5236">
            <v>752</v>
          </cell>
          <cell r="C5236" t="str">
            <v>6</v>
          </cell>
          <cell r="D5236" t="str">
            <v>LEASE/RENTALS</v>
          </cell>
          <cell r="E5236">
            <v>6269</v>
          </cell>
          <cell r="F5236" t="str">
            <v>XEROX CORPORATION</v>
          </cell>
          <cell r="G5236" t="str">
            <v>XEROX CO000</v>
          </cell>
          <cell r="H5236">
            <v>9602100008</v>
          </cell>
          <cell r="I5236">
            <v>5121.87</v>
          </cell>
          <cell r="J5236">
            <v>44273</v>
          </cell>
          <cell r="K5236">
            <v>44273</v>
          </cell>
          <cell r="L5236" t="str">
            <v>Accounts Payable (Operations)</v>
          </cell>
          <cell r="M5236" t="str">
            <v>APMN0318</v>
          </cell>
          <cell r="N5236" t="str">
            <v>A</v>
          </cell>
          <cell r="O5236" t="str">
            <v>752 E 51 6269 00 960 0 99 000</v>
          </cell>
          <cell r="P5236" t="str">
            <v>Print Shop Fund</v>
          </cell>
        </row>
        <row r="5237">
          <cell r="A5237">
            <v>202101055</v>
          </cell>
          <cell r="B5237">
            <v>199</v>
          </cell>
          <cell r="C5237" t="str">
            <v>6</v>
          </cell>
          <cell r="D5237" t="str">
            <v>LEASE/RENTALS</v>
          </cell>
          <cell r="E5237">
            <v>6269</v>
          </cell>
          <cell r="F5237" t="str">
            <v>XEROX CORPORATION</v>
          </cell>
          <cell r="G5237" t="str">
            <v>XEROX CO000</v>
          </cell>
          <cell r="H5237">
            <v>9762100032</v>
          </cell>
          <cell r="I5237">
            <v>173.4</v>
          </cell>
          <cell r="J5237">
            <v>44273</v>
          </cell>
          <cell r="K5237">
            <v>44273</v>
          </cell>
          <cell r="L5237" t="str">
            <v>Accounts Payable (Operations)</v>
          </cell>
          <cell r="M5237" t="str">
            <v>APMN0318</v>
          </cell>
          <cell r="N5237" t="str">
            <v>A</v>
          </cell>
          <cell r="O5237" t="str">
            <v>199 E 51 6269 00 976 0 99 000</v>
          </cell>
          <cell r="P5237" t="str">
            <v>General Fund</v>
          </cell>
        </row>
        <row r="5238">
          <cell r="A5238">
            <v>202101055</v>
          </cell>
          <cell r="B5238">
            <v>161</v>
          </cell>
          <cell r="C5238" t="str">
            <v>6</v>
          </cell>
          <cell r="D5238" t="str">
            <v>LEASE/RENTALS</v>
          </cell>
          <cell r="E5238">
            <v>6269</v>
          </cell>
          <cell r="F5238" t="str">
            <v>XEROX CORPORATION</v>
          </cell>
          <cell r="G5238" t="str">
            <v>XEROX CO000</v>
          </cell>
          <cell r="H5238">
            <v>72100014</v>
          </cell>
          <cell r="I5238">
            <v>290.33999999999997</v>
          </cell>
          <cell r="J5238">
            <v>44273</v>
          </cell>
          <cell r="K5238">
            <v>44273</v>
          </cell>
          <cell r="L5238" t="str">
            <v>Accounts Payable (Operations)</v>
          </cell>
          <cell r="M5238" t="str">
            <v>APMN0318</v>
          </cell>
          <cell r="N5238" t="str">
            <v>A</v>
          </cell>
          <cell r="O5238" t="str">
            <v>161 E 23 6269 00 007 0 99 000</v>
          </cell>
          <cell r="P5238" t="str">
            <v>General Fund</v>
          </cell>
        </row>
        <row r="5239">
          <cell r="A5239">
            <v>202101055</v>
          </cell>
          <cell r="B5239">
            <v>161</v>
          </cell>
          <cell r="C5239" t="str">
            <v>6</v>
          </cell>
          <cell r="D5239" t="str">
            <v>LEASE/RENTALS</v>
          </cell>
          <cell r="E5239">
            <v>6269</v>
          </cell>
          <cell r="F5239" t="str">
            <v>XEROX CORPORATION</v>
          </cell>
          <cell r="G5239" t="str">
            <v>XEROX CO000</v>
          </cell>
          <cell r="H5239">
            <v>72100014</v>
          </cell>
          <cell r="I5239">
            <v>245.96</v>
          </cell>
          <cell r="J5239">
            <v>44273</v>
          </cell>
          <cell r="K5239">
            <v>44273</v>
          </cell>
          <cell r="L5239" t="str">
            <v>Accounts Payable (Operations)</v>
          </cell>
          <cell r="M5239" t="str">
            <v>APMN0318</v>
          </cell>
          <cell r="N5239" t="str">
            <v>A</v>
          </cell>
          <cell r="O5239" t="str">
            <v>161 E 11 6269 00 007 0 11 000</v>
          </cell>
          <cell r="P5239" t="str">
            <v>General Fund</v>
          </cell>
        </row>
        <row r="5240">
          <cell r="A5240">
            <v>202101119</v>
          </cell>
          <cell r="B5240">
            <v>199</v>
          </cell>
          <cell r="C5240" t="str">
            <v>6</v>
          </cell>
          <cell r="D5240" t="str">
            <v>LEASE/RENTALS</v>
          </cell>
          <cell r="E5240">
            <v>6269</v>
          </cell>
          <cell r="F5240" t="str">
            <v>XEROX CORPORATION</v>
          </cell>
          <cell r="G5240" t="str">
            <v>XEROX CO000</v>
          </cell>
          <cell r="H5240">
            <v>1282100135</v>
          </cell>
          <cell r="I5240">
            <v>366.19</v>
          </cell>
          <cell r="J5240">
            <v>44280</v>
          </cell>
          <cell r="K5240">
            <v>44280</v>
          </cell>
          <cell r="L5240" t="str">
            <v>Accounts Payable (Operations)</v>
          </cell>
          <cell r="M5240" t="str">
            <v>APMN0325</v>
          </cell>
          <cell r="N5240" t="str">
            <v>A</v>
          </cell>
          <cell r="O5240" t="str">
            <v>199 E 11 6269 00 128 0 11 000</v>
          </cell>
          <cell r="P5240" t="str">
            <v>General Fund</v>
          </cell>
        </row>
        <row r="5241">
          <cell r="A5241">
            <v>202101119</v>
          </cell>
          <cell r="B5241">
            <v>174</v>
          </cell>
          <cell r="C5241" t="str">
            <v>6</v>
          </cell>
          <cell r="D5241" t="str">
            <v>LEASE/RENTALS</v>
          </cell>
          <cell r="E5241">
            <v>6269</v>
          </cell>
          <cell r="F5241" t="str">
            <v>XEROX CORPORATION</v>
          </cell>
          <cell r="G5241" t="str">
            <v>XEROX CO000</v>
          </cell>
          <cell r="H5241">
            <v>302100000</v>
          </cell>
          <cell r="I5241">
            <v>167.68</v>
          </cell>
          <cell r="J5241">
            <v>44280</v>
          </cell>
          <cell r="K5241">
            <v>44280</v>
          </cell>
          <cell r="L5241" t="str">
            <v>Accounts Payable (Operations)</v>
          </cell>
          <cell r="M5241" t="str">
            <v>APMN0325</v>
          </cell>
          <cell r="N5241" t="str">
            <v>A</v>
          </cell>
          <cell r="O5241" t="str">
            <v>174 E 11 6269 00 030 0 28 000</v>
          </cell>
          <cell r="P5241" t="str">
            <v>General Fund</v>
          </cell>
        </row>
        <row r="5242">
          <cell r="A5242">
            <v>202101119</v>
          </cell>
          <cell r="B5242">
            <v>174</v>
          </cell>
          <cell r="C5242" t="str">
            <v>6</v>
          </cell>
          <cell r="D5242" t="str">
            <v>LEASE/RENTALS</v>
          </cell>
          <cell r="E5242">
            <v>6269</v>
          </cell>
          <cell r="F5242" t="str">
            <v>XEROX CORPORATION</v>
          </cell>
          <cell r="G5242" t="str">
            <v>XEROX CO000</v>
          </cell>
          <cell r="H5242">
            <v>302100000</v>
          </cell>
          <cell r="I5242">
            <v>262.24</v>
          </cell>
          <cell r="J5242">
            <v>44280</v>
          </cell>
          <cell r="K5242">
            <v>44280</v>
          </cell>
          <cell r="L5242" t="str">
            <v>Accounts Payable (Operations)</v>
          </cell>
          <cell r="M5242" t="str">
            <v>APMN0325</v>
          </cell>
          <cell r="N5242" t="str">
            <v>A</v>
          </cell>
          <cell r="O5242" t="str">
            <v>174 E 23 6269 00 030 0 28 000</v>
          </cell>
          <cell r="P5242" t="str">
            <v>General Fund</v>
          </cell>
        </row>
        <row r="5243">
          <cell r="A5243">
            <v>202101119</v>
          </cell>
          <cell r="B5243">
            <v>752</v>
          </cell>
          <cell r="C5243" t="str">
            <v>6</v>
          </cell>
          <cell r="D5243" t="str">
            <v>LEASE/RENTALS</v>
          </cell>
          <cell r="E5243">
            <v>6269</v>
          </cell>
          <cell r="F5243" t="str">
            <v>XEROX CORPORATION</v>
          </cell>
          <cell r="G5243" t="str">
            <v>XEROX CO000</v>
          </cell>
          <cell r="H5243">
            <v>9602100008</v>
          </cell>
          <cell r="I5243">
            <v>2706.73</v>
          </cell>
          <cell r="J5243">
            <v>44280</v>
          </cell>
          <cell r="K5243">
            <v>44280</v>
          </cell>
          <cell r="L5243" t="str">
            <v>Accounts Payable (Operations)</v>
          </cell>
          <cell r="M5243" t="str">
            <v>APMN0325</v>
          </cell>
          <cell r="N5243" t="str">
            <v>A</v>
          </cell>
          <cell r="O5243" t="str">
            <v>752 E 51 6269 00 960 0 99 000</v>
          </cell>
          <cell r="P5243" t="str">
            <v>Print Shop Fund</v>
          </cell>
        </row>
        <row r="5244">
          <cell r="A5244">
            <v>202101119</v>
          </cell>
          <cell r="B5244">
            <v>199</v>
          </cell>
          <cell r="C5244" t="str">
            <v>6</v>
          </cell>
          <cell r="D5244" t="str">
            <v>LEASE/RENTALS</v>
          </cell>
          <cell r="E5244">
            <v>6269</v>
          </cell>
          <cell r="F5244" t="str">
            <v>XEROX CORPORATION</v>
          </cell>
          <cell r="G5244" t="str">
            <v>XEROX CO000</v>
          </cell>
          <cell r="H5244">
            <v>1112100002</v>
          </cell>
          <cell r="I5244">
            <v>159.33000000000001</v>
          </cell>
          <cell r="J5244">
            <v>44280</v>
          </cell>
          <cell r="K5244">
            <v>44280</v>
          </cell>
          <cell r="L5244" t="str">
            <v>Accounts Payable (Operations)</v>
          </cell>
          <cell r="M5244" t="str">
            <v>APMN0325</v>
          </cell>
          <cell r="N5244" t="str">
            <v>A</v>
          </cell>
          <cell r="O5244" t="str">
            <v>199 E 11 6269 00 111 0 11 000</v>
          </cell>
          <cell r="P5244" t="str">
            <v>General Fund</v>
          </cell>
        </row>
        <row r="5245">
          <cell r="A5245">
            <v>202101119</v>
          </cell>
          <cell r="B5245">
            <v>199</v>
          </cell>
          <cell r="C5245" t="str">
            <v>6</v>
          </cell>
          <cell r="D5245" t="str">
            <v>LEASE/RENTALS</v>
          </cell>
          <cell r="E5245">
            <v>6269</v>
          </cell>
          <cell r="F5245" t="str">
            <v>XEROX CORPORATION</v>
          </cell>
          <cell r="G5245" t="str">
            <v>XEROX CO000</v>
          </cell>
          <cell r="H5245">
            <v>32100015</v>
          </cell>
          <cell r="I5245">
            <v>157.11000000000001</v>
          </cell>
          <cell r="J5245">
            <v>44280</v>
          </cell>
          <cell r="K5245">
            <v>44280</v>
          </cell>
          <cell r="L5245" t="str">
            <v>Accounts Payable (Operations)</v>
          </cell>
          <cell r="M5245" t="str">
            <v>APMN0325</v>
          </cell>
          <cell r="N5245" t="str">
            <v>A</v>
          </cell>
          <cell r="O5245" t="str">
            <v>199 E 11 6269 00 003 0 11 000</v>
          </cell>
          <cell r="P5245" t="str">
            <v>General Fund</v>
          </cell>
        </row>
        <row r="5246">
          <cell r="A5246">
            <v>202101119</v>
          </cell>
          <cell r="B5246">
            <v>199</v>
          </cell>
          <cell r="C5246" t="str">
            <v>6</v>
          </cell>
          <cell r="D5246" t="str">
            <v>LEASE/RENTALS</v>
          </cell>
          <cell r="E5246">
            <v>6269</v>
          </cell>
          <cell r="F5246" t="str">
            <v>XEROX CORPORATION</v>
          </cell>
          <cell r="G5246" t="str">
            <v>XEROX CO000</v>
          </cell>
          <cell r="H5246">
            <v>412100002</v>
          </cell>
          <cell r="I5246">
            <v>162.43</v>
          </cell>
          <cell r="J5246">
            <v>44280</v>
          </cell>
          <cell r="K5246">
            <v>44280</v>
          </cell>
          <cell r="L5246" t="str">
            <v>Accounts Payable (Operations)</v>
          </cell>
          <cell r="M5246" t="str">
            <v>APMN0325</v>
          </cell>
          <cell r="N5246" t="str">
            <v>A</v>
          </cell>
          <cell r="O5246" t="str">
            <v>199 E 11 6269 00 041 0 11 000</v>
          </cell>
          <cell r="P5246" t="str">
            <v>General Fund</v>
          </cell>
        </row>
        <row r="5247">
          <cell r="A5247">
            <v>202101119</v>
          </cell>
          <cell r="B5247">
            <v>199</v>
          </cell>
          <cell r="C5247" t="str">
            <v>6</v>
          </cell>
          <cell r="D5247" t="str">
            <v>LEASE/RENTALS</v>
          </cell>
          <cell r="E5247">
            <v>6269</v>
          </cell>
          <cell r="F5247" t="str">
            <v>XEROX CORPORATION</v>
          </cell>
          <cell r="G5247" t="str">
            <v>XEROX CO000</v>
          </cell>
          <cell r="H5247">
            <v>32100015</v>
          </cell>
          <cell r="I5247">
            <v>161.75</v>
          </cell>
          <cell r="J5247">
            <v>44280</v>
          </cell>
          <cell r="K5247">
            <v>44280</v>
          </cell>
          <cell r="L5247" t="str">
            <v>Accounts Payable (Operations)</v>
          </cell>
          <cell r="M5247" t="str">
            <v>APMN0325</v>
          </cell>
          <cell r="N5247" t="str">
            <v>A</v>
          </cell>
          <cell r="O5247" t="str">
            <v>199 E 11 6269 00 003 0 11 000</v>
          </cell>
          <cell r="P5247" t="str">
            <v>General Fund</v>
          </cell>
        </row>
        <row r="5248">
          <cell r="A5248">
            <v>202101119</v>
          </cell>
          <cell r="B5248">
            <v>199</v>
          </cell>
          <cell r="C5248" t="str">
            <v>6</v>
          </cell>
          <cell r="D5248" t="str">
            <v>LEASE/RENTALS</v>
          </cell>
          <cell r="E5248">
            <v>6269</v>
          </cell>
          <cell r="F5248" t="str">
            <v>XEROX CORPORATION</v>
          </cell>
          <cell r="G5248" t="str">
            <v>XEROX CO000</v>
          </cell>
          <cell r="H5248">
            <v>1252100002</v>
          </cell>
          <cell r="I5248">
            <v>159.33000000000001</v>
          </cell>
          <cell r="J5248">
            <v>44280</v>
          </cell>
          <cell r="K5248">
            <v>44280</v>
          </cell>
          <cell r="L5248" t="str">
            <v>Accounts Payable (Operations)</v>
          </cell>
          <cell r="M5248" t="str">
            <v>APMN0325</v>
          </cell>
          <cell r="N5248" t="str">
            <v>A</v>
          </cell>
          <cell r="O5248" t="str">
            <v>199 E 11 6269 00 125 0 11 000</v>
          </cell>
          <cell r="P5248" t="str">
            <v>General Fund</v>
          </cell>
        </row>
        <row r="5249">
          <cell r="A5249">
            <v>202101119</v>
          </cell>
          <cell r="B5249">
            <v>199</v>
          </cell>
          <cell r="C5249" t="str">
            <v>6</v>
          </cell>
          <cell r="D5249" t="str">
            <v>LEASE/RENTALS</v>
          </cell>
          <cell r="E5249">
            <v>6269</v>
          </cell>
          <cell r="F5249" t="str">
            <v>XEROX CORPORATION</v>
          </cell>
          <cell r="G5249" t="str">
            <v>XEROX CO000</v>
          </cell>
          <cell r="H5249">
            <v>9342100071</v>
          </cell>
          <cell r="I5249">
            <v>169.35</v>
          </cell>
          <cell r="J5249">
            <v>44280</v>
          </cell>
          <cell r="K5249">
            <v>44280</v>
          </cell>
          <cell r="L5249" t="str">
            <v>Accounts Payable (Operations)</v>
          </cell>
          <cell r="M5249" t="str">
            <v>APMN0325</v>
          </cell>
          <cell r="N5249" t="str">
            <v>A</v>
          </cell>
          <cell r="O5249" t="str">
            <v>199 E 53 6269 00 934 0 99 000</v>
          </cell>
          <cell r="P5249" t="str">
            <v>General Fund</v>
          </cell>
        </row>
        <row r="5250">
          <cell r="A5250">
            <v>202101119</v>
          </cell>
          <cell r="B5250">
            <v>199</v>
          </cell>
          <cell r="C5250" t="str">
            <v>6</v>
          </cell>
          <cell r="D5250" t="str">
            <v>LEASE/RENTALS</v>
          </cell>
          <cell r="E5250">
            <v>6269</v>
          </cell>
          <cell r="F5250" t="str">
            <v>XEROX CORPORATION</v>
          </cell>
          <cell r="G5250" t="str">
            <v>XEROX CO000</v>
          </cell>
          <cell r="H5250">
            <v>412100002</v>
          </cell>
          <cell r="I5250">
            <v>159.33000000000001</v>
          </cell>
          <cell r="J5250">
            <v>44280</v>
          </cell>
          <cell r="K5250">
            <v>44280</v>
          </cell>
          <cell r="L5250" t="str">
            <v>Accounts Payable (Operations)</v>
          </cell>
          <cell r="M5250" t="str">
            <v>APMN0325</v>
          </cell>
          <cell r="N5250" t="str">
            <v>A</v>
          </cell>
          <cell r="O5250" t="str">
            <v>199 E 11 6269 00 041 0 11 000</v>
          </cell>
          <cell r="P5250" t="str">
            <v>General Fund</v>
          </cell>
        </row>
        <row r="5251">
          <cell r="A5251">
            <v>202101119</v>
          </cell>
          <cell r="B5251">
            <v>199</v>
          </cell>
          <cell r="C5251" t="str">
            <v>6</v>
          </cell>
          <cell r="D5251" t="str">
            <v>LEASE/RENTALS</v>
          </cell>
          <cell r="E5251">
            <v>6269</v>
          </cell>
          <cell r="F5251" t="str">
            <v>XEROX CORPORATION</v>
          </cell>
          <cell r="G5251" t="str">
            <v>XEROX CO000</v>
          </cell>
          <cell r="H5251">
            <v>1282100135</v>
          </cell>
          <cell r="I5251">
            <v>450.23</v>
          </cell>
          <cell r="J5251">
            <v>44280</v>
          </cell>
          <cell r="K5251">
            <v>44280</v>
          </cell>
          <cell r="L5251" t="str">
            <v>Accounts Payable (Operations)</v>
          </cell>
          <cell r="M5251" t="str">
            <v>APMN0325</v>
          </cell>
          <cell r="N5251" t="str">
            <v>A</v>
          </cell>
          <cell r="O5251" t="str">
            <v>199 E 11 6269 00 128 0 11 000</v>
          </cell>
          <cell r="P5251" t="str">
            <v>General Fund</v>
          </cell>
        </row>
        <row r="5252">
          <cell r="A5252">
            <v>202101119</v>
          </cell>
          <cell r="B5252">
            <v>162</v>
          </cell>
          <cell r="C5252" t="str">
            <v>6</v>
          </cell>
          <cell r="D5252" t="str">
            <v>LEASE/RENTALS</v>
          </cell>
          <cell r="E5252">
            <v>6269</v>
          </cell>
          <cell r="F5252" t="str">
            <v>XEROX CORPORATION</v>
          </cell>
          <cell r="G5252" t="str">
            <v>XEROX CO000</v>
          </cell>
          <cell r="H5252">
            <v>462100003</v>
          </cell>
          <cell r="I5252">
            <v>159.33000000000001</v>
          </cell>
          <cell r="J5252">
            <v>44280</v>
          </cell>
          <cell r="K5252">
            <v>44280</v>
          </cell>
          <cell r="L5252" t="str">
            <v>Accounts Payable (Operations)</v>
          </cell>
          <cell r="M5252" t="str">
            <v>APMN0325</v>
          </cell>
          <cell r="N5252" t="str">
            <v>A</v>
          </cell>
          <cell r="O5252" t="str">
            <v>162 E 11 6269 00 046 0 11 000</v>
          </cell>
          <cell r="P5252" t="str">
            <v>General Fund</v>
          </cell>
        </row>
        <row r="5253">
          <cell r="A5253">
            <v>202101119</v>
          </cell>
          <cell r="B5253">
            <v>199</v>
          </cell>
          <cell r="C5253" t="str">
            <v>6</v>
          </cell>
          <cell r="D5253" t="str">
            <v>LEASE/RENTALS</v>
          </cell>
          <cell r="E5253">
            <v>6269</v>
          </cell>
          <cell r="F5253" t="str">
            <v>XEROX CORPORATION</v>
          </cell>
          <cell r="G5253" t="str">
            <v>XEROX CO000</v>
          </cell>
          <cell r="H5253">
            <v>1352100012</v>
          </cell>
          <cell r="I5253">
            <v>159.65</v>
          </cell>
          <cell r="J5253">
            <v>44280</v>
          </cell>
          <cell r="K5253">
            <v>44280</v>
          </cell>
          <cell r="L5253" t="str">
            <v>Accounts Payable (Operations)</v>
          </cell>
          <cell r="M5253" t="str">
            <v>APMN0325</v>
          </cell>
          <cell r="N5253" t="str">
            <v>A</v>
          </cell>
          <cell r="O5253" t="str">
            <v>199 E 11 6269 00 135 0 11 000</v>
          </cell>
          <cell r="P5253" t="str">
            <v>General Fund</v>
          </cell>
        </row>
        <row r="5254">
          <cell r="A5254">
            <v>202101119</v>
          </cell>
          <cell r="B5254">
            <v>199</v>
          </cell>
          <cell r="C5254" t="str">
            <v>6</v>
          </cell>
          <cell r="D5254" t="str">
            <v>LEASE/RENTALS</v>
          </cell>
          <cell r="E5254">
            <v>6269</v>
          </cell>
          <cell r="F5254" t="str">
            <v>XEROX CORPORATION</v>
          </cell>
          <cell r="G5254" t="str">
            <v>XEROX CO000</v>
          </cell>
          <cell r="H5254">
            <v>62100020</v>
          </cell>
          <cell r="I5254">
            <v>248.03</v>
          </cell>
          <cell r="J5254">
            <v>44280</v>
          </cell>
          <cell r="K5254">
            <v>44280</v>
          </cell>
          <cell r="L5254" t="str">
            <v>Accounts Payable (Operations)</v>
          </cell>
          <cell r="M5254" t="str">
            <v>APMN0325</v>
          </cell>
          <cell r="N5254" t="str">
            <v>A</v>
          </cell>
          <cell r="O5254" t="str">
            <v>199 E 11 6269 00 006 0 11 000</v>
          </cell>
          <cell r="P5254" t="str">
            <v>General Fund</v>
          </cell>
        </row>
        <row r="5255">
          <cell r="A5255">
            <v>202101119</v>
          </cell>
          <cell r="B5255">
            <v>199</v>
          </cell>
          <cell r="C5255" t="str">
            <v>6</v>
          </cell>
          <cell r="D5255" t="str">
            <v>LEASE/RENTALS</v>
          </cell>
          <cell r="E5255">
            <v>6269</v>
          </cell>
          <cell r="F5255" t="str">
            <v>XEROX CORPORATION</v>
          </cell>
          <cell r="G5255" t="str">
            <v>XEROX CO000</v>
          </cell>
          <cell r="H5255">
            <v>1112100002</v>
          </cell>
          <cell r="I5255">
            <v>307.07</v>
          </cell>
          <cell r="J5255">
            <v>44280</v>
          </cell>
          <cell r="K5255">
            <v>44280</v>
          </cell>
          <cell r="L5255" t="str">
            <v>Accounts Payable (Operations)</v>
          </cell>
          <cell r="M5255" t="str">
            <v>APMN0325</v>
          </cell>
          <cell r="N5255" t="str">
            <v>A</v>
          </cell>
          <cell r="O5255" t="str">
            <v>199 E 23 6269 00 111 0 99 000</v>
          </cell>
          <cell r="P5255" t="str">
            <v>General Fund</v>
          </cell>
        </row>
        <row r="5256">
          <cell r="A5256">
            <v>202101119</v>
          </cell>
          <cell r="B5256">
            <v>199</v>
          </cell>
          <cell r="C5256" t="str">
            <v>6</v>
          </cell>
          <cell r="D5256" t="str">
            <v>LEASE/RENTALS</v>
          </cell>
          <cell r="E5256">
            <v>6269</v>
          </cell>
          <cell r="F5256" t="str">
            <v>XEROX CORPORATION</v>
          </cell>
          <cell r="G5256" t="str">
            <v>XEROX CO000</v>
          </cell>
          <cell r="H5256">
            <v>32100015</v>
          </cell>
          <cell r="I5256">
            <v>157.11000000000001</v>
          </cell>
          <cell r="J5256">
            <v>44280</v>
          </cell>
          <cell r="K5256">
            <v>44280</v>
          </cell>
          <cell r="L5256" t="str">
            <v>Accounts Payable (Operations)</v>
          </cell>
          <cell r="M5256" t="str">
            <v>APMN0325</v>
          </cell>
          <cell r="N5256" t="str">
            <v>A</v>
          </cell>
          <cell r="O5256" t="str">
            <v>199 E 11 6269 00 003 0 11 000</v>
          </cell>
          <cell r="P5256" t="str">
            <v>General Fund</v>
          </cell>
        </row>
        <row r="5257">
          <cell r="A5257">
            <v>202101119</v>
          </cell>
          <cell r="B5257">
            <v>199</v>
          </cell>
          <cell r="C5257" t="str">
            <v>6</v>
          </cell>
          <cell r="D5257" t="str">
            <v>LEASE/RENTALS</v>
          </cell>
          <cell r="E5257">
            <v>6269</v>
          </cell>
          <cell r="F5257" t="str">
            <v>XEROX CORPORATION</v>
          </cell>
          <cell r="G5257" t="str">
            <v>XEROX CO000</v>
          </cell>
          <cell r="H5257">
            <v>8022100027</v>
          </cell>
          <cell r="I5257">
            <v>167.68</v>
          </cell>
          <cell r="J5257">
            <v>44280</v>
          </cell>
          <cell r="K5257">
            <v>44280</v>
          </cell>
          <cell r="L5257" t="str">
            <v>Accounts Payable (Operations)</v>
          </cell>
          <cell r="M5257" t="str">
            <v>APMN0325</v>
          </cell>
          <cell r="N5257" t="str">
            <v>A</v>
          </cell>
          <cell r="O5257" t="str">
            <v>199 E 21 6269 00 802 0 22 000</v>
          </cell>
          <cell r="P5257" t="str">
            <v>General Fund</v>
          </cell>
        </row>
        <row r="5258">
          <cell r="A5258">
            <v>202101119</v>
          </cell>
          <cell r="B5258">
            <v>199</v>
          </cell>
          <cell r="C5258" t="str">
            <v>6</v>
          </cell>
          <cell r="D5258" t="str">
            <v>LEASE/RENTALS</v>
          </cell>
          <cell r="E5258">
            <v>6269</v>
          </cell>
          <cell r="F5258" t="str">
            <v>XEROX CORPORATION</v>
          </cell>
          <cell r="G5258" t="str">
            <v>XEROX CO000</v>
          </cell>
          <cell r="H5258">
            <v>422100010</v>
          </cell>
          <cell r="I5258">
            <v>159.33000000000001</v>
          </cell>
          <cell r="J5258">
            <v>44280</v>
          </cell>
          <cell r="K5258">
            <v>44280</v>
          </cell>
          <cell r="L5258" t="str">
            <v>Accounts Payable (Operations)</v>
          </cell>
          <cell r="M5258" t="str">
            <v>APMN0325</v>
          </cell>
          <cell r="N5258" t="str">
            <v>A</v>
          </cell>
          <cell r="O5258" t="str">
            <v>199 E 23 6269 00 042 0 99 000</v>
          </cell>
          <cell r="P5258" t="str">
            <v>General Fund</v>
          </cell>
        </row>
        <row r="5259">
          <cell r="A5259">
            <v>202101119</v>
          </cell>
          <cell r="B5259">
            <v>199</v>
          </cell>
          <cell r="C5259" t="str">
            <v>6</v>
          </cell>
          <cell r="D5259" t="str">
            <v>LEASE/RENTALS</v>
          </cell>
          <cell r="E5259">
            <v>6269</v>
          </cell>
          <cell r="F5259" t="str">
            <v>XEROX CORPORATION</v>
          </cell>
          <cell r="G5259" t="str">
            <v>XEROX CO000</v>
          </cell>
          <cell r="H5259">
            <v>1142100010</v>
          </cell>
          <cell r="I5259">
            <v>181</v>
          </cell>
          <cell r="J5259">
            <v>44280</v>
          </cell>
          <cell r="K5259">
            <v>44280</v>
          </cell>
          <cell r="L5259" t="str">
            <v>Accounts Payable (Operations)</v>
          </cell>
          <cell r="M5259" t="str">
            <v>APMN0325</v>
          </cell>
          <cell r="N5259" t="str">
            <v>A</v>
          </cell>
          <cell r="O5259" t="str">
            <v>199 E 23 6269 00 114 0 99 000</v>
          </cell>
          <cell r="P5259" t="str">
            <v>General Fund</v>
          </cell>
        </row>
        <row r="5260">
          <cell r="A5260">
            <v>202101119</v>
          </cell>
          <cell r="B5260">
            <v>199</v>
          </cell>
          <cell r="C5260" t="str">
            <v>6</v>
          </cell>
          <cell r="D5260" t="str">
            <v>LEASE/RENTALS</v>
          </cell>
          <cell r="E5260">
            <v>6269</v>
          </cell>
          <cell r="F5260" t="str">
            <v>XEROX CORPORATION</v>
          </cell>
          <cell r="G5260" t="str">
            <v>XEROX CO000</v>
          </cell>
          <cell r="H5260">
            <v>452100015</v>
          </cell>
          <cell r="I5260">
            <v>193.18</v>
          </cell>
          <cell r="J5260">
            <v>44280</v>
          </cell>
          <cell r="K5260">
            <v>44280</v>
          </cell>
          <cell r="L5260" t="str">
            <v>Accounts Payable (Operations)</v>
          </cell>
          <cell r="M5260" t="str">
            <v>APMN0325</v>
          </cell>
          <cell r="N5260" t="str">
            <v>A</v>
          </cell>
          <cell r="O5260" t="str">
            <v>199 E 23 6269 00 045 0 99 000</v>
          </cell>
          <cell r="P5260" t="str">
            <v>General Fund</v>
          </cell>
        </row>
        <row r="5261">
          <cell r="A5261">
            <v>202101119</v>
          </cell>
          <cell r="B5261">
            <v>199</v>
          </cell>
          <cell r="C5261" t="str">
            <v>6</v>
          </cell>
          <cell r="D5261" t="str">
            <v>LEASE/RENTALS</v>
          </cell>
          <cell r="E5261">
            <v>6269</v>
          </cell>
          <cell r="F5261" t="str">
            <v>XEROX CORPORATION</v>
          </cell>
          <cell r="G5261" t="str">
            <v>XEROX CO000</v>
          </cell>
          <cell r="H5261">
            <v>422100010</v>
          </cell>
          <cell r="I5261">
            <v>190.69</v>
          </cell>
          <cell r="J5261">
            <v>44280</v>
          </cell>
          <cell r="K5261">
            <v>44280</v>
          </cell>
          <cell r="L5261" t="str">
            <v>Accounts Payable (Operations)</v>
          </cell>
          <cell r="M5261" t="str">
            <v>APMN0325</v>
          </cell>
          <cell r="N5261" t="str">
            <v>A</v>
          </cell>
          <cell r="O5261" t="str">
            <v>199 E 23 6269 00 042 0 99 000</v>
          </cell>
          <cell r="P5261" t="str">
            <v>General Fund</v>
          </cell>
        </row>
        <row r="5262">
          <cell r="A5262">
            <v>202101119</v>
          </cell>
          <cell r="B5262">
            <v>199</v>
          </cell>
          <cell r="C5262" t="str">
            <v>6</v>
          </cell>
          <cell r="D5262" t="str">
            <v>LEASE/RENTALS</v>
          </cell>
          <cell r="E5262">
            <v>6269</v>
          </cell>
          <cell r="F5262" t="str">
            <v>XEROX CORPORATION</v>
          </cell>
          <cell r="G5262" t="str">
            <v>XEROX CO000</v>
          </cell>
          <cell r="H5262">
            <v>1102100011</v>
          </cell>
          <cell r="I5262">
            <v>392.13</v>
          </cell>
          <cell r="J5262">
            <v>44280</v>
          </cell>
          <cell r="K5262">
            <v>44280</v>
          </cell>
          <cell r="L5262" t="str">
            <v>Accounts Payable (Operations)</v>
          </cell>
          <cell r="M5262" t="str">
            <v>APMN0325</v>
          </cell>
          <cell r="N5262" t="str">
            <v>A</v>
          </cell>
          <cell r="O5262" t="str">
            <v>199 E 23 6269 00 110 0 99 000</v>
          </cell>
          <cell r="P5262" t="str">
            <v>General Fund</v>
          </cell>
        </row>
        <row r="5263">
          <cell r="A5263">
            <v>202101119</v>
          </cell>
          <cell r="B5263">
            <v>199</v>
          </cell>
          <cell r="C5263" t="str">
            <v>6</v>
          </cell>
          <cell r="D5263" t="str">
            <v>LEASE/RENTALS</v>
          </cell>
          <cell r="E5263">
            <v>6269</v>
          </cell>
          <cell r="F5263" t="str">
            <v>XEROX CORPORATION</v>
          </cell>
          <cell r="G5263" t="str">
            <v>XEROX CO000</v>
          </cell>
          <cell r="H5263">
            <v>32100015</v>
          </cell>
          <cell r="I5263">
            <v>157.11000000000001</v>
          </cell>
          <cell r="J5263">
            <v>44280</v>
          </cell>
          <cell r="K5263">
            <v>44280</v>
          </cell>
          <cell r="L5263" t="str">
            <v>Accounts Payable (Operations)</v>
          </cell>
          <cell r="M5263" t="str">
            <v>APMN0325</v>
          </cell>
          <cell r="N5263" t="str">
            <v>A</v>
          </cell>
          <cell r="O5263" t="str">
            <v>199 E 11 6269 00 003 0 11 000</v>
          </cell>
          <cell r="P5263" t="str">
            <v>General Fund</v>
          </cell>
        </row>
        <row r="5264">
          <cell r="A5264">
            <v>202101119</v>
          </cell>
          <cell r="B5264">
            <v>199</v>
          </cell>
          <cell r="C5264" t="str">
            <v>6</v>
          </cell>
          <cell r="D5264" t="str">
            <v>LEASE/RENTALS</v>
          </cell>
          <cell r="E5264">
            <v>6269</v>
          </cell>
          <cell r="F5264" t="str">
            <v>XEROX CORPORATION</v>
          </cell>
          <cell r="G5264" t="str">
            <v>XEROX CO000</v>
          </cell>
          <cell r="H5264">
            <v>452100015</v>
          </cell>
          <cell r="I5264">
            <v>159.33000000000001</v>
          </cell>
          <cell r="J5264">
            <v>44280</v>
          </cell>
          <cell r="K5264">
            <v>44280</v>
          </cell>
          <cell r="L5264" t="str">
            <v>Accounts Payable (Operations)</v>
          </cell>
          <cell r="M5264" t="str">
            <v>APMN0325</v>
          </cell>
          <cell r="N5264" t="str">
            <v>A</v>
          </cell>
          <cell r="O5264" t="str">
            <v>199 E 11 6269 00 045 0 11 000</v>
          </cell>
          <cell r="P5264" t="str">
            <v>General Fund</v>
          </cell>
        </row>
        <row r="5265">
          <cell r="A5265">
            <v>202101119</v>
          </cell>
          <cell r="B5265">
            <v>199</v>
          </cell>
          <cell r="C5265" t="str">
            <v>6</v>
          </cell>
          <cell r="D5265" t="str">
            <v>LEASE/RENTALS</v>
          </cell>
          <cell r="E5265">
            <v>6269</v>
          </cell>
          <cell r="F5265" t="str">
            <v>XEROX CORPORATION</v>
          </cell>
          <cell r="G5265" t="str">
            <v>XEROX CO000</v>
          </cell>
          <cell r="H5265">
            <v>32100015</v>
          </cell>
          <cell r="I5265">
            <v>157.11000000000001</v>
          </cell>
          <cell r="J5265">
            <v>44280</v>
          </cell>
          <cell r="K5265">
            <v>44280</v>
          </cell>
          <cell r="L5265" t="str">
            <v>Accounts Payable (Operations)</v>
          </cell>
          <cell r="M5265" t="str">
            <v>APMN0325</v>
          </cell>
          <cell r="N5265" t="str">
            <v>A</v>
          </cell>
          <cell r="O5265" t="str">
            <v>199 E 11 6269 00 003 0 11 000</v>
          </cell>
          <cell r="P5265" t="str">
            <v>General Fund</v>
          </cell>
        </row>
        <row r="5266">
          <cell r="A5266">
            <v>202101119</v>
          </cell>
          <cell r="B5266">
            <v>165</v>
          </cell>
          <cell r="C5266" t="str">
            <v>6</v>
          </cell>
          <cell r="D5266" t="str">
            <v>LEASE/RENTALS</v>
          </cell>
          <cell r="E5266">
            <v>6269</v>
          </cell>
          <cell r="F5266" t="str">
            <v>XEROX CORPORATION</v>
          </cell>
          <cell r="G5266" t="str">
            <v>XEROX CO000</v>
          </cell>
          <cell r="H5266">
            <v>1132100001</v>
          </cell>
          <cell r="I5266">
            <v>221.09</v>
          </cell>
          <cell r="J5266">
            <v>44280</v>
          </cell>
          <cell r="K5266">
            <v>44280</v>
          </cell>
          <cell r="L5266" t="str">
            <v>Accounts Payable (Operations)</v>
          </cell>
          <cell r="M5266" t="str">
            <v>APMN0325</v>
          </cell>
          <cell r="N5266" t="str">
            <v>A</v>
          </cell>
          <cell r="O5266" t="str">
            <v>165 E 23 6269 00 113 0 99 000</v>
          </cell>
          <cell r="P5266" t="str">
            <v>General Fund</v>
          </cell>
        </row>
        <row r="5267">
          <cell r="A5267">
            <v>202101119</v>
          </cell>
          <cell r="B5267">
            <v>163</v>
          </cell>
          <cell r="C5267" t="str">
            <v>6</v>
          </cell>
          <cell r="D5267" t="str">
            <v>LEASE/RENTALS</v>
          </cell>
          <cell r="E5267">
            <v>6269</v>
          </cell>
          <cell r="F5267" t="str">
            <v>XEROX CORPORATION</v>
          </cell>
          <cell r="G5267" t="str">
            <v>XEROX CO000</v>
          </cell>
          <cell r="H5267">
            <v>1342100003</v>
          </cell>
          <cell r="I5267">
            <v>219.65</v>
          </cell>
          <cell r="J5267">
            <v>44280</v>
          </cell>
          <cell r="K5267">
            <v>44280</v>
          </cell>
          <cell r="L5267" t="str">
            <v>Accounts Payable (Operations)</v>
          </cell>
          <cell r="M5267" t="str">
            <v>APMN0325</v>
          </cell>
          <cell r="N5267" t="str">
            <v>A</v>
          </cell>
          <cell r="O5267" t="str">
            <v>163 E 11 6269 00 134 0 11 000</v>
          </cell>
          <cell r="P5267" t="str">
            <v>General Fund</v>
          </cell>
        </row>
        <row r="5268">
          <cell r="A5268">
            <v>202101119</v>
          </cell>
          <cell r="B5268">
            <v>199</v>
          </cell>
          <cell r="C5268" t="str">
            <v>6</v>
          </cell>
          <cell r="D5268" t="str">
            <v>LEASE/RENTALS</v>
          </cell>
          <cell r="E5268">
            <v>6269</v>
          </cell>
          <cell r="F5268" t="str">
            <v>XEROX CORPORATION</v>
          </cell>
          <cell r="G5268" t="str">
            <v>XEROX CO000</v>
          </cell>
          <cell r="H5268">
            <v>452100015</v>
          </cell>
          <cell r="I5268">
            <v>161.25</v>
          </cell>
          <cell r="J5268">
            <v>44280</v>
          </cell>
          <cell r="K5268">
            <v>44280</v>
          </cell>
          <cell r="L5268" t="str">
            <v>Accounts Payable (Operations)</v>
          </cell>
          <cell r="M5268" t="str">
            <v>APMN0325</v>
          </cell>
          <cell r="N5268" t="str">
            <v>A</v>
          </cell>
          <cell r="O5268" t="str">
            <v>199 E 11 6269 00 045 0 11 000</v>
          </cell>
          <cell r="P5268" t="str">
            <v>General Fund</v>
          </cell>
        </row>
        <row r="5269">
          <cell r="A5269">
            <v>202101119</v>
          </cell>
          <cell r="B5269">
            <v>199</v>
          </cell>
          <cell r="C5269" t="str">
            <v>6</v>
          </cell>
          <cell r="D5269" t="str">
            <v>LEASE/RENTALS</v>
          </cell>
          <cell r="E5269">
            <v>6269</v>
          </cell>
          <cell r="F5269" t="str">
            <v>XEROX CORPORATION</v>
          </cell>
          <cell r="G5269" t="str">
            <v>XEROX CO000</v>
          </cell>
          <cell r="H5269">
            <v>422100010</v>
          </cell>
          <cell r="I5269">
            <v>210.03</v>
          </cell>
          <cell r="J5269">
            <v>44280</v>
          </cell>
          <cell r="K5269">
            <v>44280</v>
          </cell>
          <cell r="L5269" t="str">
            <v>Accounts Payable (Operations)</v>
          </cell>
          <cell r="M5269" t="str">
            <v>APMN0325</v>
          </cell>
          <cell r="N5269" t="str">
            <v>A</v>
          </cell>
          <cell r="O5269" t="str">
            <v>199 E 11 6269 00 042 0 11 000</v>
          </cell>
          <cell r="P5269" t="str">
            <v>General Fund</v>
          </cell>
        </row>
        <row r="5270">
          <cell r="A5270">
            <v>202101119</v>
          </cell>
          <cell r="B5270">
            <v>199</v>
          </cell>
          <cell r="C5270" t="str">
            <v>6</v>
          </cell>
          <cell r="D5270" t="str">
            <v>LEASE/RENTALS</v>
          </cell>
          <cell r="E5270">
            <v>6269</v>
          </cell>
          <cell r="F5270" t="str">
            <v>XEROX CORPORATION</v>
          </cell>
          <cell r="G5270" t="str">
            <v>XEROX CO000</v>
          </cell>
          <cell r="H5270">
            <v>1082100000</v>
          </cell>
          <cell r="I5270">
            <v>383.86</v>
          </cell>
          <cell r="J5270">
            <v>44280</v>
          </cell>
          <cell r="K5270">
            <v>44280</v>
          </cell>
          <cell r="L5270" t="str">
            <v>Accounts Payable (Operations)</v>
          </cell>
          <cell r="M5270" t="str">
            <v>APMN0325</v>
          </cell>
          <cell r="N5270" t="str">
            <v>A</v>
          </cell>
          <cell r="O5270" t="str">
            <v>199 E 23 6269 00 108 0 99 000</v>
          </cell>
          <cell r="P5270" t="str">
            <v>General Fund</v>
          </cell>
        </row>
        <row r="5271">
          <cell r="A5271">
            <v>202101119</v>
          </cell>
          <cell r="B5271">
            <v>199</v>
          </cell>
          <cell r="C5271" t="str">
            <v>6</v>
          </cell>
          <cell r="D5271" t="str">
            <v>LEASE/RENTALS</v>
          </cell>
          <cell r="E5271">
            <v>6269</v>
          </cell>
          <cell r="F5271" t="str">
            <v>XEROX CORPORATION</v>
          </cell>
          <cell r="G5271" t="str">
            <v>XEROX CO000</v>
          </cell>
          <cell r="H5271">
            <v>32100015</v>
          </cell>
          <cell r="I5271">
            <v>169.24</v>
          </cell>
          <cell r="J5271">
            <v>44280</v>
          </cell>
          <cell r="K5271">
            <v>44280</v>
          </cell>
          <cell r="L5271" t="str">
            <v>Accounts Payable (Operations)</v>
          </cell>
          <cell r="M5271" t="str">
            <v>APMN0325</v>
          </cell>
          <cell r="N5271" t="str">
            <v>A</v>
          </cell>
          <cell r="O5271" t="str">
            <v>199 E 23 6269 00 003 0 99 000</v>
          </cell>
          <cell r="P5271" t="str">
            <v>General Fund</v>
          </cell>
        </row>
        <row r="5272">
          <cell r="A5272">
            <v>202101119</v>
          </cell>
          <cell r="B5272">
            <v>199</v>
          </cell>
          <cell r="C5272" t="str">
            <v>6</v>
          </cell>
          <cell r="D5272" t="str">
            <v>LEASE/RENTALS</v>
          </cell>
          <cell r="E5272">
            <v>6269</v>
          </cell>
          <cell r="F5272" t="str">
            <v>XEROX CORPORATION</v>
          </cell>
          <cell r="G5272" t="str">
            <v>XEROX CO000</v>
          </cell>
          <cell r="H5272">
            <v>412100002</v>
          </cell>
          <cell r="I5272">
            <v>159.83000000000001</v>
          </cell>
          <cell r="J5272">
            <v>44280</v>
          </cell>
          <cell r="K5272">
            <v>44280</v>
          </cell>
          <cell r="L5272" t="str">
            <v>Accounts Payable (Operations)</v>
          </cell>
          <cell r="M5272" t="str">
            <v>APMN0325</v>
          </cell>
          <cell r="N5272" t="str">
            <v>A</v>
          </cell>
          <cell r="O5272" t="str">
            <v>199 E 11 6269 00 041 0 11 000</v>
          </cell>
          <cell r="P5272" t="str">
            <v>General Fund</v>
          </cell>
        </row>
        <row r="5273">
          <cell r="A5273">
            <v>202101119</v>
          </cell>
          <cell r="B5273">
            <v>199</v>
          </cell>
          <cell r="C5273" t="str">
            <v>6</v>
          </cell>
          <cell r="D5273" t="str">
            <v>LEASE/RENTALS</v>
          </cell>
          <cell r="E5273">
            <v>6269</v>
          </cell>
          <cell r="F5273" t="str">
            <v>XEROX CORPORATION</v>
          </cell>
          <cell r="G5273" t="str">
            <v>XEROX CO000</v>
          </cell>
          <cell r="H5273">
            <v>1302100008</v>
          </cell>
          <cell r="I5273">
            <v>161.06</v>
          </cell>
          <cell r="J5273">
            <v>44280</v>
          </cell>
          <cell r="K5273">
            <v>44280</v>
          </cell>
          <cell r="L5273" t="str">
            <v>Accounts Payable (Operations)</v>
          </cell>
          <cell r="M5273" t="str">
            <v>APMN0325</v>
          </cell>
          <cell r="N5273" t="str">
            <v>A</v>
          </cell>
          <cell r="O5273" t="str">
            <v>199 E 23 6269 00 130 0 99 000</v>
          </cell>
          <cell r="P5273" t="str">
            <v>General Fund</v>
          </cell>
        </row>
        <row r="5274">
          <cell r="A5274">
            <v>202101119</v>
          </cell>
          <cell r="B5274">
            <v>199</v>
          </cell>
          <cell r="C5274" t="str">
            <v>6</v>
          </cell>
          <cell r="D5274" t="str">
            <v>LEASE/RENTALS</v>
          </cell>
          <cell r="E5274">
            <v>6269</v>
          </cell>
          <cell r="F5274" t="str">
            <v>XEROX CORPORATION</v>
          </cell>
          <cell r="G5274" t="str">
            <v>XEROX CO000</v>
          </cell>
          <cell r="H5274">
            <v>32100015</v>
          </cell>
          <cell r="I5274">
            <v>64.900000000000006</v>
          </cell>
          <cell r="J5274">
            <v>44280</v>
          </cell>
          <cell r="K5274">
            <v>44280</v>
          </cell>
          <cell r="L5274" t="str">
            <v>Accounts Payable (Operations)</v>
          </cell>
          <cell r="M5274" t="str">
            <v>APMN0325</v>
          </cell>
          <cell r="N5274" t="str">
            <v>A</v>
          </cell>
          <cell r="O5274" t="str">
            <v>199 E 23 6269 00 003 0 99 000</v>
          </cell>
          <cell r="P5274" t="str">
            <v>General Fund</v>
          </cell>
        </row>
        <row r="5275">
          <cell r="A5275">
            <v>202101119</v>
          </cell>
          <cell r="B5275">
            <v>199</v>
          </cell>
          <cell r="C5275" t="str">
            <v>6</v>
          </cell>
          <cell r="D5275" t="str">
            <v>LEASE/RENTALS</v>
          </cell>
          <cell r="E5275">
            <v>6269</v>
          </cell>
          <cell r="F5275" t="str">
            <v>XEROX CORPORATION</v>
          </cell>
          <cell r="G5275" t="str">
            <v>XEROX CO000</v>
          </cell>
          <cell r="H5275">
            <v>7282100020</v>
          </cell>
          <cell r="I5275">
            <v>228.06</v>
          </cell>
          <cell r="J5275">
            <v>44280</v>
          </cell>
          <cell r="K5275">
            <v>44280</v>
          </cell>
          <cell r="L5275" t="str">
            <v>Accounts Payable (Operations)</v>
          </cell>
          <cell r="M5275" t="str">
            <v>APMN0325</v>
          </cell>
          <cell r="N5275" t="str">
            <v>A</v>
          </cell>
          <cell r="O5275" t="str">
            <v>199 E 41 6269 00 728 0 99 000</v>
          </cell>
          <cell r="P5275" t="str">
            <v>General Fund</v>
          </cell>
        </row>
        <row r="5276">
          <cell r="A5276">
            <v>202101119</v>
          </cell>
          <cell r="B5276">
            <v>199</v>
          </cell>
          <cell r="C5276" t="str">
            <v>6</v>
          </cell>
          <cell r="D5276" t="str">
            <v>LEASE/RENTALS</v>
          </cell>
          <cell r="E5276">
            <v>6269</v>
          </cell>
          <cell r="F5276" t="str">
            <v>XEROX CORPORATION</v>
          </cell>
          <cell r="G5276" t="str">
            <v>XEROX CO000</v>
          </cell>
          <cell r="H5276">
            <v>8802100138</v>
          </cell>
          <cell r="I5276">
            <v>164.96</v>
          </cell>
          <cell r="J5276">
            <v>44280</v>
          </cell>
          <cell r="K5276">
            <v>44280</v>
          </cell>
          <cell r="L5276" t="str">
            <v>Accounts Payable (Operations)</v>
          </cell>
          <cell r="M5276" t="str">
            <v>APMN0325</v>
          </cell>
          <cell r="N5276" t="str">
            <v>A</v>
          </cell>
          <cell r="O5276" t="str">
            <v>199 E 36 6269 00 880 0 91 000</v>
          </cell>
          <cell r="P5276" t="str">
            <v>General Fund</v>
          </cell>
        </row>
        <row r="5277">
          <cell r="A5277">
            <v>202101119</v>
          </cell>
          <cell r="B5277">
            <v>199</v>
          </cell>
          <cell r="C5277" t="str">
            <v>6</v>
          </cell>
          <cell r="D5277" t="str">
            <v>LEASE/RENTALS</v>
          </cell>
          <cell r="E5277">
            <v>6269</v>
          </cell>
          <cell r="F5277" t="str">
            <v>XEROX CORPORATION</v>
          </cell>
          <cell r="G5277" t="str">
            <v>XEROX CO000</v>
          </cell>
          <cell r="H5277">
            <v>8122100000</v>
          </cell>
          <cell r="I5277">
            <v>174.6</v>
          </cell>
          <cell r="J5277">
            <v>44280</v>
          </cell>
          <cell r="K5277">
            <v>44280</v>
          </cell>
          <cell r="L5277" t="str">
            <v>Accounts Payable (Operations)</v>
          </cell>
          <cell r="M5277" t="str">
            <v>APMN0325</v>
          </cell>
          <cell r="N5277" t="str">
            <v>A</v>
          </cell>
          <cell r="O5277" t="str">
            <v>199 E 21 6269 00 812 0 99 000</v>
          </cell>
          <cell r="P5277" t="str">
            <v>General Fund</v>
          </cell>
        </row>
        <row r="5278">
          <cell r="A5278">
            <v>202101119</v>
          </cell>
          <cell r="B5278">
            <v>199</v>
          </cell>
          <cell r="C5278" t="str">
            <v>6</v>
          </cell>
          <cell r="D5278" t="str">
            <v>LEASE/RENTALS</v>
          </cell>
          <cell r="E5278">
            <v>6269</v>
          </cell>
          <cell r="F5278" t="str">
            <v>XEROX CORPORATION</v>
          </cell>
          <cell r="G5278" t="str">
            <v>XEROX CO000</v>
          </cell>
          <cell r="H5278">
            <v>9772100002</v>
          </cell>
          <cell r="I5278">
            <v>202.38</v>
          </cell>
          <cell r="J5278">
            <v>44280</v>
          </cell>
          <cell r="K5278">
            <v>44280</v>
          </cell>
          <cell r="L5278" t="str">
            <v>Accounts Payable (Operations)</v>
          </cell>
          <cell r="M5278" t="str">
            <v>APMN0325</v>
          </cell>
          <cell r="N5278" t="str">
            <v>A</v>
          </cell>
          <cell r="O5278" t="str">
            <v>199 E 21 6269 00 977 0 99 000</v>
          </cell>
          <cell r="P5278" t="str">
            <v>General Fund</v>
          </cell>
        </row>
        <row r="5279">
          <cell r="A5279">
            <v>202101119</v>
          </cell>
          <cell r="B5279">
            <v>199</v>
          </cell>
          <cell r="C5279" t="str">
            <v>6</v>
          </cell>
          <cell r="D5279" t="str">
            <v>LEASE/RENTALS</v>
          </cell>
          <cell r="E5279">
            <v>6269</v>
          </cell>
          <cell r="F5279" t="str">
            <v>XEROX CORPORATION</v>
          </cell>
          <cell r="G5279" t="str">
            <v>XEROX CO000</v>
          </cell>
          <cell r="H5279">
            <v>8012100024</v>
          </cell>
          <cell r="I5279">
            <v>162.19</v>
          </cell>
          <cell r="J5279">
            <v>44280</v>
          </cell>
          <cell r="K5279">
            <v>44280</v>
          </cell>
          <cell r="L5279" t="str">
            <v>Accounts Payable (Operations)</v>
          </cell>
          <cell r="M5279" t="str">
            <v>APMN0325</v>
          </cell>
          <cell r="N5279" t="str">
            <v>A</v>
          </cell>
          <cell r="O5279" t="str">
            <v>199 E 21 6269 00 801 0 23 000</v>
          </cell>
          <cell r="P5279" t="str">
            <v>General Fund</v>
          </cell>
        </row>
        <row r="5280">
          <cell r="A5280">
            <v>202101119</v>
          </cell>
          <cell r="B5280">
            <v>199</v>
          </cell>
          <cell r="C5280" t="str">
            <v>6</v>
          </cell>
          <cell r="D5280" t="str">
            <v>LEASE/RENTALS</v>
          </cell>
          <cell r="E5280">
            <v>6269</v>
          </cell>
          <cell r="F5280" t="str">
            <v>XEROX CORPORATION</v>
          </cell>
          <cell r="G5280" t="str">
            <v>XEROX CO000</v>
          </cell>
          <cell r="H5280">
            <v>8012100024</v>
          </cell>
          <cell r="I5280">
            <v>374.7</v>
          </cell>
          <cell r="J5280">
            <v>44280</v>
          </cell>
          <cell r="K5280">
            <v>44280</v>
          </cell>
          <cell r="L5280" t="str">
            <v>Accounts Payable (Operations)</v>
          </cell>
          <cell r="M5280" t="str">
            <v>APMN0325</v>
          </cell>
          <cell r="N5280" t="str">
            <v>A</v>
          </cell>
          <cell r="O5280" t="str">
            <v>199 E 21 6269 00 801 0 23 000</v>
          </cell>
          <cell r="P5280" t="str">
            <v>General Fund</v>
          </cell>
        </row>
        <row r="5281">
          <cell r="A5281">
            <v>202101119</v>
          </cell>
          <cell r="B5281">
            <v>199</v>
          </cell>
          <cell r="C5281" t="str">
            <v>6</v>
          </cell>
          <cell r="D5281" t="str">
            <v>LEASE/RENTALS</v>
          </cell>
          <cell r="E5281">
            <v>6269</v>
          </cell>
          <cell r="F5281" t="str">
            <v>XEROX CORPORATION</v>
          </cell>
          <cell r="G5281" t="str">
            <v>XEROX CO000</v>
          </cell>
          <cell r="H5281">
            <v>9302100000</v>
          </cell>
          <cell r="I5281">
            <v>233.5</v>
          </cell>
          <cell r="J5281">
            <v>44280</v>
          </cell>
          <cell r="K5281">
            <v>44280</v>
          </cell>
          <cell r="L5281" t="str">
            <v>Accounts Payable (Operations)</v>
          </cell>
          <cell r="M5281" t="str">
            <v>APMN0325</v>
          </cell>
          <cell r="N5281" t="str">
            <v>A</v>
          </cell>
          <cell r="O5281" t="str">
            <v>199 E 51 6269 00 930 0 99 000</v>
          </cell>
          <cell r="P5281" t="str">
            <v>General Fund</v>
          </cell>
        </row>
        <row r="5282">
          <cell r="A5282">
            <v>202101119</v>
          </cell>
          <cell r="B5282">
            <v>199</v>
          </cell>
          <cell r="C5282" t="str">
            <v>6</v>
          </cell>
          <cell r="D5282" t="str">
            <v>LEASE/RENTALS</v>
          </cell>
          <cell r="E5282">
            <v>6269</v>
          </cell>
          <cell r="F5282" t="str">
            <v>XEROX CORPORATION</v>
          </cell>
          <cell r="G5282" t="str">
            <v>XEROX CO000</v>
          </cell>
          <cell r="H5282">
            <v>7012100002</v>
          </cell>
          <cell r="I5282">
            <v>245.15</v>
          </cell>
          <cell r="J5282">
            <v>44280</v>
          </cell>
          <cell r="K5282">
            <v>44280</v>
          </cell>
          <cell r="L5282" t="str">
            <v>Accounts Payable (Operations)</v>
          </cell>
          <cell r="M5282" t="str">
            <v>APMN0325</v>
          </cell>
          <cell r="N5282" t="str">
            <v>A</v>
          </cell>
          <cell r="O5282" t="str">
            <v>199 E 41 6269 00 701 0 99 000</v>
          </cell>
          <cell r="P5282" t="str">
            <v>General Fund</v>
          </cell>
        </row>
        <row r="5283">
          <cell r="A5283">
            <v>202101119</v>
          </cell>
          <cell r="B5283">
            <v>199</v>
          </cell>
          <cell r="C5283" t="str">
            <v>6</v>
          </cell>
          <cell r="D5283" t="str">
            <v>LEASE/RENTALS</v>
          </cell>
          <cell r="E5283">
            <v>6269</v>
          </cell>
          <cell r="F5283" t="str">
            <v>XEROX CORPORATION</v>
          </cell>
          <cell r="G5283" t="str">
            <v>XEROX CO000</v>
          </cell>
          <cell r="H5283">
            <v>7262100006</v>
          </cell>
          <cell r="I5283">
            <v>217.31</v>
          </cell>
          <cell r="J5283">
            <v>44280</v>
          </cell>
          <cell r="K5283">
            <v>44280</v>
          </cell>
          <cell r="L5283" t="str">
            <v>Accounts Payable (Operations)</v>
          </cell>
          <cell r="M5283" t="str">
            <v>APMN0325</v>
          </cell>
          <cell r="N5283" t="str">
            <v>A</v>
          </cell>
          <cell r="O5283" t="str">
            <v>199 E 41 6269 00 726 0 99 000</v>
          </cell>
          <cell r="P5283" t="str">
            <v>General Fund</v>
          </cell>
        </row>
        <row r="5284">
          <cell r="A5284">
            <v>202101119</v>
          </cell>
          <cell r="B5284">
            <v>199</v>
          </cell>
          <cell r="C5284" t="str">
            <v>6</v>
          </cell>
          <cell r="D5284" t="str">
            <v>LEASE/RENTALS</v>
          </cell>
          <cell r="E5284">
            <v>6269</v>
          </cell>
          <cell r="F5284" t="str">
            <v>XEROX CORPORATION</v>
          </cell>
          <cell r="G5284" t="str">
            <v>XEROX CO000</v>
          </cell>
          <cell r="H5284">
            <v>9732100005</v>
          </cell>
          <cell r="I5284">
            <v>382.73</v>
          </cell>
          <cell r="J5284">
            <v>44280</v>
          </cell>
          <cell r="K5284">
            <v>44280</v>
          </cell>
          <cell r="L5284" t="str">
            <v>Accounts Payable (Operations)</v>
          </cell>
          <cell r="M5284" t="str">
            <v>APMN0325</v>
          </cell>
          <cell r="N5284" t="str">
            <v>A</v>
          </cell>
          <cell r="O5284" t="str">
            <v>199 E 53 6269 00 973 0 99 000</v>
          </cell>
          <cell r="P5284" t="str">
            <v>General Fund</v>
          </cell>
        </row>
        <row r="5285">
          <cell r="A5285">
            <v>202101119</v>
          </cell>
          <cell r="B5285">
            <v>199</v>
          </cell>
          <cell r="C5285" t="str">
            <v>6</v>
          </cell>
          <cell r="D5285" t="str">
            <v>LEASE/RENTALS</v>
          </cell>
          <cell r="E5285">
            <v>6269</v>
          </cell>
          <cell r="F5285" t="str">
            <v>XEROX CORPORATION</v>
          </cell>
          <cell r="G5285" t="str">
            <v>XEROX CO000</v>
          </cell>
          <cell r="H5285">
            <v>9732100005</v>
          </cell>
          <cell r="I5285">
            <v>161.91</v>
          </cell>
          <cell r="J5285">
            <v>44280</v>
          </cell>
          <cell r="K5285">
            <v>44280</v>
          </cell>
          <cell r="L5285" t="str">
            <v>Accounts Payable (Operations)</v>
          </cell>
          <cell r="M5285" t="str">
            <v>APMN0325</v>
          </cell>
          <cell r="N5285" t="str">
            <v>A</v>
          </cell>
          <cell r="O5285" t="str">
            <v>199 E 53 6269 00 973 0 99 000</v>
          </cell>
          <cell r="P5285" t="str">
            <v>General Fund</v>
          </cell>
        </row>
        <row r="5286">
          <cell r="A5286">
            <v>202101119</v>
          </cell>
          <cell r="B5286">
            <v>199</v>
          </cell>
          <cell r="C5286" t="str">
            <v>6</v>
          </cell>
          <cell r="D5286" t="str">
            <v>LEASE/RENTALS</v>
          </cell>
          <cell r="E5286">
            <v>6269</v>
          </cell>
          <cell r="F5286" t="str">
            <v>XEROX CORPORATION</v>
          </cell>
          <cell r="G5286" t="str">
            <v>XEROX CO000</v>
          </cell>
          <cell r="H5286">
            <v>8102100018</v>
          </cell>
          <cell r="I5286">
            <v>223.05</v>
          </cell>
          <cell r="J5286">
            <v>44280</v>
          </cell>
          <cell r="K5286">
            <v>44280</v>
          </cell>
          <cell r="L5286" t="str">
            <v>Accounts Payable (Operations)</v>
          </cell>
          <cell r="M5286" t="str">
            <v>APMN0325</v>
          </cell>
          <cell r="N5286" t="str">
            <v>A</v>
          </cell>
          <cell r="O5286" t="str">
            <v>199 E 21 6269 00 810 0 25 000</v>
          </cell>
          <cell r="P5286" t="str">
            <v>General Fund</v>
          </cell>
        </row>
        <row r="5287">
          <cell r="A5287">
            <v>202101119</v>
          </cell>
          <cell r="B5287">
            <v>199</v>
          </cell>
          <cell r="C5287" t="str">
            <v>6</v>
          </cell>
          <cell r="D5287" t="str">
            <v>LEASE/RENTALS</v>
          </cell>
          <cell r="E5287">
            <v>6269</v>
          </cell>
          <cell r="F5287" t="str">
            <v>XEROX CORPORATION</v>
          </cell>
          <cell r="G5287" t="str">
            <v>XEROX CO000</v>
          </cell>
          <cell r="H5287">
            <v>9322100030</v>
          </cell>
          <cell r="I5287">
            <v>214.11</v>
          </cell>
          <cell r="J5287">
            <v>44280</v>
          </cell>
          <cell r="K5287">
            <v>44280</v>
          </cell>
          <cell r="L5287" t="str">
            <v>Accounts Payable (Operations)</v>
          </cell>
          <cell r="M5287" t="str">
            <v>APMN0325</v>
          </cell>
          <cell r="N5287" t="str">
            <v>A</v>
          </cell>
          <cell r="O5287" t="str">
            <v>199 E 52 6269 00 932 0 99 000</v>
          </cell>
          <cell r="P5287" t="str">
            <v>General Fund</v>
          </cell>
        </row>
        <row r="5288">
          <cell r="A5288">
            <v>202101119</v>
          </cell>
          <cell r="B5288">
            <v>165</v>
          </cell>
          <cell r="C5288" t="str">
            <v>6</v>
          </cell>
          <cell r="D5288" t="str">
            <v>LEASE/RENTALS</v>
          </cell>
          <cell r="E5288">
            <v>6269</v>
          </cell>
          <cell r="F5288" t="str">
            <v>XEROX CORPORATION</v>
          </cell>
          <cell r="G5288" t="str">
            <v>XEROX CO000</v>
          </cell>
          <cell r="H5288">
            <v>1132100001</v>
          </cell>
          <cell r="I5288">
            <v>259.51</v>
          </cell>
          <cell r="J5288">
            <v>44280</v>
          </cell>
          <cell r="K5288">
            <v>44280</v>
          </cell>
          <cell r="L5288" t="str">
            <v>Accounts Payable (Operations)</v>
          </cell>
          <cell r="M5288" t="str">
            <v>APMN0325</v>
          </cell>
          <cell r="N5288" t="str">
            <v>A</v>
          </cell>
          <cell r="O5288" t="str">
            <v>165 E 11 6269 00 113 0 11 000</v>
          </cell>
          <cell r="P5288" t="str">
            <v>General Fund</v>
          </cell>
        </row>
        <row r="5289">
          <cell r="A5289">
            <v>202101119</v>
          </cell>
          <cell r="B5289">
            <v>164</v>
          </cell>
          <cell r="C5289" t="str">
            <v>6</v>
          </cell>
          <cell r="D5289" t="str">
            <v>LEASE/RENTALS</v>
          </cell>
          <cell r="E5289">
            <v>6269</v>
          </cell>
          <cell r="F5289" t="str">
            <v>XEROX CORPORATION</v>
          </cell>
          <cell r="G5289" t="str">
            <v>XEROX CO000</v>
          </cell>
          <cell r="H5289">
            <v>1262100021</v>
          </cell>
          <cell r="I5289">
            <v>169.24</v>
          </cell>
          <cell r="J5289">
            <v>44280</v>
          </cell>
          <cell r="K5289">
            <v>44280</v>
          </cell>
          <cell r="L5289" t="str">
            <v>Accounts Payable (Operations)</v>
          </cell>
          <cell r="M5289" t="str">
            <v>APMN0325</v>
          </cell>
          <cell r="N5289" t="str">
            <v>A</v>
          </cell>
          <cell r="O5289" t="str">
            <v>164 E 11 6269 00 126 0 11 000</v>
          </cell>
          <cell r="P5289" t="str">
            <v>General Fund</v>
          </cell>
        </row>
        <row r="5290">
          <cell r="A5290">
            <v>202101119</v>
          </cell>
          <cell r="B5290">
            <v>199</v>
          </cell>
          <cell r="C5290" t="str">
            <v>6</v>
          </cell>
          <cell r="D5290" t="str">
            <v>LEASE/RENTALS</v>
          </cell>
          <cell r="E5290">
            <v>6269</v>
          </cell>
          <cell r="F5290" t="str">
            <v>XEROX CORPORATION</v>
          </cell>
          <cell r="G5290" t="str">
            <v>XEROX CO000</v>
          </cell>
          <cell r="H5290">
            <v>22100012</v>
          </cell>
          <cell r="I5290">
            <v>183.36</v>
          </cell>
          <cell r="J5290">
            <v>44280</v>
          </cell>
          <cell r="K5290">
            <v>44280</v>
          </cell>
          <cell r="L5290" t="str">
            <v>Accounts Payable (Operations)</v>
          </cell>
          <cell r="M5290" t="str">
            <v>APMN0325</v>
          </cell>
          <cell r="N5290" t="str">
            <v>A</v>
          </cell>
          <cell r="O5290" t="str">
            <v>199 E 11 6269 00 002 0 11 000</v>
          </cell>
          <cell r="P5290" t="str">
            <v>General Fund</v>
          </cell>
        </row>
        <row r="5291">
          <cell r="A5291">
            <v>202101119</v>
          </cell>
          <cell r="B5291">
            <v>168</v>
          </cell>
          <cell r="C5291" t="str">
            <v>6</v>
          </cell>
          <cell r="D5291" t="str">
            <v>LEASE/RENTALS</v>
          </cell>
          <cell r="E5291">
            <v>6269</v>
          </cell>
          <cell r="F5291" t="str">
            <v>XEROX CORPORATION</v>
          </cell>
          <cell r="G5291" t="str">
            <v>XEROX CO000</v>
          </cell>
          <cell r="H5291">
            <v>1092100001</v>
          </cell>
          <cell r="I5291">
            <v>470.55</v>
          </cell>
          <cell r="J5291">
            <v>44280</v>
          </cell>
          <cell r="K5291">
            <v>44280</v>
          </cell>
          <cell r="L5291" t="str">
            <v>Accounts Payable (Operations)</v>
          </cell>
          <cell r="M5291" t="str">
            <v>APMN0325</v>
          </cell>
          <cell r="N5291" t="str">
            <v>A</v>
          </cell>
          <cell r="O5291" t="str">
            <v>168 E 11 6269 00 109 0 11 000</v>
          </cell>
          <cell r="P5291" t="str">
            <v>General Fund</v>
          </cell>
        </row>
        <row r="5292">
          <cell r="A5292">
            <v>202101119</v>
          </cell>
          <cell r="B5292">
            <v>199</v>
          </cell>
          <cell r="C5292" t="str">
            <v>6</v>
          </cell>
          <cell r="D5292" t="str">
            <v>LEASE/RENTALS</v>
          </cell>
          <cell r="E5292">
            <v>6269</v>
          </cell>
          <cell r="F5292" t="str">
            <v>XEROX CORPORATION</v>
          </cell>
          <cell r="G5292" t="str">
            <v>XEROX CO000</v>
          </cell>
          <cell r="H5292">
            <v>472100021</v>
          </cell>
          <cell r="I5292">
            <v>169.24</v>
          </cell>
          <cell r="J5292">
            <v>44280</v>
          </cell>
          <cell r="K5292">
            <v>44280</v>
          </cell>
          <cell r="L5292" t="str">
            <v>Accounts Payable (Operations)</v>
          </cell>
          <cell r="M5292" t="str">
            <v>APMN0325</v>
          </cell>
          <cell r="N5292" t="str">
            <v>A</v>
          </cell>
          <cell r="O5292" t="str">
            <v>199 E 11 6269 00 047 0 11 000</v>
          </cell>
          <cell r="P5292" t="str">
            <v>General Fund</v>
          </cell>
        </row>
        <row r="5293">
          <cell r="A5293">
            <v>202101119</v>
          </cell>
          <cell r="B5293">
            <v>199</v>
          </cell>
          <cell r="C5293" t="str">
            <v>6</v>
          </cell>
          <cell r="D5293" t="str">
            <v>LEASE/RENTALS</v>
          </cell>
          <cell r="E5293">
            <v>6269</v>
          </cell>
          <cell r="F5293" t="str">
            <v>XEROX CORPORATION</v>
          </cell>
          <cell r="G5293" t="str">
            <v>XEROX CO000</v>
          </cell>
          <cell r="H5293">
            <v>412100002</v>
          </cell>
          <cell r="I5293">
            <v>203.11</v>
          </cell>
          <cell r="J5293">
            <v>44280</v>
          </cell>
          <cell r="K5293">
            <v>44280</v>
          </cell>
          <cell r="L5293" t="str">
            <v>Accounts Payable (Operations)</v>
          </cell>
          <cell r="M5293" t="str">
            <v>APMN0325</v>
          </cell>
          <cell r="N5293" t="str">
            <v>A</v>
          </cell>
          <cell r="O5293" t="str">
            <v>199 E 11 6269 00 041 0 11 000</v>
          </cell>
          <cell r="P5293" t="str">
            <v>General Fund</v>
          </cell>
        </row>
        <row r="5294">
          <cell r="A5294">
            <v>202101119</v>
          </cell>
          <cell r="B5294">
            <v>199</v>
          </cell>
          <cell r="C5294" t="str">
            <v>6</v>
          </cell>
          <cell r="D5294" t="str">
            <v>LEASE/RENTALS</v>
          </cell>
          <cell r="E5294">
            <v>6269</v>
          </cell>
          <cell r="F5294" t="str">
            <v>XEROX CORPORATION</v>
          </cell>
          <cell r="G5294" t="str">
            <v>XEROX CO000</v>
          </cell>
          <cell r="H5294">
            <v>32100015</v>
          </cell>
          <cell r="I5294">
            <v>187.57</v>
          </cell>
          <cell r="J5294">
            <v>44280</v>
          </cell>
          <cell r="K5294">
            <v>44280</v>
          </cell>
          <cell r="L5294" t="str">
            <v>Accounts Payable (Operations)</v>
          </cell>
          <cell r="M5294" t="str">
            <v>APMN0325</v>
          </cell>
          <cell r="N5294" t="str">
            <v>A</v>
          </cell>
          <cell r="O5294" t="str">
            <v>199 E 11 6269 00 003 0 11 000</v>
          </cell>
          <cell r="P5294" t="str">
            <v>General Fund</v>
          </cell>
        </row>
        <row r="5295">
          <cell r="A5295">
            <v>202101119</v>
          </cell>
          <cell r="B5295">
            <v>199</v>
          </cell>
          <cell r="C5295" t="str">
            <v>6</v>
          </cell>
          <cell r="D5295" t="str">
            <v>LEASE/RENTALS</v>
          </cell>
          <cell r="E5295">
            <v>6269</v>
          </cell>
          <cell r="F5295" t="str">
            <v>XEROX CORPORATION</v>
          </cell>
          <cell r="G5295" t="str">
            <v>XEROX CO000</v>
          </cell>
          <cell r="H5295">
            <v>1142100010</v>
          </cell>
          <cell r="I5295">
            <v>293.89999999999998</v>
          </cell>
          <cell r="J5295">
            <v>44280</v>
          </cell>
          <cell r="K5295">
            <v>44280</v>
          </cell>
          <cell r="L5295" t="str">
            <v>Accounts Payable (Operations)</v>
          </cell>
          <cell r="M5295" t="str">
            <v>APMN0325</v>
          </cell>
          <cell r="N5295" t="str">
            <v>A</v>
          </cell>
          <cell r="O5295" t="str">
            <v>199 E 11 6269 00 114 0 11 000</v>
          </cell>
          <cell r="P5295" t="str">
            <v>General Fund</v>
          </cell>
        </row>
        <row r="5296">
          <cell r="A5296">
            <v>202101119</v>
          </cell>
          <cell r="B5296">
            <v>199</v>
          </cell>
          <cell r="C5296" t="str">
            <v>6</v>
          </cell>
          <cell r="D5296" t="str">
            <v>LEASE/RENTALS</v>
          </cell>
          <cell r="E5296">
            <v>6269</v>
          </cell>
          <cell r="F5296" t="str">
            <v>XEROX CORPORATION</v>
          </cell>
          <cell r="G5296" t="str">
            <v>XEROX CO000</v>
          </cell>
          <cell r="H5296">
            <v>1162100003</v>
          </cell>
          <cell r="I5296">
            <v>160.61000000000001</v>
          </cell>
          <cell r="J5296">
            <v>44280</v>
          </cell>
          <cell r="K5296">
            <v>44280</v>
          </cell>
          <cell r="L5296" t="str">
            <v>Accounts Payable (Operations)</v>
          </cell>
          <cell r="M5296" t="str">
            <v>APMN0325</v>
          </cell>
          <cell r="N5296" t="str">
            <v>A</v>
          </cell>
          <cell r="O5296" t="str">
            <v>199 E 11 6269 00 116 0 11 000</v>
          </cell>
          <cell r="P5296" t="str">
            <v>General Fund</v>
          </cell>
        </row>
        <row r="5297">
          <cell r="A5297">
            <v>202101119</v>
          </cell>
          <cell r="B5297">
            <v>168</v>
          </cell>
          <cell r="C5297" t="str">
            <v>6</v>
          </cell>
          <cell r="D5297" t="str">
            <v>LEASE/RENTALS</v>
          </cell>
          <cell r="E5297">
            <v>6269</v>
          </cell>
          <cell r="F5297" t="str">
            <v>XEROX CORPORATION</v>
          </cell>
          <cell r="G5297" t="str">
            <v>XEROX CO000</v>
          </cell>
          <cell r="H5297">
            <v>1092100001</v>
          </cell>
          <cell r="I5297">
            <v>159.33000000000001</v>
          </cell>
          <cell r="J5297">
            <v>44280</v>
          </cell>
          <cell r="K5297">
            <v>44280</v>
          </cell>
          <cell r="L5297" t="str">
            <v>Accounts Payable (Operations)</v>
          </cell>
          <cell r="M5297" t="str">
            <v>APMN0325</v>
          </cell>
          <cell r="N5297" t="str">
            <v>A</v>
          </cell>
          <cell r="O5297" t="str">
            <v>168 E 11 6269 00 109 0 11 000</v>
          </cell>
          <cell r="P5297" t="str">
            <v>General Fund</v>
          </cell>
        </row>
        <row r="5298">
          <cell r="A5298">
            <v>202101119</v>
          </cell>
          <cell r="B5298">
            <v>199</v>
          </cell>
          <cell r="C5298" t="str">
            <v>6</v>
          </cell>
          <cell r="D5298" t="str">
            <v>LEASE/RENTALS</v>
          </cell>
          <cell r="E5298">
            <v>6269</v>
          </cell>
          <cell r="F5298" t="str">
            <v>XEROX CORPORATION</v>
          </cell>
          <cell r="G5298" t="str">
            <v>XEROX CO000</v>
          </cell>
          <cell r="H5298">
            <v>472100021</v>
          </cell>
          <cell r="I5298">
            <v>159.33000000000001</v>
          </cell>
          <cell r="J5298">
            <v>44280</v>
          </cell>
          <cell r="K5298">
            <v>44280</v>
          </cell>
          <cell r="L5298" t="str">
            <v>Accounts Payable (Operations)</v>
          </cell>
          <cell r="M5298" t="str">
            <v>APMN0325</v>
          </cell>
          <cell r="N5298" t="str">
            <v>A</v>
          </cell>
          <cell r="O5298" t="str">
            <v>199 E 11 6269 00 047 0 11 000</v>
          </cell>
          <cell r="P5298" t="str">
            <v>General Fund</v>
          </cell>
        </row>
        <row r="5299">
          <cell r="A5299">
            <v>202101119</v>
          </cell>
          <cell r="B5299">
            <v>166</v>
          </cell>
          <cell r="C5299" t="str">
            <v>6</v>
          </cell>
          <cell r="D5299" t="str">
            <v>LEASE/RENTALS</v>
          </cell>
          <cell r="E5299">
            <v>6269</v>
          </cell>
          <cell r="F5299" t="str">
            <v>XEROX CORPORATION</v>
          </cell>
          <cell r="G5299" t="str">
            <v>XEROX CO000</v>
          </cell>
          <cell r="H5299">
            <v>1372100001</v>
          </cell>
          <cell r="I5299">
            <v>222.39</v>
          </cell>
          <cell r="J5299">
            <v>44280</v>
          </cell>
          <cell r="K5299">
            <v>44280</v>
          </cell>
          <cell r="L5299" t="str">
            <v>Accounts Payable (Operations)</v>
          </cell>
          <cell r="M5299" t="str">
            <v>APMN0325</v>
          </cell>
          <cell r="N5299" t="str">
            <v>A</v>
          </cell>
          <cell r="O5299" t="str">
            <v>166 E 11 6269 00 137 0 11 000</v>
          </cell>
          <cell r="P5299" t="str">
            <v>General Fund</v>
          </cell>
        </row>
        <row r="5300">
          <cell r="A5300">
            <v>202101119</v>
          </cell>
          <cell r="B5300">
            <v>199</v>
          </cell>
          <cell r="C5300" t="str">
            <v>6</v>
          </cell>
          <cell r="D5300" t="str">
            <v>LEASE/RENTALS</v>
          </cell>
          <cell r="E5300">
            <v>6269</v>
          </cell>
          <cell r="F5300" t="str">
            <v>XEROX CORPORATION</v>
          </cell>
          <cell r="G5300" t="str">
            <v>XEROX CO000</v>
          </cell>
          <cell r="H5300">
            <v>412100002</v>
          </cell>
          <cell r="I5300">
            <v>159.88</v>
          </cell>
          <cell r="J5300">
            <v>44280</v>
          </cell>
          <cell r="K5300">
            <v>44280</v>
          </cell>
          <cell r="L5300" t="str">
            <v>Accounts Payable (Operations)</v>
          </cell>
          <cell r="M5300" t="str">
            <v>APMN0325</v>
          </cell>
          <cell r="N5300" t="str">
            <v>A</v>
          </cell>
          <cell r="O5300" t="str">
            <v>199 E 11 6269 00 041 0 11 000</v>
          </cell>
          <cell r="P5300" t="str">
            <v>General Fund</v>
          </cell>
        </row>
        <row r="5301">
          <cell r="A5301">
            <v>202101119</v>
          </cell>
          <cell r="B5301">
            <v>752</v>
          </cell>
          <cell r="C5301" t="str">
            <v>6</v>
          </cell>
          <cell r="D5301" t="str">
            <v>LEASE/RENTALS</v>
          </cell>
          <cell r="E5301">
            <v>6269</v>
          </cell>
          <cell r="F5301" t="str">
            <v>XEROX CORPORATION</v>
          </cell>
          <cell r="G5301" t="str">
            <v>XEROX CO000</v>
          </cell>
          <cell r="H5301">
            <v>9602100008</v>
          </cell>
          <cell r="I5301">
            <v>1435.18</v>
          </cell>
          <cell r="J5301">
            <v>44280</v>
          </cell>
          <cell r="K5301">
            <v>44280</v>
          </cell>
          <cell r="L5301" t="str">
            <v>Accounts Payable (Operations)</v>
          </cell>
          <cell r="M5301" t="str">
            <v>APMN0325</v>
          </cell>
          <cell r="N5301" t="str">
            <v>A</v>
          </cell>
          <cell r="O5301" t="str">
            <v>752 E 51 6269 00 960 0 99 000</v>
          </cell>
          <cell r="P5301" t="str">
            <v>Print Shop Fund</v>
          </cell>
        </row>
        <row r="5302">
          <cell r="A5302">
            <v>202101119</v>
          </cell>
          <cell r="B5302">
            <v>199</v>
          </cell>
          <cell r="C5302" t="str">
            <v>6</v>
          </cell>
          <cell r="D5302" t="str">
            <v>LEASE/RENTALS</v>
          </cell>
          <cell r="E5302">
            <v>6269</v>
          </cell>
          <cell r="F5302" t="str">
            <v>XEROX CORPORATION</v>
          </cell>
          <cell r="G5302" t="str">
            <v>XEROX CO000</v>
          </cell>
          <cell r="H5302">
            <v>1322100010</v>
          </cell>
          <cell r="I5302">
            <v>282.95</v>
          </cell>
          <cell r="J5302">
            <v>44280</v>
          </cell>
          <cell r="K5302">
            <v>44280</v>
          </cell>
          <cell r="L5302" t="str">
            <v>Accounts Payable (Operations)</v>
          </cell>
          <cell r="M5302" t="str">
            <v>APMN0325</v>
          </cell>
          <cell r="N5302" t="str">
            <v>A</v>
          </cell>
          <cell r="O5302" t="str">
            <v>199 E 11 6269 00 132 0 11 000</v>
          </cell>
          <cell r="P5302" t="str">
            <v>General Fund</v>
          </cell>
        </row>
        <row r="5303">
          <cell r="A5303">
            <v>202101119</v>
          </cell>
          <cell r="B5303">
            <v>199</v>
          </cell>
          <cell r="C5303" t="str">
            <v>6</v>
          </cell>
          <cell r="D5303" t="str">
            <v>LEASE/RENTALS</v>
          </cell>
          <cell r="E5303">
            <v>6269</v>
          </cell>
          <cell r="F5303" t="str">
            <v>XEROX CORPORATION</v>
          </cell>
          <cell r="G5303" t="str">
            <v>XEROX CO000</v>
          </cell>
          <cell r="H5303">
            <v>1332100009</v>
          </cell>
          <cell r="I5303">
            <v>545.77</v>
          </cell>
          <cell r="J5303">
            <v>44280</v>
          </cell>
          <cell r="K5303">
            <v>44280</v>
          </cell>
          <cell r="L5303" t="str">
            <v>Accounts Payable (Operations)</v>
          </cell>
          <cell r="M5303" t="str">
            <v>APMN0325</v>
          </cell>
          <cell r="N5303" t="str">
            <v>A</v>
          </cell>
          <cell r="O5303" t="str">
            <v>199 E 11 6269 00 133 0 11 000</v>
          </cell>
          <cell r="P5303" t="str">
            <v>General Fund</v>
          </cell>
        </row>
        <row r="5304">
          <cell r="A5304">
            <v>202101119</v>
          </cell>
          <cell r="B5304">
            <v>199</v>
          </cell>
          <cell r="C5304" t="str">
            <v>6</v>
          </cell>
          <cell r="D5304" t="str">
            <v>LEASE/RENTALS</v>
          </cell>
          <cell r="E5304">
            <v>6269</v>
          </cell>
          <cell r="F5304" t="str">
            <v>XEROX CORPORATION</v>
          </cell>
          <cell r="G5304" t="str">
            <v>XEROX CO000</v>
          </cell>
          <cell r="H5304">
            <v>1332100009</v>
          </cell>
          <cell r="I5304">
            <v>320.60000000000002</v>
          </cell>
          <cell r="J5304">
            <v>44280</v>
          </cell>
          <cell r="K5304">
            <v>44280</v>
          </cell>
          <cell r="L5304" t="str">
            <v>Accounts Payable (Operations)</v>
          </cell>
          <cell r="M5304" t="str">
            <v>APMN0325</v>
          </cell>
          <cell r="N5304" t="str">
            <v>A</v>
          </cell>
          <cell r="O5304" t="str">
            <v>199 E 11 6269 00 133 0 11 000</v>
          </cell>
          <cell r="P5304" t="str">
            <v>General Fund</v>
          </cell>
        </row>
        <row r="5305">
          <cell r="A5305">
            <v>202101119</v>
          </cell>
          <cell r="B5305">
            <v>199</v>
          </cell>
          <cell r="C5305" t="str">
            <v>6</v>
          </cell>
          <cell r="D5305" t="str">
            <v>LEASE/RENTALS</v>
          </cell>
          <cell r="E5305">
            <v>6269</v>
          </cell>
          <cell r="F5305" t="str">
            <v>XEROX CORPORATION</v>
          </cell>
          <cell r="G5305" t="str">
            <v>XEROX CO000</v>
          </cell>
          <cell r="H5305">
            <v>8012100024</v>
          </cell>
          <cell r="I5305">
            <v>159.33000000000001</v>
          </cell>
          <cell r="J5305">
            <v>44280</v>
          </cell>
          <cell r="K5305">
            <v>44280</v>
          </cell>
          <cell r="L5305" t="str">
            <v>Accounts Payable (Operations)</v>
          </cell>
          <cell r="M5305" t="str">
            <v>APMN0325</v>
          </cell>
          <cell r="N5305" t="str">
            <v>A</v>
          </cell>
          <cell r="O5305" t="str">
            <v>199 E 21 6269 00 801 0 23 000</v>
          </cell>
          <cell r="P5305" t="str">
            <v>General Fund</v>
          </cell>
        </row>
        <row r="5306">
          <cell r="A5306">
            <v>202101119</v>
          </cell>
          <cell r="B5306">
            <v>752</v>
          </cell>
          <cell r="C5306" t="str">
            <v>6</v>
          </cell>
          <cell r="D5306" t="str">
            <v>LEASE/RENTALS</v>
          </cell>
          <cell r="E5306">
            <v>6269</v>
          </cell>
          <cell r="F5306" t="str">
            <v>XEROX CORPORATION</v>
          </cell>
          <cell r="G5306" t="str">
            <v>XEROX CO000</v>
          </cell>
          <cell r="H5306">
            <v>9602100008</v>
          </cell>
          <cell r="I5306">
            <v>6676.5</v>
          </cell>
          <cell r="J5306">
            <v>44280</v>
          </cell>
          <cell r="K5306">
            <v>44280</v>
          </cell>
          <cell r="L5306" t="str">
            <v>Accounts Payable (Operations)</v>
          </cell>
          <cell r="M5306" t="str">
            <v>APMN0325</v>
          </cell>
          <cell r="N5306" t="str">
            <v>A</v>
          </cell>
          <cell r="O5306" t="str">
            <v>752 E 51 6269 00 960 0 99 000</v>
          </cell>
          <cell r="P5306" t="str">
            <v>Print Shop Fund</v>
          </cell>
        </row>
        <row r="5307">
          <cell r="A5307">
            <v>202101119</v>
          </cell>
          <cell r="B5307">
            <v>199</v>
          </cell>
          <cell r="C5307" t="str">
            <v>6</v>
          </cell>
          <cell r="D5307" t="str">
            <v>LEASE/RENTALS</v>
          </cell>
          <cell r="E5307">
            <v>6269</v>
          </cell>
          <cell r="F5307" t="str">
            <v>XEROX CORPORATION</v>
          </cell>
          <cell r="G5307" t="str">
            <v>XEROX CO000</v>
          </cell>
          <cell r="H5307">
            <v>8622100002</v>
          </cell>
          <cell r="I5307">
            <v>159.33000000000001</v>
          </cell>
          <cell r="J5307">
            <v>44280</v>
          </cell>
          <cell r="K5307">
            <v>44280</v>
          </cell>
          <cell r="L5307" t="str">
            <v>Accounts Payable (Operations)</v>
          </cell>
          <cell r="M5307" t="str">
            <v>APMN0325</v>
          </cell>
          <cell r="N5307" t="str">
            <v>A</v>
          </cell>
          <cell r="O5307" t="str">
            <v>199 E 61 6269 00 862 0 99 000</v>
          </cell>
          <cell r="P5307" t="str">
            <v>General Fund</v>
          </cell>
        </row>
        <row r="5308">
          <cell r="A5308">
            <v>202101119</v>
          </cell>
          <cell r="B5308">
            <v>199</v>
          </cell>
          <cell r="C5308" t="str">
            <v>6</v>
          </cell>
          <cell r="D5308" t="str">
            <v>LEASE/RENTALS</v>
          </cell>
          <cell r="E5308">
            <v>6269</v>
          </cell>
          <cell r="F5308" t="str">
            <v>XEROX CORPORATION</v>
          </cell>
          <cell r="G5308" t="str">
            <v>XEROX CO000</v>
          </cell>
          <cell r="H5308">
            <v>9362100091</v>
          </cell>
          <cell r="I5308">
            <v>157.11000000000001</v>
          </cell>
          <cell r="J5308">
            <v>44280</v>
          </cell>
          <cell r="K5308">
            <v>44280</v>
          </cell>
          <cell r="L5308" t="str">
            <v>Accounts Payable (Operations)</v>
          </cell>
          <cell r="M5308" t="str">
            <v>APMN0325</v>
          </cell>
          <cell r="N5308" t="str">
            <v>A</v>
          </cell>
          <cell r="O5308" t="str">
            <v>199 E 51 6269 00 936 0 99 000</v>
          </cell>
          <cell r="P5308" t="str">
            <v>General Fund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75"/>
  <sheetViews>
    <sheetView tabSelected="1" workbookViewId="0">
      <selection activeCell="F17" sqref="F17"/>
    </sheetView>
  </sheetViews>
  <sheetFormatPr defaultColWidth="9.140625" defaultRowHeight="15" x14ac:dyDescent="0.25"/>
  <cols>
    <col min="1" max="1" width="2.28515625" customWidth="1"/>
    <col min="2" max="2" width="15" style="46" bestFit="1" customWidth="1"/>
    <col min="3" max="3" width="2.28515625" customWidth="1"/>
    <col min="4" max="4" width="12.7109375" style="46" bestFit="1" customWidth="1"/>
    <col min="5" max="5" width="2.42578125" customWidth="1"/>
    <col min="6" max="7" width="49.5703125" customWidth="1"/>
    <col min="8" max="8" width="2.28515625" customWidth="1"/>
    <col min="9" max="9" width="17.140625" style="9" customWidth="1"/>
    <col min="10" max="10" width="2.5703125" style="9" customWidth="1"/>
    <col min="11" max="11" width="28.85546875" customWidth="1"/>
    <col min="13" max="13" width="14" customWidth="1"/>
    <col min="14" max="14" width="9.7109375" bestFit="1" customWidth="1"/>
    <col min="15" max="15" width="14.28515625" bestFit="1" customWidth="1"/>
    <col min="16" max="16" width="9.5703125" bestFit="1" customWidth="1"/>
    <col min="18" max="18" width="9.5703125" bestFit="1" customWidth="1"/>
  </cols>
  <sheetData>
    <row r="1" spans="1:12" ht="20.25" x14ac:dyDescent="0.3">
      <c r="A1" s="13" t="s">
        <v>0</v>
      </c>
      <c r="B1" s="14"/>
      <c r="C1" s="15"/>
      <c r="D1" s="14"/>
      <c r="E1" s="15"/>
      <c r="F1" s="15"/>
      <c r="G1" s="15"/>
      <c r="H1" s="15"/>
      <c r="I1" s="1"/>
      <c r="J1" s="15"/>
      <c r="L1" s="9"/>
    </row>
    <row r="2" spans="1:12" ht="18" customHeight="1" x14ac:dyDescent="0.3">
      <c r="A2" s="16" t="s">
        <v>1</v>
      </c>
      <c r="B2" s="17"/>
      <c r="C2" s="18"/>
      <c r="D2" s="17"/>
      <c r="E2" s="18"/>
      <c r="F2" s="18"/>
      <c r="G2" s="18"/>
      <c r="H2" s="18"/>
      <c r="I2" s="2"/>
      <c r="J2" s="18"/>
      <c r="L2" s="9"/>
    </row>
    <row r="3" spans="1:12" x14ac:dyDescent="0.25">
      <c r="A3" s="19" t="s">
        <v>2</v>
      </c>
      <c r="B3" s="20"/>
      <c r="C3" s="19"/>
      <c r="D3" s="20"/>
      <c r="E3" s="19"/>
      <c r="F3" s="19"/>
      <c r="G3" s="19"/>
      <c r="H3" s="19"/>
      <c r="I3" s="3"/>
      <c r="J3" s="19"/>
      <c r="L3" s="9"/>
    </row>
    <row r="4" spans="1:12" x14ac:dyDescent="0.25">
      <c r="A4" s="19"/>
      <c r="B4" s="20"/>
      <c r="C4" s="19"/>
      <c r="D4" s="20"/>
      <c r="E4" s="19"/>
      <c r="F4" s="19"/>
      <c r="G4" s="19"/>
      <c r="H4" s="19"/>
      <c r="I4" s="3"/>
      <c r="J4" s="19"/>
      <c r="L4" s="9"/>
    </row>
    <row r="5" spans="1:12" x14ac:dyDescent="0.25">
      <c r="A5" s="21"/>
      <c r="B5" s="22" t="s">
        <v>3</v>
      </c>
      <c r="C5" s="22"/>
      <c r="D5" s="23" t="s">
        <v>3</v>
      </c>
      <c r="E5" s="22"/>
      <c r="F5" s="24"/>
      <c r="G5" s="24"/>
      <c r="H5" s="24"/>
      <c r="I5" s="4" t="s">
        <v>3</v>
      </c>
      <c r="J5" s="4"/>
      <c r="L5" s="9"/>
    </row>
    <row r="6" spans="1:12" ht="15.75" thickBot="1" x14ac:dyDescent="0.3">
      <c r="A6" s="21"/>
      <c r="B6" s="25" t="s">
        <v>4</v>
      </c>
      <c r="C6" s="22"/>
      <c r="D6" s="26" t="s">
        <v>5</v>
      </c>
      <c r="E6" s="22"/>
      <c r="F6" s="25" t="s">
        <v>6</v>
      </c>
      <c r="G6" s="25" t="s">
        <v>31</v>
      </c>
      <c r="H6" s="22"/>
      <c r="I6" s="5" t="s">
        <v>7</v>
      </c>
      <c r="J6" s="6"/>
      <c r="L6" s="9"/>
    </row>
    <row r="7" spans="1:12" ht="6" customHeight="1" x14ac:dyDescent="0.25">
      <c r="A7" s="21"/>
      <c r="B7" s="22"/>
      <c r="C7" s="22"/>
      <c r="D7" s="23"/>
      <c r="E7" s="22"/>
      <c r="F7" s="22"/>
      <c r="G7" s="22"/>
      <c r="H7" s="22"/>
      <c r="I7" s="6"/>
      <c r="J7" s="6"/>
      <c r="L7" s="9"/>
    </row>
    <row r="8" spans="1:12" ht="17.25" customHeight="1" x14ac:dyDescent="0.25">
      <c r="A8" s="27" t="s">
        <v>8</v>
      </c>
      <c r="B8" s="28"/>
      <c r="C8" s="22"/>
      <c r="D8" s="23"/>
      <c r="E8" s="22"/>
      <c r="F8" s="22"/>
      <c r="G8" s="22"/>
      <c r="H8" s="22"/>
      <c r="I8" s="6"/>
      <c r="J8" s="6"/>
      <c r="L8" s="9"/>
    </row>
    <row r="9" spans="1:12" s="21" customFormat="1" ht="15.75" x14ac:dyDescent="0.25">
      <c r="B9" s="29">
        <v>191946</v>
      </c>
      <c r="C9" s="30"/>
      <c r="D9" s="31">
        <f>VLOOKUP(B9,'[1]4. Skyward Matched'!$A$1:$P$5308,10,FALSE)</f>
        <v>44258</v>
      </c>
      <c r="E9" s="32"/>
      <c r="F9" s="33" t="str">
        <f>VLOOKUP(B9,'[1]4. Skyward Matched'!$A$1:$P$5308,6,FALSE)</f>
        <v>ALBA, GAVIN</v>
      </c>
      <c r="G9" s="33" t="str">
        <f>VLOOKUP(B9,'[1]4. Skyward Matched'!$A$1:$P$5308,4,FALSE)</f>
        <v>COMMODITIES PROCESSING</v>
      </c>
      <c r="H9" s="30"/>
      <c r="I9" s="7">
        <v>135</v>
      </c>
      <c r="J9" s="34"/>
    </row>
    <row r="10" spans="1:12" s="21" customFormat="1" ht="15.75" x14ac:dyDescent="0.25">
      <c r="B10" s="29">
        <v>191947</v>
      </c>
      <c r="C10" s="30"/>
      <c r="D10" s="31">
        <f>VLOOKUP(B10,'[1]4. Skyward Matched'!$A$1:$P$5308,10,FALSE)</f>
        <v>44258</v>
      </c>
      <c r="E10" s="32"/>
      <c r="F10" s="33" t="str">
        <f>VLOOKUP(B10,'[1]4. Skyward Matched'!$A$1:$P$5308,6,FALSE)</f>
        <v>BETTENHAUSEN, MICHAEL</v>
      </c>
      <c r="G10" s="33" t="str">
        <f>VLOOKUP(B10,'[1]4. Skyward Matched'!$A$1:$P$5308,4,FALSE)</f>
        <v>STUDENT TRAVEL</v>
      </c>
      <c r="H10" s="30"/>
      <c r="I10" s="7">
        <v>630</v>
      </c>
      <c r="J10" s="34"/>
    </row>
    <row r="11" spans="1:12" s="21" customFormat="1" ht="15.75" x14ac:dyDescent="0.25">
      <c r="B11" s="29">
        <v>191948</v>
      </c>
      <c r="C11" s="30"/>
      <c r="D11" s="31">
        <f>VLOOKUP(B11,'[1]4. Skyward Matched'!$A$1:$P$5308,10,FALSE)</f>
        <v>44258</v>
      </c>
      <c r="E11" s="32"/>
      <c r="F11" s="33" t="str">
        <f>VLOOKUP(B11,'[1]4. Skyward Matched'!$A$1:$P$5308,6,FALSE)</f>
        <v>BETTENHAUSEN, MICHAEL</v>
      </c>
      <c r="G11" s="33" t="str">
        <f>VLOOKUP(B11,'[1]4. Skyward Matched'!$A$1:$P$5308,4,FALSE)</f>
        <v>STUDENT TRAVEL</v>
      </c>
      <c r="H11" s="30"/>
      <c r="I11" s="7">
        <v>175</v>
      </c>
      <c r="J11" s="34"/>
    </row>
    <row r="12" spans="1:12" s="21" customFormat="1" ht="15.75" x14ac:dyDescent="0.25">
      <c r="B12" s="29">
        <v>191949</v>
      </c>
      <c r="C12" s="30"/>
      <c r="D12" s="31">
        <f>VLOOKUP(B12,'[1]4. Skyward Matched'!$A$1:$P$5308,10,FALSE)</f>
        <v>44258</v>
      </c>
      <c r="E12" s="32"/>
      <c r="F12" s="33" t="str">
        <f>VLOOKUP(B12,'[1]4. Skyward Matched'!$A$1:$P$5308,6,FALSE)</f>
        <v>MCQUERRY, GARY</v>
      </c>
      <c r="G12" s="33" t="str">
        <f>VLOOKUP(B12,'[1]4. Skyward Matched'!$A$1:$P$5308,4,FALSE)</f>
        <v>TCHR ASST.- PARAPROFESSIONAL</v>
      </c>
      <c r="H12" s="30"/>
      <c r="I12" s="7">
        <v>640</v>
      </c>
      <c r="J12" s="34"/>
    </row>
    <row r="13" spans="1:12" s="21" customFormat="1" ht="15.75" x14ac:dyDescent="0.25">
      <c r="B13" s="29">
        <v>191950</v>
      </c>
      <c r="C13" s="30"/>
      <c r="D13" s="31">
        <f>VLOOKUP(B13,'[1]4. Skyward Matched'!$A$1:$P$5308,10,FALSE)</f>
        <v>44258</v>
      </c>
      <c r="E13" s="32"/>
      <c r="F13" s="33" t="str">
        <f>VLOOKUP(B13,'[1]4. Skyward Matched'!$A$1:$P$5308,6,FALSE)</f>
        <v>MCQUERRY, MARSHA</v>
      </c>
      <c r="G13" s="33" t="str">
        <f>VLOOKUP(B13,'[1]4. Skyward Matched'!$A$1:$P$5308,4,FALSE)</f>
        <v>COMMODITIES PROCESSING</v>
      </c>
      <c r="H13" s="30"/>
      <c r="I13" s="7">
        <v>600</v>
      </c>
      <c r="J13" s="34"/>
    </row>
    <row r="14" spans="1:12" s="21" customFormat="1" ht="15.75" x14ac:dyDescent="0.25">
      <c r="B14" s="29">
        <v>191951</v>
      </c>
      <c r="C14" s="30"/>
      <c r="D14" s="31">
        <f>VLOOKUP(B14,'[1]4. Skyward Matched'!$A$1:$P$5308,10,FALSE)</f>
        <v>44258</v>
      </c>
      <c r="E14" s="32"/>
      <c r="F14" s="33" t="str">
        <f>VLOOKUP(B14,'[1]4. Skyward Matched'!$A$1:$P$5308,6,FALSE)</f>
        <v>STREUN, JEFFRY</v>
      </c>
      <c r="G14" s="33" t="str">
        <f>VLOOKUP(B14,'[1]4. Skyward Matched'!$A$1:$P$5308,4,FALSE)</f>
        <v>STUDENT TRAVEL</v>
      </c>
      <c r="H14" s="30"/>
      <c r="I14" s="7">
        <v>150</v>
      </c>
      <c r="J14" s="34"/>
    </row>
    <row r="15" spans="1:12" s="21" customFormat="1" ht="15.75" x14ac:dyDescent="0.25">
      <c r="B15" s="29">
        <v>191952</v>
      </c>
      <c r="C15" s="30"/>
      <c r="D15" s="31">
        <f>VLOOKUP(B15,'[1]4. Skyward Matched'!$A$1:$P$5308,10,FALSE)</f>
        <v>44258</v>
      </c>
      <c r="E15" s="32"/>
      <c r="F15" s="33" t="str">
        <f>VLOOKUP(B15,'[1]4. Skyward Matched'!$A$1:$P$5308,6,FALSE)</f>
        <v>STREUN, JEFFRY</v>
      </c>
      <c r="G15" s="33" t="str">
        <f>VLOOKUP(B15,'[1]4. Skyward Matched'!$A$1:$P$5308,4,FALSE)</f>
        <v>STUDENT TRAVEL</v>
      </c>
      <c r="H15" s="30"/>
      <c r="I15" s="7">
        <v>150</v>
      </c>
      <c r="J15" s="34"/>
    </row>
    <row r="16" spans="1:12" s="21" customFormat="1" ht="15.75" x14ac:dyDescent="0.25">
      <c r="B16" s="29">
        <v>191953</v>
      </c>
      <c r="C16" s="30"/>
      <c r="D16" s="31">
        <f>VLOOKUP(B16,'[1]4. Skyward Matched'!$A$1:$P$5308,10,FALSE)</f>
        <v>44258</v>
      </c>
      <c r="E16" s="32"/>
      <c r="F16" s="33" t="str">
        <f>VLOOKUP(B16,'[1]4. Skyward Matched'!$A$1:$P$5308,6,FALSE)</f>
        <v>STREUN, JEFFRY</v>
      </c>
      <c r="G16" s="33" t="str">
        <f>VLOOKUP(B16,'[1]4. Skyward Matched'!$A$1:$P$5308,4,FALSE)</f>
        <v>STUDENT TRAVEL</v>
      </c>
      <c r="H16" s="30"/>
      <c r="I16" s="7">
        <v>400</v>
      </c>
      <c r="J16" s="34"/>
    </row>
    <row r="17" spans="2:10" s="21" customFormat="1" ht="15.75" x14ac:dyDescent="0.25">
      <c r="B17" s="29">
        <v>191954</v>
      </c>
      <c r="C17" s="30"/>
      <c r="D17" s="31">
        <f>VLOOKUP(B17,'[1]4. Skyward Matched'!$A$1:$P$5308,10,FALSE)</f>
        <v>44258</v>
      </c>
      <c r="E17" s="32"/>
      <c r="F17" s="33" t="str">
        <f>VLOOKUP(B17,'[1]4. Skyward Matched'!$A$1:$P$5308,6,FALSE)</f>
        <v>STREUN, JEFFRY</v>
      </c>
      <c r="G17" s="33" t="str">
        <f>VLOOKUP(B17,'[1]4. Skyward Matched'!$A$1:$P$5308,4,FALSE)</f>
        <v>STUDENT TRAVEL</v>
      </c>
      <c r="H17" s="30"/>
      <c r="I17" s="7">
        <v>400</v>
      </c>
      <c r="J17" s="34"/>
    </row>
    <row r="18" spans="2:10" s="21" customFormat="1" ht="15.75" x14ac:dyDescent="0.25">
      <c r="B18" s="29">
        <v>191955</v>
      </c>
      <c r="C18" s="30"/>
      <c r="D18" s="31">
        <f>VLOOKUP(B18,'[1]4. Skyward Matched'!$A$1:$P$5308,10,FALSE)</f>
        <v>44258</v>
      </c>
      <c r="E18" s="32"/>
      <c r="F18" s="33" t="str">
        <f>VLOOKUP(B18,'[1]4. Skyward Matched'!$A$1:$P$5308,6,FALSE)</f>
        <v>STREUN, JEFFRY</v>
      </c>
      <c r="G18" s="33" t="str">
        <f>VLOOKUP(B18,'[1]4. Skyward Matched'!$A$1:$P$5308,4,FALSE)</f>
        <v>STUDENT TRAVEL</v>
      </c>
      <c r="H18" s="30"/>
      <c r="I18" s="7">
        <v>400</v>
      </c>
      <c r="J18" s="34"/>
    </row>
    <row r="19" spans="2:10" s="21" customFormat="1" ht="15.75" x14ac:dyDescent="0.25">
      <c r="B19" s="29">
        <v>191956</v>
      </c>
      <c r="C19" s="30"/>
      <c r="D19" s="31">
        <f>VLOOKUP(B19,'[1]4. Skyward Matched'!$A$1:$P$5308,10,FALSE)</f>
        <v>44258</v>
      </c>
      <c r="E19" s="32"/>
      <c r="F19" s="33" t="str">
        <f>VLOOKUP(B19,'[1]4. Skyward Matched'!$A$1:$P$5308,6,FALSE)</f>
        <v>TASO  SOCCER PERMIAN CHAPTER</v>
      </c>
      <c r="G19" s="33" t="str">
        <f>VLOOKUP(B19,'[1]4. Skyward Matched'!$A$1:$P$5308,4,FALSE)</f>
        <v>CONTRACTED SERVICES</v>
      </c>
      <c r="H19" s="30"/>
      <c r="I19" s="7">
        <v>300</v>
      </c>
      <c r="J19" s="34"/>
    </row>
    <row r="20" spans="2:10" s="21" customFormat="1" ht="15.75" x14ac:dyDescent="0.25">
      <c r="B20" s="29">
        <v>191957</v>
      </c>
      <c r="C20" s="30"/>
      <c r="D20" s="31">
        <f>VLOOKUP(B20,'[1]4. Skyward Matched'!$A$1:$P$5308,10,FALSE)</f>
        <v>44258</v>
      </c>
      <c r="E20" s="32"/>
      <c r="F20" s="33" t="str">
        <f>VLOOKUP(B20,'[1]4. Skyward Matched'!$A$1:$P$5308,6,FALSE)</f>
        <v>WEST TEXAS CHAPTER TASO</v>
      </c>
      <c r="G20" s="33" t="str">
        <f>VLOOKUP(B20,'[1]4. Skyward Matched'!$A$1:$P$5308,4,FALSE)</f>
        <v>CONTRACTED SERVICES</v>
      </c>
      <c r="H20" s="30"/>
      <c r="I20" s="7">
        <v>375</v>
      </c>
      <c r="J20" s="34"/>
    </row>
    <row r="21" spans="2:10" s="21" customFormat="1" ht="15.75" x14ac:dyDescent="0.25">
      <c r="B21" s="29">
        <v>191959</v>
      </c>
      <c r="C21" s="30"/>
      <c r="D21" s="31">
        <f>VLOOKUP(B21,'[1]4. Skyward Matched'!$A$1:$P$5308,10,FALSE)</f>
        <v>44259</v>
      </c>
      <c r="E21" s="32"/>
      <c r="F21" s="33" t="str">
        <f>VLOOKUP(B21,'[1]4. Skyward Matched'!$A$1:$P$5308,6,FALSE)</f>
        <v>AGNEW ASSOCIATES INC</v>
      </c>
      <c r="G21" s="33" t="str">
        <f>VLOOKUP(B21,'[1]4. Skyward Matched'!$A$1:$P$5308,4,FALSE)</f>
        <v>PROFESSIONAL SERVICES</v>
      </c>
      <c r="H21" s="30"/>
      <c r="I21" s="7">
        <v>13125</v>
      </c>
      <c r="J21" s="34"/>
    </row>
    <row r="22" spans="2:10" s="21" customFormat="1" ht="15.75" x14ac:dyDescent="0.25">
      <c r="B22" s="29">
        <v>191960</v>
      </c>
      <c r="C22" s="30"/>
      <c r="D22" s="31">
        <f>VLOOKUP(B22,'[1]4. Skyward Matched'!$A$1:$P$5308,10,FALSE)</f>
        <v>44259</v>
      </c>
      <c r="E22" s="32"/>
      <c r="F22" s="33" t="str">
        <f>VLOOKUP(B22,'[1]4. Skyward Matched'!$A$1:$P$5308,6,FALSE)</f>
        <v>AL'S WATER,  INC</v>
      </c>
      <c r="G22" s="33" t="str">
        <f>VLOOKUP(B22,'[1]4. Skyward Matched'!$A$1:$P$5308,4,FALSE)</f>
        <v>LEASE/RENTALS</v>
      </c>
      <c r="H22" s="30"/>
      <c r="I22" s="7">
        <v>95</v>
      </c>
      <c r="J22" s="34"/>
    </row>
    <row r="23" spans="2:10" s="21" customFormat="1" ht="15.75" x14ac:dyDescent="0.25">
      <c r="B23" s="29">
        <v>191961</v>
      </c>
      <c r="C23" s="30"/>
      <c r="D23" s="31">
        <f>VLOOKUP(B23,'[1]4. Skyward Matched'!$A$1:$P$5308,10,FALSE)</f>
        <v>44259</v>
      </c>
      <c r="E23" s="32"/>
      <c r="F23" s="33" t="str">
        <f>VLOOKUP(B23,'[1]4. Skyward Matched'!$A$1:$P$5308,6,FALSE)</f>
        <v>ASSET GENIE INC</v>
      </c>
      <c r="G23" s="33" t="str">
        <f>VLOOKUP(B23,'[1]4. Skyward Matched'!$A$1:$P$5308,4,FALSE)</f>
        <v>OTHER SUPPLIES</v>
      </c>
      <c r="H23" s="30"/>
      <c r="I23" s="7">
        <v>5867.5</v>
      </c>
      <c r="J23" s="34"/>
    </row>
    <row r="24" spans="2:10" s="21" customFormat="1" ht="15.75" x14ac:dyDescent="0.25">
      <c r="B24" s="29">
        <v>191962</v>
      </c>
      <c r="C24" s="30"/>
      <c r="D24" s="31">
        <f>VLOOKUP(B24,'[1]4. Skyward Matched'!$A$1:$P$5308,10,FALSE)</f>
        <v>44270</v>
      </c>
      <c r="E24" s="32"/>
      <c r="F24" s="33" t="str">
        <f>VLOOKUP(B24,'[1]4. Skyward Matched'!$A$1:$P$5308,6,FALSE)</f>
        <v>ATHLETIC SUPPLY INC</v>
      </c>
      <c r="G24" s="33" t="str">
        <f>VLOOKUP(B24,'[1]4. Skyward Matched'!$A$1:$P$5308,4,FALSE)</f>
        <v>OTHER SUPPLIES</v>
      </c>
      <c r="H24" s="30"/>
      <c r="I24" s="7">
        <v>1390</v>
      </c>
      <c r="J24" s="34"/>
    </row>
    <row r="25" spans="2:10" s="21" customFormat="1" ht="15.75" x14ac:dyDescent="0.25">
      <c r="B25" s="29">
        <v>191965</v>
      </c>
      <c r="C25" s="30"/>
      <c r="D25" s="31">
        <f>VLOOKUP(B25,'[1]4. Skyward Matched'!$A$1:$P$5308,10,FALSE)</f>
        <v>44259</v>
      </c>
      <c r="E25" s="32"/>
      <c r="F25" s="33" t="str">
        <f>VLOOKUP(B25,'[1]4. Skyward Matched'!$A$1:$P$5308,6,FALSE)</f>
        <v>BETTENHAUSEN, MICHAEL</v>
      </c>
      <c r="G25" s="33" t="str">
        <f>VLOOKUP(B25,'[1]4. Skyward Matched'!$A$1:$P$5308,4,FALSE)</f>
        <v>STUDENT TRAVEL</v>
      </c>
      <c r="H25" s="30"/>
      <c r="I25" s="7">
        <v>140</v>
      </c>
      <c r="J25" s="34"/>
    </row>
    <row r="26" spans="2:10" s="21" customFormat="1" ht="15.75" x14ac:dyDescent="0.25">
      <c r="B26" s="29">
        <v>191966</v>
      </c>
      <c r="C26" s="30"/>
      <c r="D26" s="31">
        <f>VLOOKUP(B26,'[1]4. Skyward Matched'!$A$1:$P$5308,10,FALSE)</f>
        <v>44259</v>
      </c>
      <c r="E26" s="32"/>
      <c r="F26" s="33" t="str">
        <f>VLOOKUP(B26,'[1]4. Skyward Matched'!$A$1:$P$5308,6,FALSE)</f>
        <v>BETTENHAUSEN, MICHAEL</v>
      </c>
      <c r="G26" s="33" t="str">
        <f>VLOOKUP(B26,'[1]4. Skyward Matched'!$A$1:$P$5308,4,FALSE)</f>
        <v>STUDENT TRAVEL</v>
      </c>
      <c r="H26" s="30"/>
      <c r="I26" s="7">
        <v>455</v>
      </c>
      <c r="J26" s="34"/>
    </row>
    <row r="27" spans="2:10" s="21" customFormat="1" ht="15.75" x14ac:dyDescent="0.25">
      <c r="B27" s="29">
        <v>191967</v>
      </c>
      <c r="C27" s="30"/>
      <c r="D27" s="31">
        <f>VLOOKUP(B27,'[1]4. Skyward Matched'!$A$1:$P$5308,10,FALSE)</f>
        <v>44259</v>
      </c>
      <c r="E27" s="32"/>
      <c r="F27" s="33" t="str">
        <f>VLOOKUP(B27,'[1]4. Skyward Matched'!$A$1:$P$5308,6,FALSE)</f>
        <v>BEYOND GRAPHICS INC</v>
      </c>
      <c r="G27" s="33" t="str">
        <f>VLOOKUP(B27,'[1]4. Skyward Matched'!$A$1:$P$5308,4,FALSE)</f>
        <v>OTHER SUPPLIES</v>
      </c>
      <c r="H27" s="30"/>
      <c r="I27" s="7">
        <v>157</v>
      </c>
      <c r="J27" s="34"/>
    </row>
    <row r="28" spans="2:10" s="21" customFormat="1" ht="15.75" x14ac:dyDescent="0.25">
      <c r="B28" s="29">
        <v>191968</v>
      </c>
      <c r="C28" s="30"/>
      <c r="D28" s="31">
        <f>VLOOKUP(B28,'[1]4. Skyward Matched'!$A$1:$P$5308,10,FALSE)</f>
        <v>44259</v>
      </c>
      <c r="E28" s="32"/>
      <c r="F28" s="33" t="str">
        <f>VLOOKUP(B28,'[1]4. Skyward Matched'!$A$1:$P$5308,6,FALSE)</f>
        <v>BIFFLE, JAMES</v>
      </c>
      <c r="G28" s="33" t="str">
        <f>VLOOKUP(B28,'[1]4. Skyward Matched'!$A$1:$P$5308,4,FALSE)</f>
        <v>MISCELLANEOUS OPERATING EXPENS</v>
      </c>
      <c r="H28" s="30"/>
      <c r="I28" s="7">
        <v>2000</v>
      </c>
      <c r="J28" s="34"/>
    </row>
    <row r="29" spans="2:10" s="21" customFormat="1" ht="15.75" x14ac:dyDescent="0.25">
      <c r="B29" s="29">
        <v>191969</v>
      </c>
      <c r="C29" s="30"/>
      <c r="D29" s="31">
        <f>VLOOKUP(B29,'[1]4. Skyward Matched'!$A$1:$P$5308,10,FALSE)</f>
        <v>44259</v>
      </c>
      <c r="E29" s="32"/>
      <c r="F29" s="33" t="str">
        <f>VLOOKUP(B29,'[1]4. Skyward Matched'!$A$1:$P$5308,6,FALSE)</f>
        <v>BORDER STATES ELECTRIC SUPPLY</v>
      </c>
      <c r="G29" s="33" t="str">
        <f>VLOOKUP(B29,'[1]4. Skyward Matched'!$A$1:$P$5308,4,FALSE)</f>
        <v>JANITOR</v>
      </c>
      <c r="H29" s="30"/>
      <c r="I29" s="7">
        <v>3938.64</v>
      </c>
      <c r="J29" s="34"/>
    </row>
    <row r="30" spans="2:10" s="21" customFormat="1" ht="15.75" x14ac:dyDescent="0.25">
      <c r="B30" s="29">
        <v>191971</v>
      </c>
      <c r="C30" s="30"/>
      <c r="D30" s="31">
        <f>VLOOKUP(B30,'[1]4. Skyward Matched'!$A$1:$P$5308,10,FALSE)</f>
        <v>44259</v>
      </c>
      <c r="E30" s="32"/>
      <c r="F30" s="33" t="str">
        <f>VLOOKUP(B30,'[1]4. Skyward Matched'!$A$1:$P$5308,6,FALSE)</f>
        <v>BOUND TO STAY BOUND BOOKS INC</v>
      </c>
      <c r="G30" s="33" t="str">
        <f>VLOOKUP(B30,'[1]4. Skyward Matched'!$A$1:$P$5308,4,FALSE)</f>
        <v>READING MTLS</v>
      </c>
      <c r="H30" s="30"/>
      <c r="I30" s="7">
        <v>1943.4799999999996</v>
      </c>
      <c r="J30" s="34"/>
    </row>
    <row r="31" spans="2:10" s="21" customFormat="1" ht="15.75" x14ac:dyDescent="0.25">
      <c r="B31" s="29">
        <v>191972</v>
      </c>
      <c r="C31" s="30"/>
      <c r="D31" s="31">
        <f>VLOOKUP(B31,'[1]4. Skyward Matched'!$A$1:$P$5308,10,FALSE)</f>
        <v>44259</v>
      </c>
      <c r="E31" s="32"/>
      <c r="F31" s="33" t="str">
        <f>VLOOKUP(B31,'[1]4. Skyward Matched'!$A$1:$P$5308,6,FALSE)</f>
        <v>BSN SPORTS LLC</v>
      </c>
      <c r="G31" s="33" t="str">
        <f>VLOOKUP(B31,'[1]4. Skyward Matched'!$A$1:$P$5308,4,FALSE)</f>
        <v>OTHER SUPPLIES</v>
      </c>
      <c r="H31" s="30"/>
      <c r="I31" s="7">
        <v>3923.99</v>
      </c>
      <c r="J31" s="34"/>
    </row>
    <row r="32" spans="2:10" s="21" customFormat="1" ht="15.75" x14ac:dyDescent="0.25">
      <c r="B32" s="29">
        <v>191974</v>
      </c>
      <c r="C32" s="30"/>
      <c r="D32" s="31">
        <f>VLOOKUP(B32,'[1]4. Skyward Matched'!$A$1:$P$5308,10,FALSE)</f>
        <v>44259</v>
      </c>
      <c r="E32" s="32"/>
      <c r="F32" s="33" t="str">
        <f>VLOOKUP(B32,'[1]4. Skyward Matched'!$A$1:$P$5308,6,FALSE)</f>
        <v>CAIN ELECTRICAL SUPPLY</v>
      </c>
      <c r="G32" s="33" t="str">
        <f>VLOOKUP(B32,'[1]4. Skyward Matched'!$A$1:$P$5308,4,FALSE)</f>
        <v>JANITOR</v>
      </c>
      <c r="H32" s="30"/>
      <c r="I32" s="7">
        <v>1552.9800000000002</v>
      </c>
      <c r="J32" s="34"/>
    </row>
    <row r="33" spans="2:10" s="21" customFormat="1" ht="15.75" x14ac:dyDescent="0.25">
      <c r="B33" s="29">
        <v>191975</v>
      </c>
      <c r="C33" s="30"/>
      <c r="D33" s="31">
        <f>VLOOKUP(B33,'[1]4. Skyward Matched'!$A$1:$P$5308,10,FALSE)</f>
        <v>44259</v>
      </c>
      <c r="E33" s="32"/>
      <c r="F33" s="33" t="str">
        <f>VLOOKUP(B33,'[1]4. Skyward Matched'!$A$1:$P$5308,6,FALSE)</f>
        <v>CAROLINA BIOLOGICAL SUPPLY CO</v>
      </c>
      <c r="G33" s="33" t="str">
        <f>VLOOKUP(B33,'[1]4. Skyward Matched'!$A$1:$P$5308,4,FALSE)</f>
        <v>OTHER SUPPLIES</v>
      </c>
      <c r="H33" s="30"/>
      <c r="I33" s="7">
        <v>1206.75</v>
      </c>
      <c r="J33" s="34"/>
    </row>
    <row r="34" spans="2:10" s="21" customFormat="1" ht="15.75" x14ac:dyDescent="0.25">
      <c r="B34" s="29">
        <v>191976</v>
      </c>
      <c r="C34" s="30"/>
      <c r="D34" s="31">
        <f>VLOOKUP(B34,'[1]4. Skyward Matched'!$A$1:$P$5308,10,FALSE)</f>
        <v>44259</v>
      </c>
      <c r="E34" s="32"/>
      <c r="F34" s="33" t="str">
        <f>VLOOKUP(B34,'[1]4. Skyward Matched'!$A$1:$P$5308,6,FALSE)</f>
        <v>CDW GOVERNMENT LLC</v>
      </c>
      <c r="G34" s="33" t="str">
        <f>VLOOKUP(B34,'[1]4. Skyward Matched'!$A$1:$P$5308,4,FALSE)</f>
        <v>OTHER SUPPLIES</v>
      </c>
      <c r="H34" s="30"/>
      <c r="I34" s="7">
        <v>2695.59</v>
      </c>
      <c r="J34" s="34"/>
    </row>
    <row r="35" spans="2:10" s="21" customFormat="1" ht="15.75" x14ac:dyDescent="0.25">
      <c r="B35" s="29">
        <v>191977</v>
      </c>
      <c r="C35" s="30"/>
      <c r="D35" s="31">
        <f>VLOOKUP(B35,'[1]4. Skyward Matched'!$A$1:$P$5308,10,FALSE)</f>
        <v>44259</v>
      </c>
      <c r="E35" s="32"/>
      <c r="F35" s="33" t="str">
        <f>VLOOKUP(B35,'[1]4. Skyward Matched'!$A$1:$P$5308,6,FALSE)</f>
        <v>CITY OF MIDLAND PARKS</v>
      </c>
      <c r="G35" s="33" t="str">
        <f>VLOOKUP(B35,'[1]4. Skyward Matched'!$A$1:$P$5308,4,FALSE)</f>
        <v>FACILITIES RENTAL</v>
      </c>
      <c r="H35" s="30"/>
      <c r="I35" s="7">
        <v>3800</v>
      </c>
      <c r="J35" s="34"/>
    </row>
    <row r="36" spans="2:10" s="21" customFormat="1" ht="15.75" x14ac:dyDescent="0.25">
      <c r="B36" s="29">
        <v>191978</v>
      </c>
      <c r="C36" s="30"/>
      <c r="D36" s="31">
        <f>VLOOKUP(B36,'[1]4. Skyward Matched'!$A$1:$P$5308,10,FALSE)</f>
        <v>44259</v>
      </c>
      <c r="E36" s="32"/>
      <c r="F36" s="33" t="str">
        <f>VLOOKUP(B36,'[1]4. Skyward Matched'!$A$1:$P$5308,6,FALSE)</f>
        <v>CITY OF MIDLAND</v>
      </c>
      <c r="G36" s="33" t="str">
        <f>VLOOKUP(B36,'[1]4. Skyward Matched'!$A$1:$P$5308,4,FALSE)</f>
        <v>WATER &amp; SEWER</v>
      </c>
      <c r="H36" s="30"/>
      <c r="I36" s="7">
        <v>54298.560000000005</v>
      </c>
      <c r="J36" s="34"/>
    </row>
    <row r="37" spans="2:10" s="21" customFormat="1" ht="15.75" x14ac:dyDescent="0.25">
      <c r="B37" s="29">
        <v>191979</v>
      </c>
      <c r="C37" s="30"/>
      <c r="D37" s="31">
        <f>VLOOKUP(B37,'[1]4. Skyward Matched'!$A$1:$P$5308,10,FALSE)</f>
        <v>44259</v>
      </c>
      <c r="E37" s="32"/>
      <c r="F37" s="33" t="str">
        <f>VLOOKUP(B37,'[1]4. Skyward Matched'!$A$1:$P$5308,6,FALSE)</f>
        <v>CONTROL TECHNOLOGIES, INC</v>
      </c>
      <c r="G37" s="33" t="str">
        <f>VLOOKUP(B37,'[1]4. Skyward Matched'!$A$1:$P$5308,4,FALSE)</f>
        <v>OTHER SUPPLIES</v>
      </c>
      <c r="H37" s="30"/>
      <c r="I37" s="7">
        <v>413.18</v>
      </c>
      <c r="J37" s="34"/>
    </row>
    <row r="38" spans="2:10" s="21" customFormat="1" ht="15.75" x14ac:dyDescent="0.25">
      <c r="B38" s="29">
        <v>191980</v>
      </c>
      <c r="C38" s="30"/>
      <c r="D38" s="31">
        <f>VLOOKUP(B38,'[1]4. Skyward Matched'!$A$1:$P$5308,10,FALSE)</f>
        <v>44259</v>
      </c>
      <c r="E38" s="32"/>
      <c r="F38" s="33" t="str">
        <f>VLOOKUP(B38,'[1]4. Skyward Matched'!$A$1:$P$5308,6,FALSE)</f>
        <v>CULLIGAN WATER OF W TX INC</v>
      </c>
      <c r="G38" s="33" t="str">
        <f>VLOOKUP(B38,'[1]4. Skyward Matched'!$A$1:$P$5308,4,FALSE)</f>
        <v>LEASE/RENTALS</v>
      </c>
      <c r="H38" s="30"/>
      <c r="I38" s="7">
        <v>63.5</v>
      </c>
      <c r="J38" s="34"/>
    </row>
    <row r="39" spans="2:10" s="21" customFormat="1" ht="15.75" x14ac:dyDescent="0.25">
      <c r="B39" s="29">
        <v>191981</v>
      </c>
      <c r="C39" s="30"/>
      <c r="D39" s="31">
        <f>VLOOKUP(B39,'[1]4. Skyward Matched'!$A$1:$P$5308,10,FALSE)</f>
        <v>44259</v>
      </c>
      <c r="E39" s="32"/>
      <c r="F39" s="33" t="str">
        <f>VLOOKUP(B39,'[1]4. Skyward Matched'!$A$1:$P$5308,6,FALSE)</f>
        <v>CURRICULUM ASSOCIATES INC</v>
      </c>
      <c r="G39" s="33" t="str">
        <f>VLOOKUP(B39,'[1]4. Skyward Matched'!$A$1:$P$5308,4,FALSE)</f>
        <v>TESTING MATERIALS</v>
      </c>
      <c r="H39" s="30"/>
      <c r="I39" s="7">
        <v>87.36</v>
      </c>
      <c r="J39" s="34"/>
    </row>
    <row r="40" spans="2:10" s="21" customFormat="1" ht="15.75" x14ac:dyDescent="0.25">
      <c r="B40" s="29">
        <v>191982</v>
      </c>
      <c r="C40" s="30"/>
      <c r="D40" s="31">
        <f>VLOOKUP(B40,'[1]4. Skyward Matched'!$A$1:$P$5308,10,FALSE)</f>
        <v>44259</v>
      </c>
      <c r="E40" s="32"/>
      <c r="F40" s="33" t="str">
        <f>VLOOKUP(B40,'[1]4. Skyward Matched'!$A$1:$P$5308,6,FALSE)</f>
        <v>DA CHEF FOR HIRE &amp; CATERING</v>
      </c>
      <c r="G40" s="33" t="str">
        <f>VLOOKUP(B40,'[1]4. Skyward Matched'!$A$1:$P$5308,4,FALSE)</f>
        <v>MISCELLANEOUS OPERATING EXPENS</v>
      </c>
      <c r="H40" s="30"/>
      <c r="I40" s="7">
        <v>975</v>
      </c>
      <c r="J40" s="34"/>
    </row>
    <row r="41" spans="2:10" s="21" customFormat="1" ht="15.75" x14ac:dyDescent="0.25">
      <c r="B41" s="29">
        <v>191983</v>
      </c>
      <c r="C41" s="30"/>
      <c r="D41" s="31">
        <f>VLOOKUP(B41,'[1]4. Skyward Matched'!$A$1:$P$5308,10,FALSE)</f>
        <v>44259</v>
      </c>
      <c r="E41" s="32"/>
      <c r="F41" s="33" t="str">
        <f>VLOOKUP(B41,'[1]4. Skyward Matched'!$A$1:$P$5308,6,FALSE)</f>
        <v>DEMCO, INC</v>
      </c>
      <c r="G41" s="33" t="str">
        <f>VLOOKUP(B41,'[1]4. Skyward Matched'!$A$1:$P$5308,4,FALSE)</f>
        <v>OTHER SUPPLIES</v>
      </c>
      <c r="H41" s="30"/>
      <c r="I41" s="7">
        <v>363.58000000000004</v>
      </c>
      <c r="J41" s="34"/>
    </row>
    <row r="42" spans="2:10" s="21" customFormat="1" ht="15.75" x14ac:dyDescent="0.25">
      <c r="B42" s="29">
        <v>191985</v>
      </c>
      <c r="C42" s="30"/>
      <c r="D42" s="31">
        <f>VLOOKUP(B42,'[1]4. Skyward Matched'!$A$1:$P$5308,10,FALSE)</f>
        <v>44259</v>
      </c>
      <c r="E42" s="32"/>
      <c r="F42" s="33" t="str">
        <f>VLOOKUP(B42,'[1]4. Skyward Matched'!$A$1:$P$5308,6,FALSE)</f>
        <v>FIRETROL PROTECTION SYSTEM INC</v>
      </c>
      <c r="G42" s="33" t="str">
        <f>VLOOKUP(B42,'[1]4. Skyward Matched'!$A$1:$P$5308,4,FALSE)</f>
        <v>JANITOR</v>
      </c>
      <c r="H42" s="30"/>
      <c r="I42" s="7">
        <v>17894</v>
      </c>
      <c r="J42" s="34"/>
    </row>
    <row r="43" spans="2:10" s="21" customFormat="1" ht="15.75" x14ac:dyDescent="0.25">
      <c r="B43" s="29">
        <v>191987</v>
      </c>
      <c r="C43" s="30"/>
      <c r="D43" s="31">
        <f>VLOOKUP(B43,'[1]4. Skyward Matched'!$A$1:$P$5308,10,FALSE)</f>
        <v>44259</v>
      </c>
      <c r="E43" s="32"/>
      <c r="F43" s="33" t="str">
        <f>VLOOKUP(B43,'[1]4. Skyward Matched'!$A$1:$P$5308,6,FALSE)</f>
        <v>FLOWERLAND</v>
      </c>
      <c r="G43" s="33" t="str">
        <f>VLOOKUP(B43,'[1]4. Skyward Matched'!$A$1:$P$5308,4,FALSE)</f>
        <v>MISCELLANEOUS OPERATING EXPENS</v>
      </c>
      <c r="H43" s="30"/>
      <c r="I43" s="7">
        <v>37.950000000000003</v>
      </c>
      <c r="J43" s="34"/>
    </row>
    <row r="44" spans="2:10" s="21" customFormat="1" ht="15.75" x14ac:dyDescent="0.25">
      <c r="B44" s="29">
        <v>191988</v>
      </c>
      <c r="C44" s="30"/>
      <c r="D44" s="31">
        <f>VLOOKUP(B44,'[1]4. Skyward Matched'!$A$1:$P$5308,10,FALSE)</f>
        <v>44259</v>
      </c>
      <c r="E44" s="32"/>
      <c r="F44" s="33" t="str">
        <f>VLOOKUP(B44,'[1]4. Skyward Matched'!$A$1:$P$5308,6,FALSE)</f>
        <v>GOT TO SPECIALTIES</v>
      </c>
      <c r="G44" s="33" t="str">
        <f>VLOOKUP(B44,'[1]4. Skyward Matched'!$A$1:$P$5308,4,FALSE)</f>
        <v>MISCELLANEOUS OPERATING EXPENS</v>
      </c>
      <c r="H44" s="30"/>
      <c r="I44" s="7">
        <v>45</v>
      </c>
      <c r="J44" s="34"/>
    </row>
    <row r="45" spans="2:10" s="21" customFormat="1" ht="15.75" x14ac:dyDescent="0.25">
      <c r="B45" s="29">
        <v>191989</v>
      </c>
      <c r="C45" s="30"/>
      <c r="D45" s="31">
        <f>VLOOKUP(B45,'[1]4. Skyward Matched'!$A$1:$P$5308,10,FALSE)</f>
        <v>44259</v>
      </c>
      <c r="E45" s="32"/>
      <c r="F45" s="33" t="str">
        <f>VLOOKUP(B45,'[1]4. Skyward Matched'!$A$1:$P$5308,6,FALSE)</f>
        <v>GRAINGER</v>
      </c>
      <c r="G45" s="33" t="str">
        <f>VLOOKUP(B45,'[1]4. Skyward Matched'!$A$1:$P$5308,4,FALSE)</f>
        <v>OTHER SUPPLIES</v>
      </c>
      <c r="H45" s="30"/>
      <c r="I45" s="7">
        <v>3120.2</v>
      </c>
      <c r="J45" s="34"/>
    </row>
    <row r="46" spans="2:10" s="21" customFormat="1" ht="15.75" x14ac:dyDescent="0.25">
      <c r="B46" s="29">
        <v>191991</v>
      </c>
      <c r="C46" s="30"/>
      <c r="D46" s="31">
        <f>VLOOKUP(B46,'[1]4. Skyward Matched'!$A$1:$P$5308,10,FALSE)</f>
        <v>44259</v>
      </c>
      <c r="E46" s="32"/>
      <c r="F46" s="33" t="str">
        <f>VLOOKUP(B46,'[1]4. Skyward Matched'!$A$1:$P$5308,6,FALSE)</f>
        <v>GT DISTRIBUTORS, INC</v>
      </c>
      <c r="G46" s="33" t="str">
        <f>VLOOKUP(B46,'[1]4. Skyward Matched'!$A$1:$P$5308,4,FALSE)</f>
        <v>OTHER SUPPLIES</v>
      </c>
      <c r="H46" s="30"/>
      <c r="I46" s="7">
        <v>852.22</v>
      </c>
      <c r="J46" s="34"/>
    </row>
    <row r="47" spans="2:10" s="21" customFormat="1" ht="15.75" x14ac:dyDescent="0.25">
      <c r="B47" s="29">
        <v>191992</v>
      </c>
      <c r="C47" s="30"/>
      <c r="D47" s="31">
        <f>VLOOKUP(B47,'[1]4. Skyward Matched'!$A$1:$P$5308,10,FALSE)</f>
        <v>44259</v>
      </c>
      <c r="E47" s="32"/>
      <c r="F47" s="33" t="str">
        <f>VLOOKUP(B47,'[1]4. Skyward Matched'!$A$1:$P$5308,6,FALSE)</f>
        <v>HAPPY GRINGO LLC</v>
      </c>
      <c r="G47" s="33" t="str">
        <f>VLOOKUP(B47,'[1]4. Skyward Matched'!$A$1:$P$5308,4,FALSE)</f>
        <v>REPAIR &amp; MAINTENANCE</v>
      </c>
      <c r="H47" s="30"/>
      <c r="I47" s="7">
        <v>325</v>
      </c>
      <c r="J47" s="34"/>
    </row>
    <row r="48" spans="2:10" s="21" customFormat="1" ht="15.75" x14ac:dyDescent="0.25">
      <c r="B48" s="29">
        <v>191994</v>
      </c>
      <c r="C48" s="30"/>
      <c r="D48" s="31">
        <f>VLOOKUP(B48,'[1]4. Skyward Matched'!$A$1:$P$5308,10,FALSE)</f>
        <v>44259</v>
      </c>
      <c r="E48" s="32"/>
      <c r="F48" s="33" t="str">
        <f>VLOOKUP(B48,'[1]4. Skyward Matched'!$A$1:$P$5308,6,FALSE)</f>
        <v>IMAGERY GRAPHIC SYSTEMS INC</v>
      </c>
      <c r="G48" s="33" t="str">
        <f>VLOOKUP(B48,'[1]4. Skyward Matched'!$A$1:$P$5308,4,FALSE)</f>
        <v>OTHER SUPPLIES</v>
      </c>
      <c r="H48" s="30"/>
      <c r="I48" s="7">
        <v>3299.49</v>
      </c>
      <c r="J48" s="34"/>
    </row>
    <row r="49" spans="2:10" s="21" customFormat="1" ht="15.75" x14ac:dyDescent="0.25">
      <c r="B49" s="29">
        <v>191995</v>
      </c>
      <c r="C49" s="30"/>
      <c r="D49" s="31">
        <f>VLOOKUP(B49,'[1]4. Skyward Matched'!$A$1:$P$5308,10,FALSE)</f>
        <v>44259</v>
      </c>
      <c r="E49" s="32"/>
      <c r="F49" s="33" t="str">
        <f>VLOOKUP(B49,'[1]4. Skyward Matched'!$A$1:$P$5308,6,FALSE)</f>
        <v>JOHNSTONE SUPPLY</v>
      </c>
      <c r="G49" s="33" t="str">
        <f>VLOOKUP(B49,'[1]4. Skyward Matched'!$A$1:$P$5308,4,FALSE)</f>
        <v>JANITOR</v>
      </c>
      <c r="H49" s="30"/>
      <c r="I49" s="7">
        <v>1583.5</v>
      </c>
      <c r="J49" s="34"/>
    </row>
    <row r="50" spans="2:10" s="21" customFormat="1" ht="15.75" x14ac:dyDescent="0.25">
      <c r="B50" s="29">
        <v>191997</v>
      </c>
      <c r="C50" s="30"/>
      <c r="D50" s="31">
        <f>VLOOKUP(B50,'[1]4. Skyward Matched'!$A$1:$P$5308,10,FALSE)</f>
        <v>44259</v>
      </c>
      <c r="E50" s="32"/>
      <c r="F50" s="33" t="str">
        <f>VLOOKUP(B50,'[1]4. Skyward Matched'!$A$1:$P$5308,6,FALSE)</f>
        <v>LAWSON PRODUCTS INC</v>
      </c>
      <c r="G50" s="33" t="str">
        <f>VLOOKUP(B50,'[1]4. Skyward Matched'!$A$1:$P$5308,4,FALSE)</f>
        <v>VEHICLE PARTS &amp; SUPPLIES</v>
      </c>
      <c r="H50" s="30"/>
      <c r="I50" s="7">
        <v>17.61</v>
      </c>
      <c r="J50" s="34"/>
    </row>
    <row r="51" spans="2:10" s="21" customFormat="1" ht="15.75" x14ac:dyDescent="0.25">
      <c r="B51" s="29">
        <v>191998</v>
      </c>
      <c r="C51" s="30"/>
      <c r="D51" s="31">
        <f>VLOOKUP(B51,'[1]4. Skyward Matched'!$A$1:$P$5308,10,FALSE)</f>
        <v>44259</v>
      </c>
      <c r="E51" s="32"/>
      <c r="F51" s="33" t="str">
        <f>VLOOKUP(B51,'[1]4. Skyward Matched'!$A$1:$P$5308,6,FALSE)</f>
        <v>LD PRODUCTS</v>
      </c>
      <c r="G51" s="33" t="str">
        <f>VLOOKUP(B51,'[1]4. Skyward Matched'!$A$1:$P$5308,4,FALSE)</f>
        <v>MISCELLANEOUS OPERATING EXPENS</v>
      </c>
      <c r="H51" s="30"/>
      <c r="I51" s="7">
        <v>1884.95</v>
      </c>
      <c r="J51" s="34"/>
    </row>
    <row r="52" spans="2:10" s="21" customFormat="1" ht="15.75" x14ac:dyDescent="0.25">
      <c r="B52" s="29">
        <v>192000</v>
      </c>
      <c r="C52" s="30"/>
      <c r="D52" s="31">
        <f>VLOOKUP(B52,'[1]4. Skyward Matched'!$A$1:$P$5308,10,FALSE)</f>
        <v>44259</v>
      </c>
      <c r="E52" s="32"/>
      <c r="F52" s="33" t="str">
        <f>VLOOKUP(B52,'[1]4. Skyward Matched'!$A$1:$P$5308,6,FALSE)</f>
        <v>THE LIBRARY STORE INC</v>
      </c>
      <c r="G52" s="33" t="str">
        <f>VLOOKUP(B52,'[1]4. Skyward Matched'!$A$1:$P$5308,4,FALSE)</f>
        <v>READING MTLS</v>
      </c>
      <c r="H52" s="30"/>
      <c r="I52" s="7">
        <v>117.24</v>
      </c>
      <c r="J52" s="34"/>
    </row>
    <row r="53" spans="2:10" s="21" customFormat="1" ht="15.75" x14ac:dyDescent="0.25">
      <c r="B53" s="29">
        <v>192001</v>
      </c>
      <c r="C53" s="30"/>
      <c r="D53" s="31">
        <f>VLOOKUP(B53,'[1]4. Skyward Matched'!$A$1:$P$5308,10,FALSE)</f>
        <v>44259</v>
      </c>
      <c r="E53" s="32"/>
      <c r="F53" s="33" t="str">
        <f>VLOOKUP(B53,'[1]4. Skyward Matched'!$A$1:$P$5308,6,FALSE)</f>
        <v>LIGHTHOUSE SERVICES, LLC</v>
      </c>
      <c r="G53" s="33" t="str">
        <f>VLOOKUP(B53,'[1]4. Skyward Matched'!$A$1:$P$5308,4,FALSE)</f>
        <v>CONTRACTED SERVICES</v>
      </c>
      <c r="H53" s="30"/>
      <c r="I53" s="7">
        <v>1950</v>
      </c>
      <c r="J53" s="34"/>
    </row>
    <row r="54" spans="2:10" s="21" customFormat="1" ht="15.75" x14ac:dyDescent="0.25">
      <c r="B54" s="29">
        <v>192002</v>
      </c>
      <c r="C54" s="30"/>
      <c r="D54" s="31">
        <f>VLOOKUP(B54,'[1]4. Skyward Matched'!$A$1:$P$5308,10,FALSE)</f>
        <v>44259</v>
      </c>
      <c r="E54" s="32"/>
      <c r="F54" s="33" t="str">
        <f>VLOOKUP(B54,'[1]4. Skyward Matched'!$A$1:$P$5308,6,FALSE)</f>
        <v>LOUS CLINICAL LAB INC</v>
      </c>
      <c r="G54" s="33" t="str">
        <f>VLOOKUP(B54,'[1]4. Skyward Matched'!$A$1:$P$5308,4,FALSE)</f>
        <v>CONTRACTED SERVICES</v>
      </c>
      <c r="H54" s="30"/>
      <c r="I54" s="7">
        <v>6200</v>
      </c>
      <c r="J54" s="34"/>
    </row>
    <row r="55" spans="2:10" s="21" customFormat="1" ht="15.75" x14ac:dyDescent="0.25">
      <c r="B55" s="29">
        <v>192003</v>
      </c>
      <c r="C55" s="30"/>
      <c r="D55" s="31">
        <f>VLOOKUP(B55,'[1]4. Skyward Matched'!$A$1:$P$5308,10,FALSE)</f>
        <v>44259</v>
      </c>
      <c r="E55" s="32"/>
      <c r="F55" s="33" t="str">
        <f>VLOOKUP(B55,'[1]4. Skyward Matched'!$A$1:$P$5308,6,FALSE)</f>
        <v>MAGNATAG VISIBLE SYSTEMS</v>
      </c>
      <c r="G55" s="33" t="str">
        <f>VLOOKUP(B55,'[1]4. Skyward Matched'!$A$1:$P$5308,4,FALSE)</f>
        <v>EQPT $1,000&lt;X&lt;$5,000</v>
      </c>
      <c r="H55" s="30"/>
      <c r="I55" s="7">
        <v>1498.5000000000002</v>
      </c>
      <c r="J55" s="34"/>
    </row>
    <row r="56" spans="2:10" s="21" customFormat="1" ht="15.75" x14ac:dyDescent="0.25">
      <c r="B56" s="29">
        <v>192005</v>
      </c>
      <c r="C56" s="30"/>
      <c r="D56" s="31">
        <f>VLOOKUP(B56,'[1]4. Skyward Matched'!$A$1:$P$5308,10,FALSE)</f>
        <v>44259</v>
      </c>
      <c r="E56" s="32"/>
      <c r="F56" s="33" t="str">
        <f>VLOOKUP(B56,'[1]4. Skyward Matched'!$A$1:$P$5308,6,FALSE)</f>
        <v>THE MARIACHI CONNECTION</v>
      </c>
      <c r="G56" s="33" t="str">
        <f>VLOOKUP(B56,'[1]4. Skyward Matched'!$A$1:$P$5308,4,FALSE)</f>
        <v>OTHER SUPPLIES</v>
      </c>
      <c r="H56" s="30"/>
      <c r="I56" s="7">
        <v>6349.3</v>
      </c>
      <c r="J56" s="34"/>
    </row>
    <row r="57" spans="2:10" s="21" customFormat="1" ht="15.75" x14ac:dyDescent="0.25">
      <c r="B57" s="29">
        <v>192006</v>
      </c>
      <c r="C57" s="30"/>
      <c r="D57" s="31">
        <f>VLOOKUP(B57,'[1]4. Skyward Matched'!$A$1:$P$5308,10,FALSE)</f>
        <v>44259</v>
      </c>
      <c r="E57" s="32"/>
      <c r="F57" s="33" t="str">
        <f>VLOOKUP(B57,'[1]4. Skyward Matched'!$A$1:$P$5308,6,FALSE)</f>
        <v>MATHWARM UPS.COM</v>
      </c>
      <c r="G57" s="33" t="str">
        <f>VLOOKUP(B57,'[1]4. Skyward Matched'!$A$1:$P$5308,4,FALSE)</f>
        <v>TESTING MATERIALS</v>
      </c>
      <c r="H57" s="30"/>
      <c r="I57" s="7">
        <v>300</v>
      </c>
      <c r="J57" s="34"/>
    </row>
    <row r="58" spans="2:10" s="21" customFormat="1" ht="15.75" x14ac:dyDescent="0.25">
      <c r="B58" s="29">
        <v>192008</v>
      </c>
      <c r="C58" s="30"/>
      <c r="D58" s="31">
        <f>VLOOKUP(B58,'[1]4. Skyward Matched'!$A$1:$P$5308,10,FALSE)</f>
        <v>44259</v>
      </c>
      <c r="E58" s="32"/>
      <c r="F58" s="33" t="str">
        <f>VLOOKUP(B58,'[1]4. Skyward Matched'!$A$1:$P$5308,6,FALSE)</f>
        <v>MCCOYS BUILDING SUPPLY CTR</v>
      </c>
      <c r="G58" s="33" t="str">
        <f>VLOOKUP(B58,'[1]4. Skyward Matched'!$A$1:$P$5308,4,FALSE)</f>
        <v>JANITOR</v>
      </c>
      <c r="H58" s="30"/>
      <c r="I58" s="7">
        <v>924.12000000000012</v>
      </c>
      <c r="J58" s="34"/>
    </row>
    <row r="59" spans="2:10" s="21" customFormat="1" ht="15.75" x14ac:dyDescent="0.25">
      <c r="B59" s="29">
        <v>192009</v>
      </c>
      <c r="C59" s="30"/>
      <c r="D59" s="31">
        <f>VLOOKUP(B59,'[1]4. Skyward Matched'!$A$1:$P$5308,10,FALSE)</f>
        <v>44259</v>
      </c>
      <c r="E59" s="32"/>
      <c r="F59" s="33" t="str">
        <f>VLOOKUP(B59,'[1]4. Skyward Matched'!$A$1:$P$5308,6,FALSE)</f>
        <v>MEDCO SUPPLY</v>
      </c>
      <c r="G59" s="33" t="str">
        <f>VLOOKUP(B59,'[1]4. Skyward Matched'!$A$1:$P$5308,4,FALSE)</f>
        <v>OTHER SUPPLIES</v>
      </c>
      <c r="H59" s="30"/>
      <c r="I59" s="7">
        <v>8.3000000000000007</v>
      </c>
      <c r="J59" s="34"/>
    </row>
    <row r="60" spans="2:10" s="21" customFormat="1" ht="15.75" x14ac:dyDescent="0.25">
      <c r="B60" s="29">
        <v>192010</v>
      </c>
      <c r="C60" s="30"/>
      <c r="D60" s="31">
        <f>VLOOKUP(B60,'[1]4. Skyward Matched'!$A$1:$P$5308,10,FALSE)</f>
        <v>44259</v>
      </c>
      <c r="E60" s="32"/>
      <c r="F60" s="33" t="str">
        <f>VLOOKUP(B60,'[1]4. Skyward Matched'!$A$1:$P$5308,6,FALSE)</f>
        <v>MHC KENWORTH, INC</v>
      </c>
      <c r="G60" s="33" t="str">
        <f>VLOOKUP(B60,'[1]4. Skyward Matched'!$A$1:$P$5308,4,FALSE)</f>
        <v>VEHICLE PARTS &amp; SUPPLIES</v>
      </c>
      <c r="H60" s="30"/>
      <c r="I60" s="7">
        <v>1587.67</v>
      </c>
      <c r="J60" s="34"/>
    </row>
    <row r="61" spans="2:10" s="21" customFormat="1" ht="15.75" x14ac:dyDescent="0.25">
      <c r="B61" s="29">
        <v>192011</v>
      </c>
      <c r="C61" s="30"/>
      <c r="D61" s="31">
        <f>VLOOKUP(B61,'[1]4. Skyward Matched'!$A$1:$P$5308,10,FALSE)</f>
        <v>44259</v>
      </c>
      <c r="E61" s="32"/>
      <c r="F61" s="33" t="str">
        <f>VLOOKUP(B61,'[1]4. Skyward Matched'!$A$1:$P$5308,6,FALSE)</f>
        <v>MID AMERICAN RESEARCH CHEMICAL</v>
      </c>
      <c r="G61" s="33" t="str">
        <f>VLOOKUP(B61,'[1]4. Skyward Matched'!$A$1:$P$5308,4,FALSE)</f>
        <v>JANITOR</v>
      </c>
      <c r="H61" s="30"/>
      <c r="I61" s="7">
        <v>472.23</v>
      </c>
      <c r="J61" s="34"/>
    </row>
    <row r="62" spans="2:10" s="21" customFormat="1" ht="15.75" x14ac:dyDescent="0.25">
      <c r="B62" s="29">
        <v>192012</v>
      </c>
      <c r="C62" s="30"/>
      <c r="D62" s="31">
        <f>VLOOKUP(B62,'[1]4. Skyward Matched'!$A$1:$P$5308,10,FALSE)</f>
        <v>44259</v>
      </c>
      <c r="E62" s="32"/>
      <c r="F62" s="33" t="str">
        <f>VLOOKUP(B62,'[1]4. Skyward Matched'!$A$1:$P$5308,6,FALSE)</f>
        <v>MIDLAND CHAMBER OF COMMERCE</v>
      </c>
      <c r="G62" s="33" t="str">
        <f>VLOOKUP(B62,'[1]4. Skyward Matched'!$A$1:$P$5308,4,FALSE)</f>
        <v>CONTRACTED SERVICES</v>
      </c>
      <c r="H62" s="30"/>
      <c r="I62" s="7">
        <v>2340</v>
      </c>
      <c r="J62" s="34"/>
    </row>
    <row r="63" spans="2:10" s="21" customFormat="1" ht="15.75" x14ac:dyDescent="0.25">
      <c r="B63" s="29">
        <v>192013</v>
      </c>
      <c r="C63" s="30"/>
      <c r="D63" s="31">
        <f>VLOOKUP(B63,'[1]4. Skyward Matched'!$A$1:$P$5308,10,FALSE)</f>
        <v>44259</v>
      </c>
      <c r="E63" s="32"/>
      <c r="F63" s="33" t="str">
        <f>VLOOKUP(B63,'[1]4. Skyward Matched'!$A$1:$P$5308,6,FALSE)</f>
        <v>MIDLAND COLLEGE</v>
      </c>
      <c r="G63" s="33" t="str">
        <f>VLOOKUP(B63,'[1]4. Skyward Matched'!$A$1:$P$5308,4,FALSE)</f>
        <v>CONTRACTED SERVICES</v>
      </c>
      <c r="H63" s="30"/>
      <c r="I63" s="7">
        <v>23909.57</v>
      </c>
      <c r="J63" s="34"/>
    </row>
    <row r="64" spans="2:10" s="21" customFormat="1" ht="15.75" x14ac:dyDescent="0.25">
      <c r="B64" s="29">
        <v>192014</v>
      </c>
      <c r="C64" s="30"/>
      <c r="D64" s="31">
        <f>VLOOKUP(B64,'[1]4. Skyward Matched'!$A$1:$P$5308,10,FALSE)</f>
        <v>44259</v>
      </c>
      <c r="E64" s="32"/>
      <c r="F64" s="33" t="str">
        <f>VLOOKUP(B64,'[1]4. Skyward Matched'!$A$1:$P$5308,6,FALSE)</f>
        <v>MIDLAND COLLEGE BOOKSTORE</v>
      </c>
      <c r="G64" s="33" t="str">
        <f>VLOOKUP(B64,'[1]4. Skyward Matched'!$A$1:$P$5308,4,FALSE)</f>
        <v>OTHER SUPPLIES</v>
      </c>
      <c r="H64" s="30"/>
      <c r="I64" s="7">
        <v>500</v>
      </c>
      <c r="J64" s="34"/>
    </row>
    <row r="65" spans="2:10" s="21" customFormat="1" ht="15.75" x14ac:dyDescent="0.25">
      <c r="B65" s="29">
        <v>192016</v>
      </c>
      <c r="C65" s="30"/>
      <c r="D65" s="31">
        <f>VLOOKUP(B65,'[1]4. Skyward Matched'!$A$1:$P$5308,10,FALSE)</f>
        <v>44259</v>
      </c>
      <c r="E65" s="32"/>
      <c r="F65" s="33" t="str">
        <f>VLOOKUP(B65,'[1]4. Skyward Matched'!$A$1:$P$5308,6,FALSE)</f>
        <v>MIDLAND MUFFLER BRAKE/ALIGNMEN</v>
      </c>
      <c r="G65" s="33" t="str">
        <f>VLOOKUP(B65,'[1]4. Skyward Matched'!$A$1:$P$5308,4,FALSE)</f>
        <v>REPAIR &amp; MAINTENANCE</v>
      </c>
      <c r="H65" s="30"/>
      <c r="I65" s="7">
        <v>695.47</v>
      </c>
      <c r="J65" s="34"/>
    </row>
    <row r="66" spans="2:10" s="21" customFormat="1" ht="15.75" x14ac:dyDescent="0.25">
      <c r="B66" s="29">
        <v>192017</v>
      </c>
      <c r="C66" s="30"/>
      <c r="D66" s="31">
        <f>VLOOKUP(B66,'[1]4. Skyward Matched'!$A$1:$P$5308,10,FALSE)</f>
        <v>44259</v>
      </c>
      <c r="E66" s="32"/>
      <c r="F66" s="33" t="str">
        <f>VLOOKUP(B66,'[1]4. Skyward Matched'!$A$1:$P$5308,6,FALSE)</f>
        <v>MIDLAND ISD TECHNOLOGY</v>
      </c>
      <c r="G66" s="33" t="str">
        <f>VLOOKUP(B66,'[1]4. Skyward Matched'!$A$1:$P$5308,4,FALSE)</f>
        <v>OTHER SUPPLIES</v>
      </c>
      <c r="H66" s="30"/>
      <c r="I66" s="7">
        <v>30</v>
      </c>
      <c r="J66" s="34"/>
    </row>
    <row r="67" spans="2:10" s="21" customFormat="1" ht="15.75" x14ac:dyDescent="0.25">
      <c r="B67" s="29">
        <v>192019</v>
      </c>
      <c r="C67" s="30"/>
      <c r="D67" s="31">
        <f>VLOOKUP(B67,'[1]4. Skyward Matched'!$A$1:$P$5308,10,FALSE)</f>
        <v>44259</v>
      </c>
      <c r="E67" s="32"/>
      <c r="F67" s="33" t="str">
        <f>VLOOKUP(B67,'[1]4. Skyward Matched'!$A$1:$P$5308,6,FALSE)</f>
        <v>MORRISON SUPPLY COMPANY</v>
      </c>
      <c r="G67" s="33" t="str">
        <f>VLOOKUP(B67,'[1]4. Skyward Matched'!$A$1:$P$5308,4,FALSE)</f>
        <v>JANITOR</v>
      </c>
      <c r="H67" s="30"/>
      <c r="I67" s="7">
        <v>150.48000000000002</v>
      </c>
      <c r="J67" s="34"/>
    </row>
    <row r="68" spans="2:10" s="21" customFormat="1" ht="15.75" x14ac:dyDescent="0.25">
      <c r="B68" s="29">
        <v>192021</v>
      </c>
      <c r="C68" s="30"/>
      <c r="D68" s="31">
        <f>VLOOKUP(B68,'[1]4. Skyward Matched'!$A$1:$P$5308,10,FALSE)</f>
        <v>44259</v>
      </c>
      <c r="E68" s="32"/>
      <c r="F68" s="33" t="str">
        <f>VLOOKUP(B68,'[1]4. Skyward Matched'!$A$1:$P$5308,6,FALSE)</f>
        <v>N TUNE MUSIC AND SOUND INC</v>
      </c>
      <c r="G68" s="33" t="str">
        <f>VLOOKUP(B68,'[1]4. Skyward Matched'!$A$1:$P$5308,4,FALSE)</f>
        <v>OTHER SUPPLIES</v>
      </c>
      <c r="H68" s="30"/>
      <c r="I68" s="7">
        <v>13021.85</v>
      </c>
      <c r="J68" s="34"/>
    </row>
    <row r="69" spans="2:10" s="21" customFormat="1" ht="15.75" x14ac:dyDescent="0.25">
      <c r="B69" s="29">
        <v>192022</v>
      </c>
      <c r="C69" s="30"/>
      <c r="D69" s="31">
        <f>VLOOKUP(B69,'[1]4. Skyward Matched'!$A$1:$P$5308,10,FALSE)</f>
        <v>44259</v>
      </c>
      <c r="E69" s="32"/>
      <c r="F69" s="33" t="str">
        <f>VLOOKUP(B69,'[1]4. Skyward Matched'!$A$1:$P$5308,6,FALSE)</f>
        <v>NASCO</v>
      </c>
      <c r="G69" s="33" t="str">
        <f>VLOOKUP(B69,'[1]4. Skyward Matched'!$A$1:$P$5308,4,FALSE)</f>
        <v>OTHER SUPPLIES</v>
      </c>
      <c r="H69" s="30"/>
      <c r="I69" s="7">
        <v>139.91</v>
      </c>
      <c r="J69" s="34"/>
    </row>
    <row r="70" spans="2:10" s="21" customFormat="1" ht="15.75" x14ac:dyDescent="0.25">
      <c r="B70" s="29">
        <v>192023</v>
      </c>
      <c r="C70" s="30"/>
      <c r="D70" s="31">
        <f>VLOOKUP(B70,'[1]4. Skyward Matched'!$A$1:$P$5308,10,FALSE)</f>
        <v>44259</v>
      </c>
      <c r="E70" s="32"/>
      <c r="F70" s="33" t="str">
        <f>VLOOKUP(B70,'[1]4. Skyward Matched'!$A$1:$P$5308,6,FALSE)</f>
        <v>NATUS MEDICAL INCORPORATED</v>
      </c>
      <c r="G70" s="33" t="str">
        <f>VLOOKUP(B70,'[1]4. Skyward Matched'!$A$1:$P$5308,4,FALSE)</f>
        <v>REPAIR &amp; MAINTENANCE</v>
      </c>
      <c r="H70" s="30"/>
      <c r="I70" s="7">
        <v>3225</v>
      </c>
      <c r="J70" s="34"/>
    </row>
    <row r="71" spans="2:10" s="21" customFormat="1" ht="15.75" x14ac:dyDescent="0.25">
      <c r="B71" s="29">
        <v>192024</v>
      </c>
      <c r="C71" s="30"/>
      <c r="D71" s="31">
        <f>VLOOKUP(B71,'[1]4. Skyward Matched'!$A$1:$P$5308,10,FALSE)</f>
        <v>44259</v>
      </c>
      <c r="E71" s="32"/>
      <c r="F71" s="33" t="str">
        <f>VLOOKUP(B71,'[1]4. Skyward Matched'!$A$1:$P$5308,6,FALSE)</f>
        <v>NESSY LEARNING</v>
      </c>
      <c r="G71" s="33" t="str">
        <f>VLOOKUP(B71,'[1]4. Skyward Matched'!$A$1:$P$5308,4,FALSE)</f>
        <v>SUBSCRIPTION SERVICES</v>
      </c>
      <c r="H71" s="30"/>
      <c r="I71" s="7">
        <v>279</v>
      </c>
      <c r="J71" s="34"/>
    </row>
    <row r="72" spans="2:10" s="21" customFormat="1" ht="15.75" x14ac:dyDescent="0.25">
      <c r="B72" s="29">
        <v>192026</v>
      </c>
      <c r="C72" s="30"/>
      <c r="D72" s="31">
        <f>VLOOKUP(B72,'[1]4. Skyward Matched'!$A$1:$P$5308,10,FALSE)</f>
        <v>44259</v>
      </c>
      <c r="E72" s="32"/>
      <c r="F72" s="33" t="str">
        <f>VLOOKUP(B72,'[1]4. Skyward Matched'!$A$1:$P$5308,6,FALSE)</f>
        <v>OFFICEWISE FURNITURE &amp; SUPPLY</v>
      </c>
      <c r="G72" s="33" t="str">
        <f>VLOOKUP(B72,'[1]4. Skyward Matched'!$A$1:$P$5308,4,FALSE)</f>
        <v>MISCELLANEOUS OPERATING EXPENS</v>
      </c>
      <c r="H72" s="30"/>
      <c r="I72" s="7">
        <v>2242.2399999999998</v>
      </c>
      <c r="J72" s="34"/>
    </row>
    <row r="73" spans="2:10" s="21" customFormat="1" ht="15.75" x14ac:dyDescent="0.25">
      <c r="B73" s="29">
        <v>192027</v>
      </c>
      <c r="C73" s="30"/>
      <c r="D73" s="31">
        <f>VLOOKUP(B73,'[1]4. Skyward Matched'!$A$1:$P$5308,10,FALSE)</f>
        <v>44259</v>
      </c>
      <c r="E73" s="32"/>
      <c r="F73" s="33" t="str">
        <f>VLOOKUP(B73,'[1]4. Skyward Matched'!$A$1:$P$5308,6,FALSE)</f>
        <v>ORIENTAL TRADING COMPANY INC</v>
      </c>
      <c r="G73" s="33" t="str">
        <f>VLOOKUP(B73,'[1]4. Skyward Matched'!$A$1:$P$5308,4,FALSE)</f>
        <v>MISCELLANEOUS OPERATING EXPENS</v>
      </c>
      <c r="H73" s="30"/>
      <c r="I73" s="7">
        <v>128.85</v>
      </c>
      <c r="J73" s="34"/>
    </row>
    <row r="74" spans="2:10" s="21" customFormat="1" ht="15.75" x14ac:dyDescent="0.25">
      <c r="B74" s="29">
        <v>192028</v>
      </c>
      <c r="C74" s="30"/>
      <c r="D74" s="31">
        <f>VLOOKUP(B74,'[1]4. Skyward Matched'!$A$1:$P$5308,10,FALSE)</f>
        <v>44259</v>
      </c>
      <c r="E74" s="32"/>
      <c r="F74" s="33" t="str">
        <f>VLOOKUP(B74,'[1]4. Skyward Matched'!$A$1:$P$5308,6,FALSE)</f>
        <v>PARKS FUELS LTD</v>
      </c>
      <c r="G74" s="33" t="str">
        <f>VLOOKUP(B74,'[1]4. Skyward Matched'!$A$1:$P$5308,4,FALSE)</f>
        <v>COMMODITIES INVENTORY</v>
      </c>
      <c r="H74" s="30"/>
      <c r="I74" s="7">
        <v>12011.89</v>
      </c>
      <c r="J74" s="34"/>
    </row>
    <row r="75" spans="2:10" s="21" customFormat="1" ht="15.75" x14ac:dyDescent="0.25">
      <c r="B75" s="29">
        <v>192029</v>
      </c>
      <c r="C75" s="30"/>
      <c r="D75" s="31">
        <f>VLOOKUP(B75,'[1]4. Skyward Matched'!$A$1:$P$5308,10,FALSE)</f>
        <v>44259</v>
      </c>
      <c r="E75" s="32"/>
      <c r="F75" s="33" t="str">
        <f>VLOOKUP(B75,'[1]4. Skyward Matched'!$A$1:$P$5308,6,FALSE)</f>
        <v>PEARSON EDUCATION INC</v>
      </c>
      <c r="G75" s="33" t="str">
        <f>VLOOKUP(B75,'[1]4. Skyward Matched'!$A$1:$P$5308,4,FALSE)</f>
        <v>READING MTLS</v>
      </c>
      <c r="H75" s="30"/>
      <c r="I75" s="7">
        <v>307.06</v>
      </c>
      <c r="J75" s="34"/>
    </row>
    <row r="76" spans="2:10" s="21" customFormat="1" ht="15.75" x14ac:dyDescent="0.25">
      <c r="B76" s="29">
        <v>192030</v>
      </c>
      <c r="C76" s="30"/>
      <c r="D76" s="31">
        <f>VLOOKUP(B76,'[1]4. Skyward Matched'!$A$1:$P$5308,10,FALSE)</f>
        <v>44259</v>
      </c>
      <c r="E76" s="32"/>
      <c r="F76" s="33" t="str">
        <f>VLOOKUP(B76,'[1]4. Skyward Matched'!$A$1:$P$5308,6,FALSE)</f>
        <v>PERFECTION LEARNING CORP</v>
      </c>
      <c r="G76" s="33" t="str">
        <f>VLOOKUP(B76,'[1]4. Skyward Matched'!$A$1:$P$5308,4,FALSE)</f>
        <v>READING MTLS</v>
      </c>
      <c r="H76" s="30"/>
      <c r="I76" s="7">
        <v>3128.16</v>
      </c>
      <c r="J76" s="34"/>
    </row>
    <row r="77" spans="2:10" s="21" customFormat="1" ht="15.75" x14ac:dyDescent="0.25">
      <c r="B77" s="29">
        <v>192032</v>
      </c>
      <c r="C77" s="30"/>
      <c r="D77" s="31">
        <f>VLOOKUP(B77,'[1]4. Skyward Matched'!$A$1:$P$5308,10,FALSE)</f>
        <v>44259</v>
      </c>
      <c r="E77" s="32"/>
      <c r="F77" s="33" t="str">
        <f>VLOOKUP(B77,'[1]4. Skyward Matched'!$A$1:$P$5308,6,FALSE)</f>
        <v>PREMIER TRUCK GROUP</v>
      </c>
      <c r="G77" s="33" t="str">
        <f>VLOOKUP(B77,'[1]4. Skyward Matched'!$A$1:$P$5308,4,FALSE)</f>
        <v>REPAIR &amp; MAINTENANCE</v>
      </c>
      <c r="H77" s="30"/>
      <c r="I77" s="7">
        <v>6453.01</v>
      </c>
      <c r="J77" s="34"/>
    </row>
    <row r="78" spans="2:10" s="21" customFormat="1" ht="15.75" x14ac:dyDescent="0.25">
      <c r="B78" s="29">
        <v>192033</v>
      </c>
      <c r="C78" s="30"/>
      <c r="D78" s="31">
        <f>VLOOKUP(B78,'[1]4. Skyward Matched'!$A$1:$P$5308,10,FALSE)</f>
        <v>44259</v>
      </c>
      <c r="E78" s="32"/>
      <c r="F78" s="33" t="str">
        <f>VLOOKUP(B78,'[1]4. Skyward Matched'!$A$1:$P$5308,6,FALSE)</f>
        <v>PRINT SHOP</v>
      </c>
      <c r="G78" s="33" t="str">
        <f>VLOOKUP(B78,'[1]4. Skyward Matched'!$A$1:$P$5308,4,FALSE)</f>
        <v>OTHER SUPPLIES</v>
      </c>
      <c r="H78" s="30"/>
      <c r="I78" s="7">
        <v>7405.2000000000007</v>
      </c>
      <c r="J78" s="34"/>
    </row>
    <row r="79" spans="2:10" s="21" customFormat="1" ht="15.75" x14ac:dyDescent="0.25">
      <c r="B79" s="29">
        <v>192034</v>
      </c>
      <c r="C79" s="30"/>
      <c r="D79" s="31">
        <f>VLOOKUP(B79,'[1]4. Skyward Matched'!$A$1:$P$5308,10,FALSE)</f>
        <v>44259</v>
      </c>
      <c r="E79" s="32"/>
      <c r="F79" s="33" t="str">
        <f>VLOOKUP(B79,'[1]4. Skyward Matched'!$A$1:$P$5308,6,FALSE)</f>
        <v>REGION 18 EDUC SERVICE CENTER</v>
      </c>
      <c r="G79" s="33" t="str">
        <f>VLOOKUP(B79,'[1]4. Skyward Matched'!$A$1:$P$5308,4,FALSE)</f>
        <v>ESC SERVICES</v>
      </c>
      <c r="H79" s="30"/>
      <c r="I79" s="7">
        <v>25</v>
      </c>
      <c r="J79" s="34"/>
    </row>
    <row r="80" spans="2:10" s="21" customFormat="1" ht="15.75" x14ac:dyDescent="0.25">
      <c r="B80" s="29">
        <v>192035</v>
      </c>
      <c r="C80" s="30"/>
      <c r="D80" s="31">
        <f>VLOOKUP(B80,'[1]4. Skyward Matched'!$A$1:$P$5308,10,FALSE)</f>
        <v>44259</v>
      </c>
      <c r="E80" s="32"/>
      <c r="F80" s="33" t="str">
        <f>VLOOKUP(B80,'[1]4. Skyward Matched'!$A$1:$P$5308,6,FALSE)</f>
        <v>ROBERTS TRUCK CENTER</v>
      </c>
      <c r="G80" s="33" t="str">
        <f>VLOOKUP(B80,'[1]4. Skyward Matched'!$A$1:$P$5308,4,FALSE)</f>
        <v>REPAIR &amp; MAINTENANCE</v>
      </c>
      <c r="H80" s="30"/>
      <c r="I80" s="7">
        <v>1345.58</v>
      </c>
      <c r="J80" s="34"/>
    </row>
    <row r="81" spans="2:10" s="21" customFormat="1" ht="15.75" x14ac:dyDescent="0.25">
      <c r="B81" s="29">
        <v>192036</v>
      </c>
      <c r="C81" s="30"/>
      <c r="D81" s="31">
        <f>VLOOKUP(B81,'[1]4. Skyward Matched'!$A$1:$P$5308,10,FALSE)</f>
        <v>44259</v>
      </c>
      <c r="E81" s="32"/>
      <c r="F81" s="33" t="str">
        <f>VLOOKUP(B81,'[1]4. Skyward Matched'!$A$1:$P$5308,6,FALSE)</f>
        <v>ROGUE AUTOMATION LLC</v>
      </c>
      <c r="G81" s="33" t="str">
        <f>VLOOKUP(B81,'[1]4. Skyward Matched'!$A$1:$P$5308,4,FALSE)</f>
        <v>REPAIR &amp; MAINTENANCE</v>
      </c>
      <c r="H81" s="30"/>
      <c r="I81" s="7">
        <v>2007</v>
      </c>
      <c r="J81" s="34"/>
    </row>
    <row r="82" spans="2:10" s="21" customFormat="1" ht="15.75" x14ac:dyDescent="0.25">
      <c r="B82" s="29">
        <v>192037</v>
      </c>
      <c r="C82" s="30"/>
      <c r="D82" s="31">
        <f>VLOOKUP(B82,'[1]4. Skyward Matched'!$A$1:$P$5308,10,FALSE)</f>
        <v>44259</v>
      </c>
      <c r="E82" s="32"/>
      <c r="F82" s="33" t="str">
        <f>VLOOKUP(B82,'[1]4. Skyward Matched'!$A$1:$P$5308,6,FALSE)</f>
        <v>SCENARIO LEARNING LLC</v>
      </c>
      <c r="G82" s="33" t="str">
        <f>VLOOKUP(B82,'[1]4. Skyward Matched'!$A$1:$P$5308,4,FALSE)</f>
        <v>SUBSCRIPTION SERVICES</v>
      </c>
      <c r="H82" s="30"/>
      <c r="I82" s="7">
        <v>9156</v>
      </c>
      <c r="J82" s="34"/>
    </row>
    <row r="83" spans="2:10" s="21" customFormat="1" ht="15.75" x14ac:dyDescent="0.25">
      <c r="B83" s="29">
        <v>192038</v>
      </c>
      <c r="C83" s="30"/>
      <c r="D83" s="31">
        <f>VLOOKUP(B83,'[1]4. Skyward Matched'!$A$1:$P$5308,10,FALSE)</f>
        <v>44259</v>
      </c>
      <c r="E83" s="32"/>
      <c r="F83" s="33" t="str">
        <f>VLOOKUP(B83,'[1]4. Skyward Matched'!$A$1:$P$5308,6,FALSE)</f>
        <v>SCHOOL LIFE A DIVISION OF</v>
      </c>
      <c r="G83" s="33" t="str">
        <f>VLOOKUP(B83,'[1]4. Skyward Matched'!$A$1:$P$5308,4,FALSE)</f>
        <v>MISCELLANEOUS OPERATING EXPENS</v>
      </c>
      <c r="H83" s="30"/>
      <c r="I83" s="7">
        <v>116.45</v>
      </c>
      <c r="J83" s="34"/>
    </row>
    <row r="84" spans="2:10" s="21" customFormat="1" ht="15.75" x14ac:dyDescent="0.25">
      <c r="B84" s="29">
        <v>192039</v>
      </c>
      <c r="C84" s="30"/>
      <c r="D84" s="31">
        <f>VLOOKUP(B84,'[1]4. Skyward Matched'!$A$1:$P$5308,10,FALSE)</f>
        <v>44259</v>
      </c>
      <c r="E84" s="32"/>
      <c r="F84" s="33" t="str">
        <f>VLOOKUP(B84,'[1]4. Skyward Matched'!$A$1:$P$5308,6,FALSE)</f>
        <v>SECONDARY SCHOOL WRITING CENTERS ASSOCIATION</v>
      </c>
      <c r="G84" s="33" t="str">
        <f>VLOOKUP(B84,'[1]4. Skyward Matched'!$A$1:$P$5308,4,FALSE)</f>
        <v>FEES &amp; DUES</v>
      </c>
      <c r="H84" s="30"/>
      <c r="I84" s="7">
        <v>55</v>
      </c>
      <c r="J84" s="34"/>
    </row>
    <row r="85" spans="2:10" s="21" customFormat="1" ht="15.75" x14ac:dyDescent="0.25">
      <c r="B85" s="29">
        <v>192040</v>
      </c>
      <c r="C85" s="30"/>
      <c r="D85" s="31">
        <f>VLOOKUP(B85,'[1]4. Skyward Matched'!$A$1:$P$5308,10,FALSE)</f>
        <v>44259</v>
      </c>
      <c r="E85" s="32"/>
      <c r="F85" s="33" t="str">
        <f>VLOOKUP(B85,'[1]4. Skyward Matched'!$A$1:$P$5308,6,FALSE)</f>
        <v>SHERWIN WILLIAMS CO</v>
      </c>
      <c r="G85" s="33" t="str">
        <f>VLOOKUP(B85,'[1]4. Skyward Matched'!$A$1:$P$5308,4,FALSE)</f>
        <v>JANITOR</v>
      </c>
      <c r="H85" s="30"/>
      <c r="I85" s="7">
        <v>505.81999999999994</v>
      </c>
      <c r="J85" s="34"/>
    </row>
    <row r="86" spans="2:10" s="21" customFormat="1" ht="15.75" x14ac:dyDescent="0.25">
      <c r="B86" s="29">
        <v>192041</v>
      </c>
      <c r="C86" s="30"/>
      <c r="D86" s="31">
        <f>VLOOKUP(B86,'[1]4. Skyward Matched'!$A$1:$P$5308,10,FALSE)</f>
        <v>44259</v>
      </c>
      <c r="E86" s="32"/>
      <c r="F86" s="33" t="str">
        <f>VLOOKUP(B86,'[1]4. Skyward Matched'!$A$1:$P$5308,6,FALSE)</f>
        <v>SIERRA SPRINGS</v>
      </c>
      <c r="G86" s="33" t="str">
        <f>VLOOKUP(B86,'[1]4. Skyward Matched'!$A$1:$P$5308,4,FALSE)</f>
        <v>LEASE/RENTALS</v>
      </c>
      <c r="H86" s="30"/>
      <c r="I86" s="7">
        <v>75</v>
      </c>
      <c r="J86" s="34"/>
    </row>
    <row r="87" spans="2:10" s="21" customFormat="1" ht="15.75" x14ac:dyDescent="0.25">
      <c r="B87" s="29">
        <v>192042</v>
      </c>
      <c r="C87" s="30"/>
      <c r="D87" s="31">
        <f>VLOOKUP(B87,'[1]4. Skyward Matched'!$A$1:$P$5308,10,FALSE)</f>
        <v>44284</v>
      </c>
      <c r="E87" s="32"/>
      <c r="F87" s="33" t="str">
        <f>VLOOKUP(B87,'[1]4. Skyward Matched'!$A$1:$P$5308,6,FALSE)</f>
        <v>SIMS PLASTICS INC</v>
      </c>
      <c r="G87" s="33" t="str">
        <f>VLOOKUP(B87,'[1]4. Skyward Matched'!$A$1:$P$5308,4,FALSE)</f>
        <v>JANITOR</v>
      </c>
      <c r="H87" s="30"/>
      <c r="I87" s="7">
        <v>605.04</v>
      </c>
      <c r="J87" s="34"/>
    </row>
    <row r="88" spans="2:10" s="21" customFormat="1" ht="15.75" x14ac:dyDescent="0.25">
      <c r="B88" s="29">
        <v>192043</v>
      </c>
      <c r="C88" s="30"/>
      <c r="D88" s="31">
        <f>VLOOKUP(B88,'[1]4. Skyward Matched'!$A$1:$P$5308,10,FALSE)</f>
        <v>44259</v>
      </c>
      <c r="E88" s="32"/>
      <c r="F88" s="33" t="str">
        <f>VLOOKUP(B88,'[1]4. Skyward Matched'!$A$1:$P$5308,6,FALSE)</f>
        <v>SMART APPLE MEDIA</v>
      </c>
      <c r="G88" s="33" t="str">
        <f>VLOOKUP(B88,'[1]4. Skyward Matched'!$A$1:$P$5308,4,FALSE)</f>
        <v>READING MTLS</v>
      </c>
      <c r="H88" s="30"/>
      <c r="I88" s="7">
        <v>647.63</v>
      </c>
      <c r="J88" s="34"/>
    </row>
    <row r="89" spans="2:10" s="21" customFormat="1" ht="15.75" x14ac:dyDescent="0.25">
      <c r="B89" s="29">
        <v>192044</v>
      </c>
      <c r="C89" s="30"/>
      <c r="D89" s="31">
        <f>VLOOKUP(B89,'[1]4. Skyward Matched'!$A$1:$P$5308,10,FALSE)</f>
        <v>44259</v>
      </c>
      <c r="E89" s="32"/>
      <c r="F89" s="33" t="str">
        <f>VLOOKUP(B89,'[1]4. Skyward Matched'!$A$1:$P$5308,6,FALSE)</f>
        <v>SNOW, BROOKE</v>
      </c>
      <c r="G89" s="33" t="str">
        <f>VLOOKUP(B89,'[1]4. Skyward Matched'!$A$1:$P$5308,4,FALSE)</f>
        <v>CONTRACTED SERVICES</v>
      </c>
      <c r="H89" s="30"/>
      <c r="I89" s="7">
        <v>2640</v>
      </c>
      <c r="J89" s="34"/>
    </row>
    <row r="90" spans="2:10" s="21" customFormat="1" ht="15.75" x14ac:dyDescent="0.25">
      <c r="B90" s="29">
        <v>192045</v>
      </c>
      <c r="C90" s="30"/>
      <c r="D90" s="31">
        <f>VLOOKUP(B90,'[1]4. Skyward Matched'!$A$1:$P$5308,10,FALSE)</f>
        <v>44259</v>
      </c>
      <c r="E90" s="32"/>
      <c r="F90" s="33" t="str">
        <f>VLOOKUP(B90,'[1]4. Skyward Matched'!$A$1:$P$5308,6,FALSE)</f>
        <v>STAPLES ADVANTAGE</v>
      </c>
      <c r="G90" s="33" t="str">
        <f>VLOOKUP(B90,'[1]4. Skyward Matched'!$A$1:$P$5308,4,FALSE)</f>
        <v>OTHER SUPPLIES</v>
      </c>
      <c r="H90" s="30"/>
      <c r="I90" s="7">
        <v>6019.149999999996</v>
      </c>
      <c r="J90" s="34"/>
    </row>
    <row r="91" spans="2:10" s="21" customFormat="1" ht="15.75" x14ac:dyDescent="0.25">
      <c r="B91" s="29">
        <v>192046</v>
      </c>
      <c r="C91" s="30"/>
      <c r="D91" s="31">
        <f>VLOOKUP(B91,'[1]4. Skyward Matched'!$A$1:$P$5308,10,FALSE)</f>
        <v>44259</v>
      </c>
      <c r="E91" s="32"/>
      <c r="F91" s="33" t="str">
        <f>VLOOKUP(B91,'[1]4. Skyward Matched'!$A$1:$P$5308,6,FALSE)</f>
        <v>TASB INC</v>
      </c>
      <c r="G91" s="33" t="str">
        <f>VLOOKUP(B91,'[1]4. Skyward Matched'!$A$1:$P$5308,4,FALSE)</f>
        <v>FEES &amp; DUES</v>
      </c>
      <c r="H91" s="30"/>
      <c r="I91" s="7">
        <v>11000</v>
      </c>
      <c r="J91" s="34"/>
    </row>
    <row r="92" spans="2:10" s="21" customFormat="1" ht="15.75" x14ac:dyDescent="0.25">
      <c r="B92" s="29">
        <v>192047</v>
      </c>
      <c r="C92" s="30"/>
      <c r="D92" s="31">
        <f>VLOOKUP(B92,'[1]4. Skyward Matched'!$A$1:$P$5308,10,FALSE)</f>
        <v>44259</v>
      </c>
      <c r="E92" s="32"/>
      <c r="F92" s="33" t="str">
        <f>VLOOKUP(B92,'[1]4. Skyward Matched'!$A$1:$P$5308,6,FALSE)</f>
        <v>TASBO</v>
      </c>
      <c r="G92" s="33" t="str">
        <f>VLOOKUP(B92,'[1]4. Skyward Matched'!$A$1:$P$5308,4,FALSE)</f>
        <v>MISCELLANEOUS OPERATING EXPENS</v>
      </c>
      <c r="H92" s="30"/>
      <c r="I92" s="8">
        <v>1605</v>
      </c>
      <c r="J92" s="34"/>
    </row>
    <row r="93" spans="2:10" s="21" customFormat="1" ht="15.75" x14ac:dyDescent="0.25">
      <c r="B93" s="29">
        <v>192049</v>
      </c>
      <c r="C93" s="30"/>
      <c r="D93" s="31">
        <f>VLOOKUP(B93,'[1]4. Skyward Matched'!$A$1:$P$5308,10,FALSE)</f>
        <v>44259</v>
      </c>
      <c r="E93" s="32"/>
      <c r="F93" s="33" t="str">
        <f>VLOOKUP(B93,'[1]4. Skyward Matched'!$A$1:$P$5308,6,FALSE)</f>
        <v>TEACHER CREATED RESOURCES INC</v>
      </c>
      <c r="G93" s="33" t="str">
        <f>VLOOKUP(B93,'[1]4. Skyward Matched'!$A$1:$P$5308,4,FALSE)</f>
        <v>OTHER SUPPLIES</v>
      </c>
      <c r="H93" s="30"/>
      <c r="I93" s="8">
        <v>12.99</v>
      </c>
      <c r="J93" s="34"/>
    </row>
    <row r="94" spans="2:10" s="21" customFormat="1" ht="15.75" x14ac:dyDescent="0.25">
      <c r="B94" s="29">
        <v>192051</v>
      </c>
      <c r="C94" s="30"/>
      <c r="D94" s="31">
        <f>VLOOKUP(B94,'[1]4. Skyward Matched'!$A$1:$P$5308,10,FALSE)</f>
        <v>44259</v>
      </c>
      <c r="E94" s="32"/>
      <c r="F94" s="33" t="str">
        <f>VLOOKUP(B94,'[1]4. Skyward Matched'!$A$1:$P$5308,6,FALSE)</f>
        <v>TEXAS TECH UNIVERSITY HEALTH</v>
      </c>
      <c r="G94" s="33" t="str">
        <f>VLOOKUP(B94,'[1]4. Skyward Matched'!$A$1:$P$5308,4,FALSE)</f>
        <v>OTHER SUPPLIES</v>
      </c>
      <c r="H94" s="30"/>
      <c r="I94" s="7">
        <v>562</v>
      </c>
      <c r="J94" s="34"/>
    </row>
    <row r="95" spans="2:10" s="21" customFormat="1" ht="15.75" x14ac:dyDescent="0.25">
      <c r="B95" s="29">
        <v>192052</v>
      </c>
      <c r="C95" s="30"/>
      <c r="D95" s="31">
        <f>VLOOKUP(B95,'[1]4. Skyward Matched'!$A$1:$P$5308,10,FALSE)</f>
        <v>44259</v>
      </c>
      <c r="E95" s="32"/>
      <c r="F95" s="33" t="str">
        <f>VLOOKUP(B95,'[1]4. Skyward Matched'!$A$1:$P$5308,6,FALSE)</f>
        <v>THE COLLEGE BOARD</v>
      </c>
      <c r="G95" s="33" t="str">
        <f>VLOOKUP(B95,'[1]4. Skyward Matched'!$A$1:$P$5308,4,FALSE)</f>
        <v>TESTING MATERIALS</v>
      </c>
      <c r="H95" s="30"/>
      <c r="I95" s="7">
        <v>3316</v>
      </c>
      <c r="J95" s="34"/>
    </row>
    <row r="96" spans="2:10" s="21" customFormat="1" ht="15.75" x14ac:dyDescent="0.25">
      <c r="B96" s="29">
        <v>192053</v>
      </c>
      <c r="C96" s="30"/>
      <c r="D96" s="31">
        <f>VLOOKUP(B96,'[1]4. Skyward Matched'!$A$1:$P$5308,10,FALSE)</f>
        <v>44259</v>
      </c>
      <c r="E96" s="32"/>
      <c r="F96" s="33" t="str">
        <f>VLOOKUP(B96,'[1]4. Skyward Matched'!$A$1:$P$5308,6,FALSE)</f>
        <v>THOMAS BUS GULF COAST</v>
      </c>
      <c r="G96" s="33" t="str">
        <f>VLOOKUP(B96,'[1]4. Skyward Matched'!$A$1:$P$5308,4,FALSE)</f>
        <v>VEHICLE PARTS &amp; SUPPLIES</v>
      </c>
      <c r="H96" s="30"/>
      <c r="I96" s="7">
        <v>4333</v>
      </c>
      <c r="J96" s="34"/>
    </row>
    <row r="97" spans="2:10" s="21" customFormat="1" ht="15.75" x14ac:dyDescent="0.25">
      <c r="B97" s="29">
        <v>192054</v>
      </c>
      <c r="C97" s="30"/>
      <c r="D97" s="31">
        <f>VLOOKUP(B97,'[1]4. Skyward Matched'!$A$1:$P$5308,10,FALSE)</f>
        <v>44259</v>
      </c>
      <c r="E97" s="32"/>
      <c r="F97" s="33" t="str">
        <f>VLOOKUP(B97,'[1]4. Skyward Matched'!$A$1:$P$5308,6,FALSE)</f>
        <v>THOMAS BUS GULF COAST GP INC</v>
      </c>
      <c r="G97" s="33" t="str">
        <f>VLOOKUP(B97,'[1]4. Skyward Matched'!$A$1:$P$5308,4,FALSE)</f>
        <v>VEHICLE PARTS &amp; SUPPLIES</v>
      </c>
      <c r="H97" s="30"/>
      <c r="I97" s="7">
        <v>79.400000000000006</v>
      </c>
      <c r="J97" s="34"/>
    </row>
    <row r="98" spans="2:10" s="21" customFormat="1" ht="15.75" x14ac:dyDescent="0.25">
      <c r="B98" s="29">
        <v>192055</v>
      </c>
      <c r="C98" s="30"/>
      <c r="D98" s="31">
        <f>VLOOKUP(B98,'[1]4. Skyward Matched'!$A$1:$P$5308,10,FALSE)</f>
        <v>44259</v>
      </c>
      <c r="E98" s="32"/>
      <c r="F98" s="33" t="str">
        <f>VLOOKUP(B98,'[1]4. Skyward Matched'!$A$1:$P$5308,6,FALSE)</f>
        <v>TOLEDO PHYSICAL EDUCATION</v>
      </c>
      <c r="G98" s="33" t="str">
        <f>VLOOKUP(B98,'[1]4. Skyward Matched'!$A$1:$P$5308,4,FALSE)</f>
        <v>OTHER SUPPLIES</v>
      </c>
      <c r="H98" s="30"/>
      <c r="I98" s="7">
        <v>1274.9700000000003</v>
      </c>
      <c r="J98" s="34"/>
    </row>
    <row r="99" spans="2:10" s="21" customFormat="1" ht="15.75" x14ac:dyDescent="0.25">
      <c r="B99" s="29">
        <v>192056</v>
      </c>
      <c r="C99" s="30"/>
      <c r="D99" s="31">
        <f>VLOOKUP(B99,'[1]4. Skyward Matched'!$A$1:$P$5308,10,FALSE)</f>
        <v>44259</v>
      </c>
      <c r="E99" s="32"/>
      <c r="F99" s="33" t="str">
        <f>VLOOKUP(B99,'[1]4. Skyward Matched'!$A$1:$P$5308,6,FALSE)</f>
        <v>UIL MUSIC REGION 6</v>
      </c>
      <c r="G99" s="33" t="str">
        <f>VLOOKUP(B99,'[1]4. Skyward Matched'!$A$1:$P$5308,4,FALSE)</f>
        <v>MISCELLANEOUS OPERATING EXPENS</v>
      </c>
      <c r="H99" s="30"/>
      <c r="I99" s="7">
        <v>7250</v>
      </c>
      <c r="J99" s="34"/>
    </row>
    <row r="100" spans="2:10" s="21" customFormat="1" ht="15.75" x14ac:dyDescent="0.25">
      <c r="B100" s="29">
        <v>192057</v>
      </c>
      <c r="C100" s="30"/>
      <c r="D100" s="31">
        <f>VLOOKUP(B100,'[1]4. Skyward Matched'!$A$1:$P$5308,10,FALSE)</f>
        <v>44259</v>
      </c>
      <c r="E100" s="32"/>
      <c r="F100" s="33" t="str">
        <f>VLOOKUP(B100,'[1]4. Skyward Matched'!$A$1:$P$5308,6,FALSE)</f>
        <v>ULINE INC</v>
      </c>
      <c r="G100" s="33" t="str">
        <f>VLOOKUP(B100,'[1]4. Skyward Matched'!$A$1:$P$5308,4,FALSE)</f>
        <v>OTHER SUPPLIES</v>
      </c>
      <c r="H100" s="30"/>
      <c r="I100" s="7">
        <v>470.61</v>
      </c>
      <c r="J100" s="34"/>
    </row>
    <row r="101" spans="2:10" s="21" customFormat="1" ht="18" customHeight="1" x14ac:dyDescent="0.25">
      <c r="B101" s="29">
        <v>192058</v>
      </c>
      <c r="C101" s="30"/>
      <c r="D101" s="31">
        <f>VLOOKUP(B101,'[1]4. Skyward Matched'!$A$1:$P$5308,10,FALSE)</f>
        <v>44259</v>
      </c>
      <c r="E101" s="32"/>
      <c r="F101" s="33" t="str">
        <f>VLOOKUP(B101,'[1]4. Skyward Matched'!$A$1:$P$5308,6,FALSE)</f>
        <v>UNIFIRST</v>
      </c>
      <c r="G101" s="33" t="str">
        <f>VLOOKUP(B101,'[1]4. Skyward Matched'!$A$1:$P$5308,4,FALSE)</f>
        <v>OTHER SUPPLIES</v>
      </c>
      <c r="H101" s="30"/>
      <c r="I101" s="7">
        <v>6224.31</v>
      </c>
      <c r="J101" s="34"/>
    </row>
    <row r="102" spans="2:10" s="21" customFormat="1" ht="15.75" x14ac:dyDescent="0.25">
      <c r="B102" s="29">
        <v>192059</v>
      </c>
      <c r="C102" s="30"/>
      <c r="D102" s="31">
        <f>VLOOKUP(B102,'[1]4. Skyward Matched'!$A$1:$P$5308,10,FALSE)</f>
        <v>44259</v>
      </c>
      <c r="E102" s="32"/>
      <c r="F102" s="33" t="str">
        <f>VLOOKUP(B102,'[1]4. Skyward Matched'!$A$1:$P$5308,6,FALSE)</f>
        <v>WAGNER SUPPLY COMPANY</v>
      </c>
      <c r="G102" s="33" t="str">
        <f>VLOOKUP(B102,'[1]4. Skyward Matched'!$A$1:$P$5308,4,FALSE)</f>
        <v>INVENTORIES SUP &amp; MATERIALS</v>
      </c>
      <c r="H102" s="30"/>
      <c r="I102" s="7">
        <v>23893.14</v>
      </c>
      <c r="J102" s="34"/>
    </row>
    <row r="103" spans="2:10" s="21" customFormat="1" ht="15.75" x14ac:dyDescent="0.25">
      <c r="B103" s="29">
        <v>192060</v>
      </c>
      <c r="C103" s="30"/>
      <c r="D103" s="31">
        <f>VLOOKUP(B103,'[1]4. Skyward Matched'!$A$1:$P$5308,10,FALSE)</f>
        <v>44259</v>
      </c>
      <c r="E103" s="32"/>
      <c r="F103" s="33" t="str">
        <f>VLOOKUP(B103,'[1]4. Skyward Matched'!$A$1:$P$5308,6,FALSE)</f>
        <v>WARD'S SCIENCE</v>
      </c>
      <c r="G103" s="33" t="str">
        <f>VLOOKUP(B103,'[1]4. Skyward Matched'!$A$1:$P$5308,4,FALSE)</f>
        <v>OTHER SUPPLIES</v>
      </c>
      <c r="H103" s="30"/>
      <c r="I103" s="7">
        <v>1349.93</v>
      </c>
      <c r="J103" s="34"/>
    </row>
    <row r="104" spans="2:10" s="21" customFormat="1" ht="15.75" x14ac:dyDescent="0.25">
      <c r="B104" s="29">
        <v>192062</v>
      </c>
      <c r="C104" s="30"/>
      <c r="D104" s="31">
        <f>VLOOKUP(B104,'[1]4. Skyward Matched'!$A$1:$P$5308,10,FALSE)</f>
        <v>44259</v>
      </c>
      <c r="E104" s="32"/>
      <c r="F104" s="33" t="str">
        <f>VLOOKUP(B104,'[1]4. Skyward Matched'!$A$1:$P$5308,6,FALSE)</f>
        <v>WEST TEXAS FILTERS, INC.</v>
      </c>
      <c r="G104" s="33" t="str">
        <f>VLOOKUP(B104,'[1]4. Skyward Matched'!$A$1:$P$5308,4,FALSE)</f>
        <v>REPAIR &amp; MAINTENANCE</v>
      </c>
      <c r="H104" s="30"/>
      <c r="I104" s="7">
        <v>20735.919999999998</v>
      </c>
      <c r="J104" s="34"/>
    </row>
    <row r="105" spans="2:10" s="21" customFormat="1" ht="15.75" x14ac:dyDescent="0.25">
      <c r="B105" s="29">
        <v>192063</v>
      </c>
      <c r="C105" s="30"/>
      <c r="D105" s="31">
        <f>VLOOKUP(B105,'[1]4. Skyward Matched'!$A$1:$P$5308,10,FALSE)</f>
        <v>44259</v>
      </c>
      <c r="E105" s="32"/>
      <c r="F105" s="33" t="str">
        <f>VLOOKUP(B105,'[1]4. Skyward Matched'!$A$1:$P$5308,6,FALSE)</f>
        <v>WESTAIR-PRAXAIR DIST INC</v>
      </c>
      <c r="G105" s="33" t="str">
        <f>VLOOKUP(B105,'[1]4. Skyward Matched'!$A$1:$P$5308,4,FALSE)</f>
        <v>LEASE/RENTALS</v>
      </c>
      <c r="H105" s="30"/>
      <c r="I105" s="7">
        <v>4486.79</v>
      </c>
      <c r="J105" s="34"/>
    </row>
    <row r="106" spans="2:10" s="21" customFormat="1" ht="15.75" x14ac:dyDescent="0.25">
      <c r="B106" s="29">
        <v>192064</v>
      </c>
      <c r="C106" s="30"/>
      <c r="D106" s="31">
        <f>VLOOKUP(B106,'[1]4. Skyward Matched'!$A$1:$P$5308,10,FALSE)</f>
        <v>44259</v>
      </c>
      <c r="E106" s="32"/>
      <c r="F106" s="33" t="str">
        <f>VLOOKUP(B106,'[1]4. Skyward Matched'!$A$1:$P$5308,6,FALSE)</f>
        <v>WILLIAM MACDONALD DBA MAY THE FOURS BE WITH</v>
      </c>
      <c r="G106" s="33" t="str">
        <f>VLOOKUP(B106,'[1]4. Skyward Matched'!$A$1:$P$5308,4,FALSE)</f>
        <v>CONSULTING SERVICES</v>
      </c>
      <c r="H106" s="30"/>
      <c r="I106" s="7">
        <v>3500</v>
      </c>
      <c r="J106" s="34"/>
    </row>
    <row r="107" spans="2:10" s="21" customFormat="1" ht="15.75" x14ac:dyDescent="0.25">
      <c r="B107" s="29">
        <v>192065</v>
      </c>
      <c r="C107" s="30"/>
      <c r="D107" s="31">
        <f>VLOOKUP(B107,'[1]4. Skyward Matched'!$A$1:$P$5308,10,FALSE)</f>
        <v>44259</v>
      </c>
      <c r="E107" s="32"/>
      <c r="F107" s="33" t="str">
        <f>VLOOKUP(B107,'[1]4. Skyward Matched'!$A$1:$P$5308,6,FALSE)</f>
        <v>WILLIAM MACDONALD DBA MAY THE FOURS BE WITH</v>
      </c>
      <c r="G107" s="33" t="str">
        <f>VLOOKUP(B107,'[1]4. Skyward Matched'!$A$1:$P$5308,4,FALSE)</f>
        <v>CONSULTING SERVICES</v>
      </c>
      <c r="H107" s="30"/>
      <c r="I107" s="7">
        <v>3500</v>
      </c>
      <c r="J107" s="34"/>
    </row>
    <row r="108" spans="2:10" s="21" customFormat="1" ht="15.75" x14ac:dyDescent="0.25">
      <c r="B108" s="29">
        <v>192068</v>
      </c>
      <c r="C108" s="30"/>
      <c r="D108" s="31">
        <f>VLOOKUP(B108,'[1]4. Skyward Matched'!$A$1:$P$5308,10,FALSE)</f>
        <v>44273</v>
      </c>
      <c r="E108" s="32"/>
      <c r="F108" s="33" t="str">
        <f>VLOOKUP(B108,'[1]4. Skyward Matched'!$A$1:$P$5308,6,FALSE)</f>
        <v>ADVANCED CONNECTIONS INC</v>
      </c>
      <c r="G108" s="33" t="str">
        <f>VLOOKUP(B108,'[1]4. Skyward Matched'!$A$1:$P$5308,4,FALSE)</f>
        <v>REPAIR &amp; MAINTENANCE</v>
      </c>
      <c r="H108" s="30"/>
      <c r="I108" s="7">
        <v>2354.9499999999998</v>
      </c>
      <c r="J108" s="34"/>
    </row>
    <row r="109" spans="2:10" s="21" customFormat="1" ht="15.75" x14ac:dyDescent="0.25">
      <c r="B109" s="29">
        <v>192069</v>
      </c>
      <c r="C109" s="30"/>
      <c r="D109" s="31">
        <f>VLOOKUP(B109,'[1]4. Skyward Matched'!$A$1:$P$5308,10,FALSE)</f>
        <v>44273</v>
      </c>
      <c r="E109" s="32"/>
      <c r="F109" s="33" t="str">
        <f>VLOOKUP(B109,'[1]4. Skyward Matched'!$A$1:$P$5308,6,FALSE)</f>
        <v>AL'S WATER,  INC</v>
      </c>
      <c r="G109" s="33" t="str">
        <f>VLOOKUP(B109,'[1]4. Skyward Matched'!$A$1:$P$5308,4,FALSE)</f>
        <v>JANITOR</v>
      </c>
      <c r="H109" s="30"/>
      <c r="I109" s="7">
        <v>165</v>
      </c>
      <c r="J109" s="34"/>
    </row>
    <row r="110" spans="2:10" s="21" customFormat="1" ht="15.75" x14ac:dyDescent="0.25">
      <c r="B110" s="29">
        <v>192070</v>
      </c>
      <c r="C110" s="30"/>
      <c r="D110" s="31">
        <f>VLOOKUP(B110,'[1]4. Skyward Matched'!$A$1:$P$5308,10,FALSE)</f>
        <v>44273</v>
      </c>
      <c r="E110" s="32"/>
      <c r="F110" s="33" t="str">
        <f>VLOOKUP(B110,'[1]4. Skyward Matched'!$A$1:$P$5308,6,FALSE)</f>
        <v>AMERICAN ASSOCIATION OF NOTARIES</v>
      </c>
      <c r="G110" s="33" t="str">
        <f>VLOOKUP(B110,'[1]4. Skyward Matched'!$A$1:$P$5308,4,FALSE)</f>
        <v>MISCELLANEOUS OPERATING EXPENS</v>
      </c>
      <c r="H110" s="30"/>
      <c r="I110" s="7">
        <v>273.7</v>
      </c>
      <c r="J110" s="34"/>
    </row>
    <row r="111" spans="2:10" s="21" customFormat="1" ht="15.75" x14ac:dyDescent="0.25">
      <c r="B111" s="29">
        <v>192072</v>
      </c>
      <c r="C111" s="30"/>
      <c r="D111" s="31">
        <f>VLOOKUP(B111,'[1]4. Skyward Matched'!$A$1:$P$5308,10,FALSE)</f>
        <v>44273</v>
      </c>
      <c r="E111" s="32"/>
      <c r="F111" s="33" t="str">
        <f>VLOOKUP(B111,'[1]4. Skyward Matched'!$A$1:$P$5308,6,FALSE)</f>
        <v>ASSET GENIE INC</v>
      </c>
      <c r="G111" s="33" t="str">
        <f>VLOOKUP(B111,'[1]4. Skyward Matched'!$A$1:$P$5308,4,FALSE)</f>
        <v>OTHER SUPPLIES</v>
      </c>
      <c r="H111" s="30"/>
      <c r="I111" s="7">
        <v>119.95</v>
      </c>
      <c r="J111" s="34"/>
    </row>
    <row r="112" spans="2:10" s="21" customFormat="1" ht="15.75" x14ac:dyDescent="0.25">
      <c r="B112" s="29">
        <v>192073</v>
      </c>
      <c r="C112" s="30"/>
      <c r="D112" s="31">
        <f>VLOOKUP(B112,'[1]4. Skyward Matched'!$A$1:$P$5308,10,FALSE)</f>
        <v>44273</v>
      </c>
      <c r="E112" s="32"/>
      <c r="F112" s="33" t="str">
        <f>VLOOKUP(B112,'[1]4. Skyward Matched'!$A$1:$P$5308,6,FALSE)</f>
        <v>AT&amp;T MOBILITY</v>
      </c>
      <c r="G112" s="33" t="str">
        <f>VLOOKUP(B112,'[1]4. Skyward Matched'!$A$1:$P$5308,4,FALSE)</f>
        <v>OTHER SERVICES</v>
      </c>
      <c r="H112" s="30"/>
      <c r="I112" s="7">
        <v>537.45000000000005</v>
      </c>
      <c r="J112" s="34"/>
    </row>
    <row r="113" spans="2:10" s="21" customFormat="1" ht="15.75" x14ac:dyDescent="0.25">
      <c r="B113" s="29">
        <v>192074</v>
      </c>
      <c r="C113" s="30"/>
      <c r="D113" s="31">
        <f>VLOOKUP(B113,'[1]4. Skyward Matched'!$A$1:$P$5308,10,FALSE)</f>
        <v>44273</v>
      </c>
      <c r="E113" s="32"/>
      <c r="F113" s="33" t="str">
        <f>VLOOKUP(B113,'[1]4. Skyward Matched'!$A$1:$P$5308,6,FALSE)</f>
        <v>ATHLETIC SUPPLY INC</v>
      </c>
      <c r="G113" s="33" t="str">
        <f>VLOOKUP(B113,'[1]4. Skyward Matched'!$A$1:$P$5308,4,FALSE)</f>
        <v>OTHER SUPPLIES</v>
      </c>
      <c r="H113" s="30"/>
      <c r="I113" s="7">
        <v>23297</v>
      </c>
      <c r="J113" s="34"/>
    </row>
    <row r="114" spans="2:10" s="21" customFormat="1" ht="15.75" x14ac:dyDescent="0.25">
      <c r="B114" s="29">
        <v>192075</v>
      </c>
      <c r="C114" s="30"/>
      <c r="D114" s="31">
        <f>VLOOKUP(B114,'[1]4. Skyward Matched'!$A$1:$P$5308,10,FALSE)</f>
        <v>44273</v>
      </c>
      <c r="E114" s="32"/>
      <c r="F114" s="33" t="str">
        <f>VLOOKUP(B114,'[1]4. Skyward Matched'!$A$1:$P$5308,6,FALSE)</f>
        <v>AUTOZONE PARTS, INC</v>
      </c>
      <c r="G114" s="33" t="str">
        <f>VLOOKUP(B114,'[1]4. Skyward Matched'!$A$1:$P$5308,4,FALSE)</f>
        <v>VEHICLE PARTS &amp; SUPPLIES</v>
      </c>
      <c r="H114" s="30"/>
      <c r="I114" s="7">
        <v>2151.5200000000004</v>
      </c>
      <c r="J114" s="34"/>
    </row>
    <row r="115" spans="2:10" s="21" customFormat="1" ht="15.75" x14ac:dyDescent="0.25">
      <c r="B115" s="29">
        <v>192076</v>
      </c>
      <c r="C115" s="30"/>
      <c r="D115" s="31">
        <f>VLOOKUP(B115,'[1]4. Skyward Matched'!$A$1:$P$5308,10,FALSE)</f>
        <v>44273</v>
      </c>
      <c r="E115" s="32"/>
      <c r="F115" s="33" t="str">
        <f>VLOOKUP(B115,'[1]4. Skyward Matched'!$A$1:$P$5308,6,FALSE)</f>
        <v>BARNES &amp; NOBLE INC</v>
      </c>
      <c r="G115" s="33" t="str">
        <f>VLOOKUP(B115,'[1]4. Skyward Matched'!$A$1:$P$5308,4,FALSE)</f>
        <v>READING MTLS</v>
      </c>
      <c r="H115" s="30"/>
      <c r="I115" s="7">
        <v>630</v>
      </c>
      <c r="J115" s="34"/>
    </row>
    <row r="116" spans="2:10" s="21" customFormat="1" ht="15.75" x14ac:dyDescent="0.25">
      <c r="B116" s="29">
        <v>192078</v>
      </c>
      <c r="C116" s="30"/>
      <c r="D116" s="31">
        <f>VLOOKUP(B116,'[1]4. Skyward Matched'!$A$1:$P$5308,10,FALSE)</f>
        <v>44273</v>
      </c>
      <c r="E116" s="32"/>
      <c r="F116" s="33" t="str">
        <f>VLOOKUP(B116,'[1]4. Skyward Matched'!$A$1:$P$5308,6,FALSE)</f>
        <v>BORDER STATES ELECTRIC SUPPLY</v>
      </c>
      <c r="G116" s="33" t="str">
        <f>VLOOKUP(B116,'[1]4. Skyward Matched'!$A$1:$P$5308,4,FALSE)</f>
        <v>JANITOR</v>
      </c>
      <c r="H116" s="30"/>
      <c r="I116" s="7">
        <v>2149.15</v>
      </c>
      <c r="J116" s="34"/>
    </row>
    <row r="117" spans="2:10" s="21" customFormat="1" ht="15.75" x14ac:dyDescent="0.25">
      <c r="B117" s="29">
        <v>192080</v>
      </c>
      <c r="C117" s="30"/>
      <c r="D117" s="31">
        <f>VLOOKUP(B117,'[1]4. Skyward Matched'!$A$1:$P$5308,10,FALSE)</f>
        <v>44273</v>
      </c>
      <c r="E117" s="32"/>
      <c r="F117" s="33" t="str">
        <f>VLOOKUP(B117,'[1]4. Skyward Matched'!$A$1:$P$5308,6,FALSE)</f>
        <v>BRINKS INCORPORATED</v>
      </c>
      <c r="G117" s="33" t="str">
        <f>VLOOKUP(B117,'[1]4. Skyward Matched'!$A$1:$P$5308,4,FALSE)</f>
        <v>CONTRACTED SERVICES</v>
      </c>
      <c r="H117" s="30"/>
      <c r="I117" s="7">
        <v>5658.1500000000005</v>
      </c>
      <c r="J117" s="34"/>
    </row>
    <row r="118" spans="2:10" s="21" customFormat="1" ht="15.75" x14ac:dyDescent="0.25">
      <c r="B118" s="29">
        <v>192081</v>
      </c>
      <c r="C118" s="30"/>
      <c r="D118" s="31">
        <f>VLOOKUP(B118,'[1]4. Skyward Matched'!$A$1:$P$5308,10,FALSE)</f>
        <v>44273</v>
      </c>
      <c r="E118" s="32"/>
      <c r="F118" s="33" t="str">
        <f>VLOOKUP(B118,'[1]4. Skyward Matched'!$A$1:$P$5308,6,FALSE)</f>
        <v>BSN SPORTS LLC</v>
      </c>
      <c r="G118" s="33" t="str">
        <f>VLOOKUP(B118,'[1]4. Skyward Matched'!$A$1:$P$5308,4,FALSE)</f>
        <v>OTHER SUPPLIES</v>
      </c>
      <c r="H118" s="30"/>
      <c r="I118" s="7">
        <v>1390</v>
      </c>
      <c r="J118" s="34"/>
    </row>
    <row r="119" spans="2:10" s="21" customFormat="1" ht="15.75" x14ac:dyDescent="0.25">
      <c r="B119" s="29">
        <v>192082</v>
      </c>
      <c r="C119" s="30"/>
      <c r="D119" s="31">
        <f>VLOOKUP(B119,'[1]4. Skyward Matched'!$A$1:$P$5308,10,FALSE)</f>
        <v>44273</v>
      </c>
      <c r="E119" s="32"/>
      <c r="F119" s="33" t="str">
        <f>VLOOKUP(B119,'[1]4. Skyward Matched'!$A$1:$P$5308,6,FALSE)</f>
        <v>BUSH CONVENTION CENTER</v>
      </c>
      <c r="G119" s="33" t="str">
        <f>VLOOKUP(B119,'[1]4. Skyward Matched'!$A$1:$P$5308,4,FALSE)</f>
        <v>CONTRACTED SERVICES</v>
      </c>
      <c r="H119" s="30"/>
      <c r="I119" s="7">
        <v>1200</v>
      </c>
      <c r="J119" s="34"/>
    </row>
    <row r="120" spans="2:10" s="21" customFormat="1" ht="15.75" x14ac:dyDescent="0.25">
      <c r="B120" s="29">
        <v>192083</v>
      </c>
      <c r="C120" s="30"/>
      <c r="D120" s="31">
        <f>VLOOKUP(B120,'[1]4. Skyward Matched'!$A$1:$P$5308,10,FALSE)</f>
        <v>44273</v>
      </c>
      <c r="E120" s="32"/>
      <c r="F120" s="33" t="str">
        <f>VLOOKUP(B120,'[1]4. Skyward Matched'!$A$1:$P$5308,6,FALSE)</f>
        <v>CAIN ELECTRICAL SUPPLY</v>
      </c>
      <c r="G120" s="33" t="str">
        <f>VLOOKUP(B120,'[1]4. Skyward Matched'!$A$1:$P$5308,4,FALSE)</f>
        <v>JANITOR</v>
      </c>
      <c r="H120" s="30"/>
      <c r="I120" s="7">
        <v>2701.29</v>
      </c>
      <c r="J120" s="34"/>
    </row>
    <row r="121" spans="2:10" s="21" customFormat="1" ht="15.75" x14ac:dyDescent="0.25">
      <c r="B121" s="29">
        <v>192084</v>
      </c>
      <c r="C121" s="30"/>
      <c r="D121" s="31">
        <f>VLOOKUP(B121,'[1]4. Skyward Matched'!$A$1:$P$5308,10,FALSE)</f>
        <v>44273</v>
      </c>
      <c r="E121" s="32"/>
      <c r="F121" s="33" t="str">
        <f>VLOOKUP(B121,'[1]4. Skyward Matched'!$A$1:$P$5308,6,FALSE)</f>
        <v>CAROL'S AMBULANCE</v>
      </c>
      <c r="G121" s="33" t="str">
        <f>VLOOKUP(B121,'[1]4. Skyward Matched'!$A$1:$P$5308,4,FALSE)</f>
        <v>CENTRAL WAREHOUSE SERVICE</v>
      </c>
      <c r="H121" s="30"/>
      <c r="I121" s="7">
        <v>3000</v>
      </c>
      <c r="J121" s="34"/>
    </row>
    <row r="122" spans="2:10" s="21" customFormat="1" ht="15.75" x14ac:dyDescent="0.25">
      <c r="B122" s="29">
        <v>192085</v>
      </c>
      <c r="C122" s="30"/>
      <c r="D122" s="31">
        <f>VLOOKUP(B122,'[1]4. Skyward Matched'!$A$1:$P$5308,10,FALSE)</f>
        <v>44287</v>
      </c>
      <c r="E122" s="32"/>
      <c r="F122" s="33" t="str">
        <f>VLOOKUP(B122,'[1]4. Skyward Matched'!$A$1:$P$5308,6,FALSE)</f>
        <v>CDW GOVERNMENT LLC</v>
      </c>
      <c r="G122" s="33" t="str">
        <f>VLOOKUP(B122,'[1]4. Skyward Matched'!$A$1:$P$5308,4,FALSE)</f>
        <v>OTHER SUPPLIES</v>
      </c>
      <c r="H122" s="30"/>
      <c r="I122" s="7">
        <v>131399.32</v>
      </c>
      <c r="J122" s="34"/>
    </row>
    <row r="123" spans="2:10" s="21" customFormat="1" ht="15.75" x14ac:dyDescent="0.25">
      <c r="B123" s="29">
        <v>192086</v>
      </c>
      <c r="C123" s="30"/>
      <c r="D123" s="31">
        <f>VLOOKUP(B123,'[1]4. Skyward Matched'!$A$1:$P$5308,10,FALSE)</f>
        <v>44273</v>
      </c>
      <c r="E123" s="32"/>
      <c r="F123" s="33" t="str">
        <f>VLOOKUP(B123,'[1]4. Skyward Matched'!$A$1:$P$5308,6,FALSE)</f>
        <v>CITY OF MIDLAND PARKS</v>
      </c>
      <c r="G123" s="33" t="str">
        <f>VLOOKUP(B123,'[1]4. Skyward Matched'!$A$1:$P$5308,4,FALSE)</f>
        <v>FACILITIES RENTAL</v>
      </c>
      <c r="H123" s="30"/>
      <c r="I123" s="7">
        <v>6200</v>
      </c>
      <c r="J123" s="34"/>
    </row>
    <row r="124" spans="2:10" s="21" customFormat="1" ht="15.75" x14ac:dyDescent="0.25">
      <c r="B124" s="29">
        <v>192087</v>
      </c>
      <c r="C124" s="30"/>
      <c r="D124" s="31">
        <f>VLOOKUP(B124,'[1]4. Skyward Matched'!$A$1:$P$5308,10,FALSE)</f>
        <v>44273</v>
      </c>
      <c r="E124" s="32"/>
      <c r="F124" s="33" t="str">
        <f>VLOOKUP(B124,'[1]4. Skyward Matched'!$A$1:$P$5308,6,FALSE)</f>
        <v>CLASSICS AUTO PAINT &amp; BODY</v>
      </c>
      <c r="G124" s="33" t="str">
        <f>VLOOKUP(B124,'[1]4. Skyward Matched'!$A$1:$P$5308,4,FALSE)</f>
        <v>REPAIR &amp; MAINTENANCE</v>
      </c>
      <c r="H124" s="30"/>
      <c r="I124" s="7">
        <v>2250</v>
      </c>
      <c r="J124" s="34"/>
    </row>
    <row r="125" spans="2:10" s="21" customFormat="1" ht="15.75" x14ac:dyDescent="0.25">
      <c r="B125" s="29">
        <v>192088</v>
      </c>
      <c r="C125" s="30"/>
      <c r="D125" s="31">
        <f>VLOOKUP(B125,'[1]4. Skyward Matched'!$A$1:$P$5308,10,FALSE)</f>
        <v>44273</v>
      </c>
      <c r="E125" s="32"/>
      <c r="F125" s="33" t="str">
        <f>VLOOKUP(B125,'[1]4. Skyward Matched'!$A$1:$P$5308,6,FALSE)</f>
        <v>COMPLETE BOOK &amp; MEDIA SUPP LLC</v>
      </c>
      <c r="G125" s="33" t="str">
        <f>VLOOKUP(B125,'[1]4. Skyward Matched'!$A$1:$P$5308,4,FALSE)</f>
        <v>READING MTLS</v>
      </c>
      <c r="H125" s="30"/>
      <c r="I125" s="7">
        <v>88.95</v>
      </c>
      <c r="J125" s="34"/>
    </row>
    <row r="126" spans="2:10" s="21" customFormat="1" ht="15.75" x14ac:dyDescent="0.25">
      <c r="B126" s="29">
        <v>192089</v>
      </c>
      <c r="C126" s="30"/>
      <c r="D126" s="31">
        <f>VLOOKUP(B126,'[1]4. Skyward Matched'!$A$1:$P$5308,10,FALSE)</f>
        <v>44273</v>
      </c>
      <c r="E126" s="32"/>
      <c r="F126" s="33" t="str">
        <f>VLOOKUP(B126,'[1]4. Skyward Matched'!$A$1:$P$5308,6,FALSE)</f>
        <v>CRW CONSULTING LLC</v>
      </c>
      <c r="G126" s="33" t="str">
        <f>VLOOKUP(B126,'[1]4. Skyward Matched'!$A$1:$P$5308,4,FALSE)</f>
        <v>CONSULTING SERVICES</v>
      </c>
      <c r="H126" s="30"/>
      <c r="I126" s="7">
        <v>2500</v>
      </c>
      <c r="J126" s="34"/>
    </row>
    <row r="127" spans="2:10" s="21" customFormat="1" ht="15.75" x14ac:dyDescent="0.25">
      <c r="B127" s="29">
        <v>192090</v>
      </c>
      <c r="C127" s="30"/>
      <c r="D127" s="31">
        <f>VLOOKUP(B127,'[1]4. Skyward Matched'!$A$1:$P$5308,10,FALSE)</f>
        <v>44273</v>
      </c>
      <c r="E127" s="32"/>
      <c r="F127" s="33" t="str">
        <f>VLOOKUP(B127,'[1]4. Skyward Matched'!$A$1:$P$5308,6,FALSE)</f>
        <v>CULLIGAN WATER OF W TX INC</v>
      </c>
      <c r="G127" s="33" t="str">
        <f>VLOOKUP(B127,'[1]4. Skyward Matched'!$A$1:$P$5308,4,FALSE)</f>
        <v>LEASE/RENTALS</v>
      </c>
      <c r="H127" s="30"/>
      <c r="I127" s="7">
        <v>39</v>
      </c>
      <c r="J127" s="34"/>
    </row>
    <row r="128" spans="2:10" s="21" customFormat="1" ht="15.75" x14ac:dyDescent="0.25">
      <c r="B128" s="29">
        <v>192092</v>
      </c>
      <c r="C128" s="30"/>
      <c r="D128" s="31">
        <f>VLOOKUP(B128,'[1]4. Skyward Matched'!$A$1:$P$5308,10,FALSE)</f>
        <v>44273</v>
      </c>
      <c r="E128" s="32"/>
      <c r="F128" s="33" t="str">
        <f>VLOOKUP(B128,'[1]4. Skyward Matched'!$A$1:$P$5308,6,FALSE)</f>
        <v>DEMCO, INC</v>
      </c>
      <c r="G128" s="33" t="str">
        <f>VLOOKUP(B128,'[1]4. Skyward Matched'!$A$1:$P$5308,4,FALSE)</f>
        <v>EQPT $1,000&lt;X&lt;$5,000</v>
      </c>
      <c r="H128" s="30"/>
      <c r="I128" s="7">
        <v>4848.8799999999992</v>
      </c>
      <c r="J128" s="34"/>
    </row>
    <row r="129" spans="2:10" s="21" customFormat="1" ht="15.75" x14ac:dyDescent="0.25">
      <c r="B129" s="29">
        <v>192094</v>
      </c>
      <c r="C129" s="30"/>
      <c r="D129" s="31">
        <f>VLOOKUP(B129,'[1]4. Skyward Matched'!$A$1:$P$5308,10,FALSE)</f>
        <v>44273</v>
      </c>
      <c r="E129" s="32"/>
      <c r="F129" s="33" t="str">
        <f>VLOOKUP(B129,'[1]4. Skyward Matched'!$A$1:$P$5308,6,FALSE)</f>
        <v>ECS LEARNING SYSTEMS</v>
      </c>
      <c r="G129" s="33" t="str">
        <f>VLOOKUP(B129,'[1]4. Skyward Matched'!$A$1:$P$5308,4,FALSE)</f>
        <v>SUBSCRIPTION SERVICES</v>
      </c>
      <c r="H129" s="30"/>
      <c r="I129" s="7">
        <v>1010.78</v>
      </c>
      <c r="J129" s="34"/>
    </row>
    <row r="130" spans="2:10" s="21" customFormat="1" ht="15.75" x14ac:dyDescent="0.25">
      <c r="B130" s="29">
        <v>192095</v>
      </c>
      <c r="C130" s="30"/>
      <c r="D130" s="31">
        <f>VLOOKUP(B130,'[1]4. Skyward Matched'!$A$1:$P$5308,10,FALSE)</f>
        <v>44273</v>
      </c>
      <c r="E130" s="32"/>
      <c r="F130" s="33" t="str">
        <f>VLOOKUP(B130,'[1]4. Skyward Matched'!$A$1:$P$5308,6,FALSE)</f>
        <v>FLINN SCIENTIFIC</v>
      </c>
      <c r="G130" s="33" t="str">
        <f>VLOOKUP(B130,'[1]4. Skyward Matched'!$A$1:$P$5308,4,FALSE)</f>
        <v>OTHER SUPPLIES</v>
      </c>
      <c r="H130" s="30"/>
      <c r="I130" s="7">
        <v>38.799999999999997</v>
      </c>
      <c r="J130" s="34"/>
    </row>
    <row r="131" spans="2:10" s="21" customFormat="1" ht="15.75" x14ac:dyDescent="0.25">
      <c r="B131" s="29">
        <v>192096</v>
      </c>
      <c r="C131" s="30"/>
      <c r="D131" s="31">
        <f>VLOOKUP(B131,'[1]4. Skyward Matched'!$A$1:$P$5308,10,FALSE)</f>
        <v>44273</v>
      </c>
      <c r="E131" s="32"/>
      <c r="F131" s="33" t="str">
        <f>VLOOKUP(B131,'[1]4. Skyward Matched'!$A$1:$P$5308,6,FALSE)</f>
        <v>GOODHEART WILLCOX PUBLISHER</v>
      </c>
      <c r="G131" s="33" t="str">
        <f>VLOOKUP(B131,'[1]4. Skyward Matched'!$A$1:$P$5308,4,FALSE)</f>
        <v>INSTRUCTIONAL MATERIALS</v>
      </c>
      <c r="H131" s="30"/>
      <c r="I131" s="7">
        <v>5304.65</v>
      </c>
      <c r="J131" s="34"/>
    </row>
    <row r="132" spans="2:10" s="21" customFormat="1" ht="15.75" x14ac:dyDescent="0.25">
      <c r="B132" s="29">
        <v>192097</v>
      </c>
      <c r="C132" s="30"/>
      <c r="D132" s="31">
        <f>VLOOKUP(B132,'[1]4. Skyward Matched'!$A$1:$P$5308,10,FALSE)</f>
        <v>44273</v>
      </c>
      <c r="E132" s="32"/>
      <c r="F132" s="33" t="str">
        <f>VLOOKUP(B132,'[1]4. Skyward Matched'!$A$1:$P$5308,6,FALSE)</f>
        <v>GRAINGER</v>
      </c>
      <c r="G132" s="33" t="str">
        <f>VLOOKUP(B132,'[1]4. Skyward Matched'!$A$1:$P$5308,4,FALSE)</f>
        <v>REPAIR &amp; MAINTENANCE</v>
      </c>
      <c r="H132" s="30"/>
      <c r="I132" s="7">
        <v>0</v>
      </c>
      <c r="J132" s="34"/>
    </row>
    <row r="133" spans="2:10" s="21" customFormat="1" ht="15.75" x14ac:dyDescent="0.25">
      <c r="B133" s="29">
        <v>192098</v>
      </c>
      <c r="C133" s="30"/>
      <c r="D133" s="31">
        <f>VLOOKUP(B133,'[1]4. Skyward Matched'!$A$1:$P$5308,10,FALSE)</f>
        <v>44273</v>
      </c>
      <c r="E133" s="32"/>
      <c r="F133" s="33" t="str">
        <f>VLOOKUP(B133,'[1]4. Skyward Matched'!$A$1:$P$5308,6,FALSE)</f>
        <v>GRANDE COMMUNICATIONS NETWORK</v>
      </c>
      <c r="G133" s="33" t="str">
        <f>VLOOKUP(B133,'[1]4. Skyward Matched'!$A$1:$P$5308,4,FALSE)</f>
        <v>OTHER SERVICES</v>
      </c>
      <c r="H133" s="30"/>
      <c r="I133" s="7">
        <v>10368.39</v>
      </c>
      <c r="J133" s="34"/>
    </row>
    <row r="134" spans="2:10" s="21" customFormat="1" ht="15.75" x14ac:dyDescent="0.25">
      <c r="B134" s="29">
        <v>192100</v>
      </c>
      <c r="C134" s="30"/>
      <c r="D134" s="31">
        <f>VLOOKUP(B134,'[1]4. Skyward Matched'!$A$1:$P$5308,10,FALSE)</f>
        <v>44273</v>
      </c>
      <c r="E134" s="32"/>
      <c r="F134" s="33" t="str">
        <f>VLOOKUP(B134,'[1]4. Skyward Matched'!$A$1:$P$5308,6,FALSE)</f>
        <v>HOPE KING TEACHING RESURCES, INC</v>
      </c>
      <c r="G134" s="33" t="str">
        <f>VLOOKUP(B134,'[1]4. Skyward Matched'!$A$1:$P$5308,4,FALSE)</f>
        <v>MISCELLANEOUS OPERATING EXPENS</v>
      </c>
      <c r="H134" s="30"/>
      <c r="I134" s="7">
        <v>4228</v>
      </c>
      <c r="J134" s="34"/>
    </row>
    <row r="135" spans="2:10" s="21" customFormat="1" ht="15.75" x14ac:dyDescent="0.25">
      <c r="B135" s="29">
        <v>192101</v>
      </c>
      <c r="C135" s="30"/>
      <c r="D135" s="31">
        <f>VLOOKUP(B135,'[1]4. Skyward Matched'!$A$1:$P$5308,10,FALSE)</f>
        <v>44273</v>
      </c>
      <c r="E135" s="32"/>
      <c r="F135" s="33" t="str">
        <f>VLOOKUP(B135,'[1]4. Skyward Matched'!$A$1:$P$5308,6,FALSE)</f>
        <v>IMAGERY GRAPHIC SYSTEMS INC</v>
      </c>
      <c r="G135" s="33" t="str">
        <f>VLOOKUP(B135,'[1]4. Skyward Matched'!$A$1:$P$5308,4,FALSE)</f>
        <v>OTHER SUPPLIES</v>
      </c>
      <c r="H135" s="30"/>
      <c r="I135" s="7">
        <v>887.78</v>
      </c>
      <c r="J135" s="34"/>
    </row>
    <row r="136" spans="2:10" s="21" customFormat="1" ht="15.75" x14ac:dyDescent="0.25">
      <c r="B136" s="29">
        <v>192102</v>
      </c>
      <c r="C136" s="30"/>
      <c r="D136" s="31">
        <f>VLOOKUP(B136,'[1]4. Skyward Matched'!$A$1:$P$5308,10,FALSE)</f>
        <v>44273</v>
      </c>
      <c r="E136" s="32"/>
      <c r="F136" s="33" t="str">
        <f>VLOOKUP(B136,'[1]4. Skyward Matched'!$A$1:$P$5308,6,FALSE)</f>
        <v>INTERFACE AMERICAS INC</v>
      </c>
      <c r="G136" s="33" t="str">
        <f>VLOOKUP(B136,'[1]4. Skyward Matched'!$A$1:$P$5308,4,FALSE)</f>
        <v>JANITOR</v>
      </c>
      <c r="H136" s="30"/>
      <c r="I136" s="7">
        <v>61957.16</v>
      </c>
      <c r="J136" s="34"/>
    </row>
    <row r="137" spans="2:10" s="21" customFormat="1" ht="15.75" x14ac:dyDescent="0.25">
      <c r="B137" s="29">
        <v>192103</v>
      </c>
      <c r="C137" s="30"/>
      <c r="D137" s="31">
        <f>VLOOKUP(B137,'[1]4. Skyward Matched'!$A$1:$P$5308,10,FALSE)</f>
        <v>44273</v>
      </c>
      <c r="E137" s="32"/>
      <c r="F137" s="33" t="str">
        <f>VLOOKUP(B137,'[1]4. Skyward Matched'!$A$1:$P$5308,6,FALSE)</f>
        <v>JOHNSTONE SUPPLY</v>
      </c>
      <c r="G137" s="33" t="str">
        <f>VLOOKUP(B137,'[1]4. Skyward Matched'!$A$1:$P$5308,4,FALSE)</f>
        <v>JANITOR</v>
      </c>
      <c r="H137" s="30"/>
      <c r="I137" s="7">
        <v>13640.130000000001</v>
      </c>
      <c r="J137" s="34"/>
    </row>
    <row r="138" spans="2:10" s="21" customFormat="1" ht="15.75" x14ac:dyDescent="0.25">
      <c r="B138" s="29">
        <v>192104</v>
      </c>
      <c r="C138" s="30"/>
      <c r="D138" s="31">
        <f>VLOOKUP(B138,'[1]4. Skyward Matched'!$A$1:$P$5308,10,FALSE)</f>
        <v>44273</v>
      </c>
      <c r="E138" s="32"/>
      <c r="F138" s="33" t="str">
        <f>VLOOKUP(B138,'[1]4. Skyward Matched'!$A$1:$P$5308,6,FALSE)</f>
        <v>JW PEPPER &amp; SON INC</v>
      </c>
      <c r="G138" s="33" t="str">
        <f>VLOOKUP(B138,'[1]4. Skyward Matched'!$A$1:$P$5308,4,FALSE)</f>
        <v>OTHER SUPPLIES</v>
      </c>
      <c r="H138" s="30"/>
      <c r="I138" s="7">
        <v>39.950000000000003</v>
      </c>
      <c r="J138" s="34"/>
    </row>
    <row r="139" spans="2:10" s="21" customFormat="1" ht="15.75" x14ac:dyDescent="0.25">
      <c r="B139" s="29">
        <v>192105</v>
      </c>
      <c r="C139" s="30"/>
      <c r="D139" s="31">
        <f>VLOOKUP(B139,'[1]4. Skyward Matched'!$A$1:$P$5308,10,FALSE)</f>
        <v>44273</v>
      </c>
      <c r="E139" s="32"/>
      <c r="F139" s="33" t="str">
        <f>VLOOKUP(B139,'[1]4. Skyward Matched'!$A$1:$P$5308,6,FALSE)</f>
        <v>LAWSON PRODUCTS INC</v>
      </c>
      <c r="G139" s="33" t="str">
        <f>VLOOKUP(B139,'[1]4. Skyward Matched'!$A$1:$P$5308,4,FALSE)</f>
        <v>VEHICLE PARTS &amp; SUPPLIES</v>
      </c>
      <c r="H139" s="30"/>
      <c r="I139" s="7">
        <v>371.21999999999991</v>
      </c>
      <c r="J139" s="34"/>
    </row>
    <row r="140" spans="2:10" s="21" customFormat="1" ht="15.75" x14ac:dyDescent="0.25">
      <c r="B140" s="29">
        <v>192106</v>
      </c>
      <c r="C140" s="30"/>
      <c r="D140" s="31">
        <f>VLOOKUP(B140,'[1]4. Skyward Matched'!$A$1:$P$5308,10,FALSE)</f>
        <v>44273</v>
      </c>
      <c r="E140" s="32"/>
      <c r="F140" s="33" t="str">
        <f>VLOOKUP(B140,'[1]4. Skyward Matched'!$A$1:$P$5308,6,FALSE)</f>
        <v>LD PRODUCTS</v>
      </c>
      <c r="G140" s="33" t="str">
        <f>VLOOKUP(B140,'[1]4. Skyward Matched'!$A$1:$P$5308,4,FALSE)</f>
        <v>OTHER SUPPLIES</v>
      </c>
      <c r="H140" s="30"/>
      <c r="I140" s="7">
        <v>1982.7799999999997</v>
      </c>
      <c r="J140" s="34"/>
    </row>
    <row r="141" spans="2:10" s="21" customFormat="1" ht="15.75" x14ac:dyDescent="0.25">
      <c r="B141" s="29">
        <v>192109</v>
      </c>
      <c r="C141" s="30"/>
      <c r="D141" s="31">
        <f>VLOOKUP(B141,'[1]4. Skyward Matched'!$A$1:$P$5308,10,FALSE)</f>
        <v>44273</v>
      </c>
      <c r="E141" s="32"/>
      <c r="F141" s="33" t="str">
        <f>VLOOKUP(B141,'[1]4. Skyward Matched'!$A$1:$P$5308,6,FALSE)</f>
        <v>MCCOYS BUILDING SUPPLY CTR</v>
      </c>
      <c r="G141" s="33" t="str">
        <f>VLOOKUP(B141,'[1]4. Skyward Matched'!$A$1:$P$5308,4,FALSE)</f>
        <v>JANITOR</v>
      </c>
      <c r="H141" s="30"/>
      <c r="I141" s="7">
        <v>783.69</v>
      </c>
      <c r="J141" s="34"/>
    </row>
    <row r="142" spans="2:10" s="21" customFormat="1" ht="15.75" x14ac:dyDescent="0.25">
      <c r="B142" s="29">
        <v>192110</v>
      </c>
      <c r="C142" s="30"/>
      <c r="D142" s="31">
        <f>VLOOKUP(B142,'[1]4. Skyward Matched'!$A$1:$P$5308,10,FALSE)</f>
        <v>44273</v>
      </c>
      <c r="E142" s="32"/>
      <c r="F142" s="33" t="str">
        <f>VLOOKUP(B142,'[1]4. Skyward Matched'!$A$1:$P$5308,6,FALSE)</f>
        <v>MEDCO SUPPLY</v>
      </c>
      <c r="G142" s="33" t="str">
        <f>VLOOKUP(B142,'[1]4. Skyward Matched'!$A$1:$P$5308,4,FALSE)</f>
        <v>OTHER SUPPLIES</v>
      </c>
      <c r="H142" s="30"/>
      <c r="I142" s="7">
        <v>146.4</v>
      </c>
      <c r="J142" s="34"/>
    </row>
    <row r="143" spans="2:10" s="21" customFormat="1" ht="15.75" x14ac:dyDescent="0.25">
      <c r="B143" s="29">
        <v>192111</v>
      </c>
      <c r="C143" s="30"/>
      <c r="D143" s="31">
        <f>VLOOKUP(B143,'[1]4. Skyward Matched'!$A$1:$P$5308,10,FALSE)</f>
        <v>44273</v>
      </c>
      <c r="E143" s="32"/>
      <c r="F143" s="33" t="str">
        <f>VLOOKUP(B143,'[1]4. Skyward Matched'!$A$1:$P$5308,6,FALSE)</f>
        <v>MIDLAND CONSTRUCTION COMPANY, LLC</v>
      </c>
      <c r="G143" s="33" t="str">
        <f>VLOOKUP(B143,'[1]4. Skyward Matched'!$A$1:$P$5308,4,FALSE)</f>
        <v>REPAIR &amp; MAINTENANCE</v>
      </c>
      <c r="H143" s="30"/>
      <c r="I143" s="7">
        <v>5459.8</v>
      </c>
      <c r="J143" s="34"/>
    </row>
    <row r="144" spans="2:10" s="21" customFormat="1" ht="15.75" x14ac:dyDescent="0.25">
      <c r="B144" s="29">
        <v>192112</v>
      </c>
      <c r="C144" s="30"/>
      <c r="D144" s="31">
        <f>VLOOKUP(B144,'[1]4. Skyward Matched'!$A$1:$P$5308,10,FALSE)</f>
        <v>44273</v>
      </c>
      <c r="E144" s="32"/>
      <c r="F144" s="33" t="str">
        <f>VLOOKUP(B144,'[1]4. Skyward Matched'!$A$1:$P$5308,6,FALSE)</f>
        <v>MIDLAND COUNTRY CLUB</v>
      </c>
      <c r="G144" s="33" t="str">
        <f>VLOOKUP(B144,'[1]4. Skyward Matched'!$A$1:$P$5308,4,FALSE)</f>
        <v>MISCELLANEOUS OPERATING EXPENS</v>
      </c>
      <c r="H144" s="30"/>
      <c r="I144" s="7">
        <v>875.76</v>
      </c>
      <c r="J144" s="34"/>
    </row>
    <row r="145" spans="2:10" s="21" customFormat="1" ht="15.75" x14ac:dyDescent="0.25">
      <c r="B145" s="29">
        <v>192113</v>
      </c>
      <c r="C145" s="30"/>
      <c r="D145" s="31">
        <f>VLOOKUP(B145,'[1]4. Skyward Matched'!$A$1:$P$5308,10,FALSE)</f>
        <v>44273</v>
      </c>
      <c r="E145" s="32"/>
      <c r="F145" s="33" t="str">
        <f>VLOOKUP(B145,'[1]4. Skyward Matched'!$A$1:$P$5308,6,FALSE)</f>
        <v>N TUNE MUSIC AND SOUND INC</v>
      </c>
      <c r="G145" s="33" t="str">
        <f>VLOOKUP(B145,'[1]4. Skyward Matched'!$A$1:$P$5308,4,FALSE)</f>
        <v>FURNISHINGS, EQUIPMENT</v>
      </c>
      <c r="H145" s="30"/>
      <c r="I145" s="7">
        <v>30290.41</v>
      </c>
      <c r="J145" s="34"/>
    </row>
    <row r="146" spans="2:10" s="21" customFormat="1" ht="15.75" x14ac:dyDescent="0.25">
      <c r="B146" s="29">
        <v>192114</v>
      </c>
      <c r="C146" s="30"/>
      <c r="D146" s="31">
        <f>VLOOKUP(B146,'[1]4. Skyward Matched'!$A$1:$P$5308,10,FALSE)</f>
        <v>44273</v>
      </c>
      <c r="E146" s="32"/>
      <c r="F146" s="33" t="str">
        <f>VLOOKUP(B146,'[1]4. Skyward Matched'!$A$1:$P$5308,6,FALSE)</f>
        <v>NASCO</v>
      </c>
      <c r="G146" s="33" t="str">
        <f>VLOOKUP(B146,'[1]4. Skyward Matched'!$A$1:$P$5308,4,FALSE)</f>
        <v>OTHER SUPPLIES</v>
      </c>
      <c r="H146" s="30"/>
      <c r="I146" s="7">
        <v>2120.5100000000002</v>
      </c>
      <c r="J146" s="34"/>
    </row>
    <row r="147" spans="2:10" s="21" customFormat="1" ht="15.75" x14ac:dyDescent="0.25">
      <c r="B147" s="29">
        <v>192115</v>
      </c>
      <c r="C147" s="30"/>
      <c r="D147" s="31">
        <f>VLOOKUP(B147,'[1]4. Skyward Matched'!$A$1:$P$5308,10,FALSE)</f>
        <v>44273</v>
      </c>
      <c r="E147" s="32"/>
      <c r="F147" s="33" t="str">
        <f>VLOOKUP(B147,'[1]4. Skyward Matched'!$A$1:$P$5308,6,FALSE)</f>
        <v>NIMBUS DRINKING WATER SYSTEMS</v>
      </c>
      <c r="G147" s="33" t="str">
        <f>VLOOKUP(B147,'[1]4. Skyward Matched'!$A$1:$P$5308,4,FALSE)</f>
        <v>LEASE/RENTALS</v>
      </c>
      <c r="H147" s="30"/>
      <c r="I147" s="7">
        <v>25</v>
      </c>
      <c r="J147" s="34"/>
    </row>
    <row r="148" spans="2:10" s="21" customFormat="1" ht="15.75" x14ac:dyDescent="0.25">
      <c r="B148" s="29">
        <v>192116</v>
      </c>
      <c r="C148" s="30"/>
      <c r="D148" s="31">
        <f>VLOOKUP(B148,'[1]4. Skyward Matched'!$A$1:$P$5308,10,FALSE)</f>
        <v>44273</v>
      </c>
      <c r="E148" s="32"/>
      <c r="F148" s="33" t="str">
        <f>VLOOKUP(B148,'[1]4. Skyward Matched'!$A$1:$P$5308,6,FALSE)</f>
        <v>OFFICEWISE FURNITURE &amp; SUPPLY</v>
      </c>
      <c r="G148" s="33" t="str">
        <f>VLOOKUP(B148,'[1]4. Skyward Matched'!$A$1:$P$5308,4,FALSE)</f>
        <v>OTHER SUPPLIES</v>
      </c>
      <c r="H148" s="30"/>
      <c r="I148" s="7">
        <v>854.74</v>
      </c>
      <c r="J148" s="34"/>
    </row>
    <row r="149" spans="2:10" s="21" customFormat="1" ht="15.75" x14ac:dyDescent="0.25">
      <c r="B149" s="29">
        <v>192117</v>
      </c>
      <c r="C149" s="30"/>
      <c r="D149" s="31">
        <f>VLOOKUP(B149,'[1]4. Skyward Matched'!$A$1:$P$5308,10,FALSE)</f>
        <v>44273</v>
      </c>
      <c r="E149" s="32"/>
      <c r="F149" s="33" t="str">
        <f>VLOOKUP(B149,'[1]4. Skyward Matched'!$A$1:$P$5308,6,FALSE)</f>
        <v>OUTWEST ICE</v>
      </c>
      <c r="G149" s="33" t="str">
        <f>VLOOKUP(B149,'[1]4. Skyward Matched'!$A$1:$P$5308,4,FALSE)</f>
        <v>OTHER SUPPLIES</v>
      </c>
      <c r="H149" s="30"/>
      <c r="I149" s="7">
        <v>90</v>
      </c>
      <c r="J149" s="34"/>
    </row>
    <row r="150" spans="2:10" s="21" customFormat="1" ht="15.75" x14ac:dyDescent="0.25">
      <c r="B150" s="29">
        <v>192118</v>
      </c>
      <c r="C150" s="30"/>
      <c r="D150" s="31">
        <f>VLOOKUP(B150,'[1]4. Skyward Matched'!$A$1:$P$5308,10,FALSE)</f>
        <v>44273</v>
      </c>
      <c r="E150" s="32"/>
      <c r="F150" s="33" t="str">
        <f>VLOOKUP(B150,'[1]4. Skyward Matched'!$A$1:$P$5308,6,FALSE)</f>
        <v>PARKS FUELS LTD</v>
      </c>
      <c r="G150" s="33" t="str">
        <f>VLOOKUP(B150,'[1]4. Skyward Matched'!$A$1:$P$5308,4,FALSE)</f>
        <v>COMMODITIES INVENTORY</v>
      </c>
      <c r="H150" s="30"/>
      <c r="I150" s="7">
        <v>32518.050000000003</v>
      </c>
      <c r="J150" s="34"/>
    </row>
    <row r="151" spans="2:10" s="21" customFormat="1" ht="15.75" x14ac:dyDescent="0.25">
      <c r="B151" s="29">
        <v>192119</v>
      </c>
      <c r="C151" s="30"/>
      <c r="D151" s="31">
        <f>VLOOKUP(B151,'[1]4. Skyward Matched'!$A$1:$P$5308,10,FALSE)</f>
        <v>44273</v>
      </c>
      <c r="E151" s="32"/>
      <c r="F151" s="33" t="str">
        <f>VLOOKUP(B151,'[1]4. Skyward Matched'!$A$1:$P$5308,6,FALSE)</f>
        <v>PEAR DECK INC</v>
      </c>
      <c r="G151" s="33" t="str">
        <f>VLOOKUP(B151,'[1]4. Skyward Matched'!$A$1:$P$5308,4,FALSE)</f>
        <v>SUBSCRIPTION SERVICES</v>
      </c>
      <c r="H151" s="30"/>
      <c r="I151" s="7">
        <v>1915</v>
      </c>
      <c r="J151" s="34"/>
    </row>
    <row r="152" spans="2:10" s="21" customFormat="1" ht="15.75" x14ac:dyDescent="0.25">
      <c r="B152" s="29">
        <v>192120</v>
      </c>
      <c r="C152" s="30"/>
      <c r="D152" s="31">
        <f>VLOOKUP(B152,'[1]4. Skyward Matched'!$A$1:$P$5308,10,FALSE)</f>
        <v>44273</v>
      </c>
      <c r="E152" s="32"/>
      <c r="F152" s="33" t="str">
        <f>VLOOKUP(B152,'[1]4. Skyward Matched'!$A$1:$P$5308,6,FALSE)</f>
        <v>PERMA BOUND BOOKS</v>
      </c>
      <c r="G152" s="33" t="str">
        <f>VLOOKUP(B152,'[1]4. Skyward Matched'!$A$1:$P$5308,4,FALSE)</f>
        <v>READING MTLS</v>
      </c>
      <c r="H152" s="30"/>
      <c r="I152" s="7">
        <v>541.88</v>
      </c>
      <c r="J152" s="34"/>
    </row>
    <row r="153" spans="2:10" s="21" customFormat="1" ht="15.75" x14ac:dyDescent="0.25">
      <c r="B153" s="29">
        <v>192121</v>
      </c>
      <c r="C153" s="30"/>
      <c r="D153" s="31">
        <f>VLOOKUP(B153,'[1]4. Skyward Matched'!$A$1:$P$5308,10,FALSE)</f>
        <v>44273</v>
      </c>
      <c r="E153" s="32"/>
      <c r="F153" s="33" t="str">
        <f>VLOOKUP(B153,'[1]4. Skyward Matched'!$A$1:$P$5308,6,FALSE)</f>
        <v>PROMAXIMA MANUFACTURING LTD</v>
      </c>
      <c r="G153" s="33" t="str">
        <f>VLOOKUP(B153,'[1]4. Skyward Matched'!$A$1:$P$5308,4,FALSE)</f>
        <v>OTHER SUPPLIES</v>
      </c>
      <c r="H153" s="30"/>
      <c r="I153" s="7">
        <v>1344</v>
      </c>
      <c r="J153" s="34"/>
    </row>
    <row r="154" spans="2:10" s="21" customFormat="1" ht="15.75" x14ac:dyDescent="0.25">
      <c r="B154" s="29">
        <v>192123</v>
      </c>
      <c r="C154" s="30"/>
      <c r="D154" s="31">
        <f>VLOOKUP(B154,'[1]4. Skyward Matched'!$A$1:$P$5308,10,FALSE)</f>
        <v>44273</v>
      </c>
      <c r="E154" s="32"/>
      <c r="F154" s="33" t="str">
        <f>VLOOKUP(B154,'[1]4. Skyward Matched'!$A$1:$P$5308,6,FALSE)</f>
        <v>RELIANT</v>
      </c>
      <c r="G154" s="33" t="str">
        <f>VLOOKUP(B154,'[1]4. Skyward Matched'!$A$1:$P$5308,4,FALSE)</f>
        <v>ELECTRICITY</v>
      </c>
      <c r="H154" s="30"/>
      <c r="I154" s="7">
        <v>210119.49000000002</v>
      </c>
      <c r="J154" s="34"/>
    </row>
    <row r="155" spans="2:10" s="21" customFormat="1" ht="15.75" x14ac:dyDescent="0.25">
      <c r="B155" s="29">
        <v>192124</v>
      </c>
      <c r="C155" s="30"/>
      <c r="D155" s="31">
        <f>VLOOKUP(B155,'[1]4. Skyward Matched'!$A$1:$P$5308,10,FALSE)</f>
        <v>44273</v>
      </c>
      <c r="E155" s="32"/>
      <c r="F155" s="33" t="str">
        <f>VLOOKUP(B155,'[1]4. Skyward Matched'!$A$1:$P$5308,6,FALSE)</f>
        <v>REVOLUTION DANCEWEAR LLC</v>
      </c>
      <c r="G155" s="33" t="str">
        <f>VLOOKUP(B155,'[1]4. Skyward Matched'!$A$1:$P$5308,4,FALSE)</f>
        <v>OTHER SUPPLIES</v>
      </c>
      <c r="H155" s="30"/>
      <c r="I155" s="7">
        <v>468.5</v>
      </c>
      <c r="J155" s="34"/>
    </row>
    <row r="156" spans="2:10" s="21" customFormat="1" ht="15.75" x14ac:dyDescent="0.25">
      <c r="B156" s="29">
        <v>192125</v>
      </c>
      <c r="C156" s="30"/>
      <c r="D156" s="31">
        <f>VLOOKUP(B156,'[1]4. Skyward Matched'!$A$1:$P$5308,10,FALSE)</f>
        <v>44273</v>
      </c>
      <c r="E156" s="32"/>
      <c r="F156" s="33" t="str">
        <f>VLOOKUP(B156,'[1]4. Skyward Matched'!$A$1:$P$5308,6,FALSE)</f>
        <v>RFD &amp; ASSOCIATES</v>
      </c>
      <c r="G156" s="33" t="str">
        <f>VLOOKUP(B156,'[1]4. Skyward Matched'!$A$1:$P$5308,4,FALSE)</f>
        <v>SUBSCRIPTION SERVICES</v>
      </c>
      <c r="H156" s="30"/>
      <c r="I156" s="7">
        <v>7632.76</v>
      </c>
      <c r="J156" s="34"/>
    </row>
    <row r="157" spans="2:10" s="21" customFormat="1" ht="15.75" x14ac:dyDescent="0.25">
      <c r="B157" s="29">
        <v>192126</v>
      </c>
      <c r="C157" s="30"/>
      <c r="D157" s="31">
        <f>VLOOKUP(B157,'[1]4. Skyward Matched'!$A$1:$P$5308,10,FALSE)</f>
        <v>44273</v>
      </c>
      <c r="E157" s="32"/>
      <c r="F157" s="33" t="str">
        <f>VLOOKUP(B157,'[1]4. Skyward Matched'!$A$1:$P$5308,6,FALSE)</f>
        <v>RIVERA, GUADALUPE</v>
      </c>
      <c r="G157" s="33" t="str">
        <f>VLOOKUP(B157,'[1]4. Skyward Matched'!$A$1:$P$5308,4,FALSE)</f>
        <v>STUDENT TRAVEL</v>
      </c>
      <c r="H157" s="30"/>
      <c r="I157" s="7">
        <v>3090</v>
      </c>
      <c r="J157" s="34"/>
    </row>
    <row r="158" spans="2:10" s="21" customFormat="1" ht="15.75" x14ac:dyDescent="0.25">
      <c r="B158" s="29">
        <v>192127</v>
      </c>
      <c r="C158" s="30"/>
      <c r="D158" s="31">
        <f>VLOOKUP(B158,'[1]4. Skyward Matched'!$A$1:$P$5308,10,FALSE)</f>
        <v>44273</v>
      </c>
      <c r="E158" s="32"/>
      <c r="F158" s="33" t="str">
        <f>VLOOKUP(B158,'[1]4. Skyward Matched'!$A$1:$P$5308,6,FALSE)</f>
        <v>ROBERTS TRUCK CENTER</v>
      </c>
      <c r="G158" s="33" t="str">
        <f>VLOOKUP(B158,'[1]4. Skyward Matched'!$A$1:$P$5308,4,FALSE)</f>
        <v>REPAIR &amp; MAINTENANCE</v>
      </c>
      <c r="H158" s="30"/>
      <c r="I158" s="7">
        <v>912.98</v>
      </c>
      <c r="J158" s="34"/>
    </row>
    <row r="159" spans="2:10" s="21" customFormat="1" ht="17.25" customHeight="1" x14ac:dyDescent="0.25">
      <c r="B159" s="29">
        <v>192128</v>
      </c>
      <c r="C159" s="30"/>
      <c r="D159" s="31">
        <f>VLOOKUP(B159,'[1]4. Skyward Matched'!$A$1:$P$5308,10,FALSE)</f>
        <v>44273</v>
      </c>
      <c r="E159" s="32"/>
      <c r="F159" s="33" t="str">
        <f>VLOOKUP(B159,'[1]4. Skyward Matched'!$A$1:$P$5308,6,FALSE)</f>
        <v>ROGUE AUTOMATION LLC</v>
      </c>
      <c r="G159" s="33" t="str">
        <f>VLOOKUP(B159,'[1]4. Skyward Matched'!$A$1:$P$5308,4,FALSE)</f>
        <v>REPAIR &amp; MAINTENANCE</v>
      </c>
      <c r="H159" s="30"/>
      <c r="I159" s="7">
        <v>4359.91</v>
      </c>
      <c r="J159" s="34"/>
    </row>
    <row r="160" spans="2:10" s="21" customFormat="1" ht="15.75" x14ac:dyDescent="0.25">
      <c r="B160" s="29">
        <v>192129</v>
      </c>
      <c r="C160" s="30"/>
      <c r="D160" s="31">
        <f>VLOOKUP(B160,'[1]4. Skyward Matched'!$A$1:$P$5308,10,FALSE)</f>
        <v>44273</v>
      </c>
      <c r="E160" s="32"/>
      <c r="F160" s="33" t="str">
        <f>VLOOKUP(B160,'[1]4. Skyward Matched'!$A$1:$P$5308,6,FALSE)</f>
        <v>SHERWIN WILLIAMS CO</v>
      </c>
      <c r="G160" s="33" t="str">
        <f>VLOOKUP(B160,'[1]4. Skyward Matched'!$A$1:$P$5308,4,FALSE)</f>
        <v>JANITOR</v>
      </c>
      <c r="H160" s="30"/>
      <c r="I160" s="7">
        <v>330.27</v>
      </c>
      <c r="J160" s="34"/>
    </row>
    <row r="161" spans="2:10" s="21" customFormat="1" ht="15.75" x14ac:dyDescent="0.25">
      <c r="B161" s="29">
        <v>192131</v>
      </c>
      <c r="C161" s="30"/>
      <c r="D161" s="31">
        <f>VLOOKUP(B161,'[1]4. Skyward Matched'!$A$1:$P$5308,10,FALSE)</f>
        <v>44273</v>
      </c>
      <c r="E161" s="32"/>
      <c r="F161" s="33" t="str">
        <f>VLOOKUP(B161,'[1]4. Skyward Matched'!$A$1:$P$5308,6,FALSE)</f>
        <v>SIMS PLASTICS INC</v>
      </c>
      <c r="G161" s="33" t="str">
        <f>VLOOKUP(B161,'[1]4. Skyward Matched'!$A$1:$P$5308,4,FALSE)</f>
        <v>JANITOR</v>
      </c>
      <c r="H161" s="30"/>
      <c r="I161" s="7">
        <v>3022.0699999999997</v>
      </c>
      <c r="J161" s="34"/>
    </row>
    <row r="162" spans="2:10" s="21" customFormat="1" ht="15.75" x14ac:dyDescent="0.25">
      <c r="B162" s="29">
        <v>192132</v>
      </c>
      <c r="C162" s="30"/>
      <c r="D162" s="31">
        <f>VLOOKUP(B162,'[1]4. Skyward Matched'!$A$1:$P$5308,10,FALSE)</f>
        <v>44273</v>
      </c>
      <c r="E162" s="32"/>
      <c r="F162" s="33" t="str">
        <f>VLOOKUP(B162,'[1]4. Skyward Matched'!$A$1:$P$5308,6,FALSE)</f>
        <v>SOLUTION TREE</v>
      </c>
      <c r="G162" s="33" t="str">
        <f>VLOOKUP(B162,'[1]4. Skyward Matched'!$A$1:$P$5308,4,FALSE)</f>
        <v>CONSULTING SERVICES</v>
      </c>
      <c r="H162" s="30"/>
      <c r="I162" s="7">
        <v>22700</v>
      </c>
      <c r="J162" s="34"/>
    </row>
    <row r="163" spans="2:10" s="21" customFormat="1" ht="15.75" x14ac:dyDescent="0.25">
      <c r="B163" s="29">
        <v>192134</v>
      </c>
      <c r="C163" s="30"/>
      <c r="D163" s="31">
        <f>VLOOKUP(B163,'[1]4. Skyward Matched'!$A$1:$P$5308,10,FALSE)</f>
        <v>44273</v>
      </c>
      <c r="E163" s="32"/>
      <c r="F163" s="33" t="str">
        <f>VLOOKUP(B163,'[1]4. Skyward Matched'!$A$1:$P$5308,6,FALSE)</f>
        <v>STAPLES ADVANTAGE</v>
      </c>
      <c r="G163" s="33" t="str">
        <f>VLOOKUP(B163,'[1]4. Skyward Matched'!$A$1:$P$5308,4,FALSE)</f>
        <v>OTHER SUPPLIES</v>
      </c>
      <c r="H163" s="30"/>
      <c r="I163" s="7">
        <v>13000.54</v>
      </c>
      <c r="J163" s="34"/>
    </row>
    <row r="164" spans="2:10" s="21" customFormat="1" ht="15.75" x14ac:dyDescent="0.25">
      <c r="B164" s="29">
        <v>192135</v>
      </c>
      <c r="C164" s="30"/>
      <c r="D164" s="31">
        <f>VLOOKUP(B164,'[1]4. Skyward Matched'!$A$1:$P$5308,10,FALSE)</f>
        <v>44273</v>
      </c>
      <c r="E164" s="32"/>
      <c r="F164" s="33" t="str">
        <f>VLOOKUP(B164,'[1]4. Skyward Matched'!$A$1:$P$5308,6,FALSE)</f>
        <v>SUMMIT K12 HOLDINGS, INC</v>
      </c>
      <c r="G164" s="33" t="str">
        <f>VLOOKUP(B164,'[1]4. Skyward Matched'!$A$1:$P$5308,4,FALSE)</f>
        <v>SUBSCRIPTION SERVICES</v>
      </c>
      <c r="H164" s="30"/>
      <c r="I164" s="7">
        <v>2096.5</v>
      </c>
      <c r="J164" s="34"/>
    </row>
    <row r="165" spans="2:10" s="21" customFormat="1" ht="15.75" x14ac:dyDescent="0.25">
      <c r="B165" s="29">
        <v>192136</v>
      </c>
      <c r="C165" s="30"/>
      <c r="D165" s="31">
        <f>VLOOKUP(B165,'[1]4. Skyward Matched'!$A$1:$P$5308,10,FALSE)</f>
        <v>44273</v>
      </c>
      <c r="E165" s="32"/>
      <c r="F165" s="33" t="str">
        <f>VLOOKUP(B165,'[1]4. Skyward Matched'!$A$1:$P$5308,6,FALSE)</f>
        <v>SUPERIOR PRINTING INC</v>
      </c>
      <c r="G165" s="33" t="str">
        <f>VLOOKUP(B165,'[1]4. Skyward Matched'!$A$1:$P$5308,4,FALSE)</f>
        <v>OTHER SUPPLIES</v>
      </c>
      <c r="H165" s="30"/>
      <c r="I165" s="7">
        <v>52.75</v>
      </c>
      <c r="J165" s="34"/>
    </row>
    <row r="166" spans="2:10" s="21" customFormat="1" ht="15.75" x14ac:dyDescent="0.25">
      <c r="B166" s="29">
        <v>192137</v>
      </c>
      <c r="C166" s="30"/>
      <c r="D166" s="31">
        <f>VLOOKUP(B166,'[1]4. Skyward Matched'!$A$1:$P$5308,10,FALSE)</f>
        <v>44273</v>
      </c>
      <c r="E166" s="32"/>
      <c r="F166" s="33" t="str">
        <f>VLOOKUP(B166,'[1]4. Skyward Matched'!$A$1:$P$5308,6,FALSE)</f>
        <v>TASBO</v>
      </c>
      <c r="G166" s="33" t="str">
        <f>VLOOKUP(B166,'[1]4. Skyward Matched'!$A$1:$P$5308,4,FALSE)</f>
        <v>MISCELLANEOUS OPERATING EXPENS</v>
      </c>
      <c r="H166" s="30"/>
      <c r="I166" s="7">
        <v>360</v>
      </c>
      <c r="J166" s="34"/>
    </row>
    <row r="167" spans="2:10" s="21" customFormat="1" ht="15.75" x14ac:dyDescent="0.25">
      <c r="B167" s="29">
        <v>192138</v>
      </c>
      <c r="C167" s="30"/>
      <c r="D167" s="31">
        <f>VLOOKUP(B167,'[1]4. Skyward Matched'!$A$1:$P$5308,10,FALSE)</f>
        <v>44273</v>
      </c>
      <c r="E167" s="32"/>
      <c r="F167" s="33" t="str">
        <f>VLOOKUP(B167,'[1]4. Skyward Matched'!$A$1:$P$5308,6,FALSE)</f>
        <v>TEXAS DEPT OF PUBLIC SAFETY</v>
      </c>
      <c r="G167" s="33" t="str">
        <f>VLOOKUP(B167,'[1]4. Skyward Matched'!$A$1:$P$5308,4,FALSE)</f>
        <v>CONTRACTED SERVICES</v>
      </c>
      <c r="H167" s="30"/>
      <c r="I167" s="7">
        <v>96</v>
      </c>
      <c r="J167" s="34"/>
    </row>
    <row r="168" spans="2:10" s="21" customFormat="1" ht="15.75" x14ac:dyDescent="0.25">
      <c r="B168" s="29">
        <v>192139</v>
      </c>
      <c r="C168" s="30"/>
      <c r="D168" s="31">
        <f>VLOOKUP(B168,'[1]4. Skyward Matched'!$A$1:$P$5308,10,FALSE)</f>
        <v>44273</v>
      </c>
      <c r="E168" s="32"/>
      <c r="F168" s="33" t="str">
        <f>VLOOKUP(B168,'[1]4. Skyward Matched'!$A$1:$P$5308,6,FALSE)</f>
        <v>TEXAS DEPARTMENT OF LICENSING AND REGULATION</v>
      </c>
      <c r="G168" s="33" t="str">
        <f>VLOOKUP(B168,'[1]4. Skyward Matched'!$A$1:$P$5308,4,FALSE)</f>
        <v>FEES &amp; DUES</v>
      </c>
      <c r="H168" s="30"/>
      <c r="I168" s="7">
        <v>70</v>
      </c>
      <c r="J168" s="34"/>
    </row>
    <row r="169" spans="2:10" s="21" customFormat="1" ht="15.75" x14ac:dyDescent="0.25">
      <c r="B169" s="29">
        <v>192140</v>
      </c>
      <c r="C169" s="30"/>
      <c r="D169" s="31">
        <f>VLOOKUP(B169,'[1]4. Skyward Matched'!$A$1:$P$5308,10,FALSE)</f>
        <v>44273</v>
      </c>
      <c r="E169" s="32"/>
      <c r="F169" s="33" t="str">
        <f>VLOOKUP(B169,'[1]4. Skyward Matched'!$A$1:$P$5308,6,FALSE)</f>
        <v>THOMAS BUS GULF COAST</v>
      </c>
      <c r="G169" s="33" t="str">
        <f>VLOOKUP(B169,'[1]4. Skyward Matched'!$A$1:$P$5308,4,FALSE)</f>
        <v>VEHICLE PARTS &amp; SUPPLIES</v>
      </c>
      <c r="H169" s="30"/>
      <c r="I169" s="7">
        <v>395.76</v>
      </c>
      <c r="J169" s="34"/>
    </row>
    <row r="170" spans="2:10" s="21" customFormat="1" ht="15.75" x14ac:dyDescent="0.25">
      <c r="B170" s="29">
        <v>192141</v>
      </c>
      <c r="C170" s="30"/>
      <c r="D170" s="31">
        <f>VLOOKUP(B170,'[1]4. Skyward Matched'!$A$1:$P$5308,10,FALSE)</f>
        <v>44273</v>
      </c>
      <c r="E170" s="32"/>
      <c r="F170" s="33" t="str">
        <f>VLOOKUP(B170,'[1]4. Skyward Matched'!$A$1:$P$5308,6,FALSE)</f>
        <v>TRANE US INC</v>
      </c>
      <c r="G170" s="33" t="str">
        <f>VLOOKUP(B170,'[1]4. Skyward Matched'!$A$1:$P$5308,4,FALSE)</f>
        <v>JANITOR</v>
      </c>
      <c r="H170" s="30"/>
      <c r="I170" s="7">
        <v>1505.5</v>
      </c>
      <c r="J170" s="34"/>
    </row>
    <row r="171" spans="2:10" s="21" customFormat="1" ht="15.75" x14ac:dyDescent="0.25">
      <c r="B171" s="29">
        <v>192142</v>
      </c>
      <c r="C171" s="30"/>
      <c r="D171" s="31">
        <f>VLOOKUP(B171,'[1]4. Skyward Matched'!$A$1:$P$5308,10,FALSE)</f>
        <v>44273</v>
      </c>
      <c r="E171" s="32"/>
      <c r="F171" s="33" t="str">
        <f>VLOOKUP(B171,'[1]4. Skyward Matched'!$A$1:$P$5308,6,FALSE)</f>
        <v>TRANSPORTATION SERVICES</v>
      </c>
      <c r="G171" s="33" t="str">
        <f>VLOOKUP(B171,'[1]4. Skyward Matched'!$A$1:$P$5308,4,FALSE)</f>
        <v>STUDENT TRAVEL</v>
      </c>
      <c r="H171" s="30"/>
      <c r="I171" s="7">
        <v>23690</v>
      </c>
      <c r="J171" s="34"/>
    </row>
    <row r="172" spans="2:10" s="21" customFormat="1" ht="15.75" x14ac:dyDescent="0.25">
      <c r="B172" s="29">
        <v>192143</v>
      </c>
      <c r="C172" s="30"/>
      <c r="D172" s="31">
        <f>VLOOKUP(B172,'[1]4. Skyward Matched'!$A$1:$P$5308,10,FALSE)</f>
        <v>44273</v>
      </c>
      <c r="E172" s="32"/>
      <c r="F172" s="33" t="str">
        <f>VLOOKUP(B172,'[1]4. Skyward Matched'!$A$1:$P$5308,6,FALSE)</f>
        <v>UIL MUSIC REGION 6</v>
      </c>
      <c r="G172" s="33" t="str">
        <f>VLOOKUP(B172,'[1]4. Skyward Matched'!$A$1:$P$5308,4,FALSE)</f>
        <v>MISCELLANEOUS OPERATING EXPENS</v>
      </c>
      <c r="H172" s="30"/>
      <c r="I172" s="7">
        <v>1000</v>
      </c>
      <c r="J172" s="34"/>
    </row>
    <row r="173" spans="2:10" s="21" customFormat="1" ht="15.75" x14ac:dyDescent="0.25">
      <c r="B173" s="29">
        <v>192144</v>
      </c>
      <c r="C173" s="30"/>
      <c r="D173" s="31">
        <f>VLOOKUP(B173,'[1]4. Skyward Matched'!$A$1:$P$5308,10,FALSE)</f>
        <v>44273</v>
      </c>
      <c r="E173" s="32"/>
      <c r="F173" s="33" t="str">
        <f>VLOOKUP(B173,'[1]4. Skyward Matched'!$A$1:$P$5308,6,FALSE)</f>
        <v>ULINE INC</v>
      </c>
      <c r="G173" s="33" t="str">
        <f>VLOOKUP(B173,'[1]4. Skyward Matched'!$A$1:$P$5308,4,FALSE)</f>
        <v>OTHER SUPPLIES</v>
      </c>
      <c r="H173" s="30"/>
      <c r="I173" s="7">
        <v>2856.54</v>
      </c>
      <c r="J173" s="34"/>
    </row>
    <row r="174" spans="2:10" s="21" customFormat="1" ht="15.75" x14ac:dyDescent="0.25">
      <c r="B174" s="29">
        <v>192145</v>
      </c>
      <c r="C174" s="30"/>
      <c r="D174" s="31">
        <f>VLOOKUP(B174,'[1]4. Skyward Matched'!$A$1:$P$5308,10,FALSE)</f>
        <v>44273</v>
      </c>
      <c r="E174" s="32"/>
      <c r="F174" s="33" t="str">
        <f>VLOOKUP(B174,'[1]4. Skyward Matched'!$A$1:$P$5308,6,FALSE)</f>
        <v>UNITED LABORATORIES INC</v>
      </c>
      <c r="G174" s="33" t="str">
        <f>VLOOKUP(B174,'[1]4. Skyward Matched'!$A$1:$P$5308,4,FALSE)</f>
        <v>JANITOR</v>
      </c>
      <c r="H174" s="30"/>
      <c r="I174" s="7">
        <v>4002.87</v>
      </c>
      <c r="J174" s="34"/>
    </row>
    <row r="175" spans="2:10" s="21" customFormat="1" ht="15.75" x14ac:dyDescent="0.25">
      <c r="B175" s="29">
        <v>192146</v>
      </c>
      <c r="C175" s="30"/>
      <c r="D175" s="31">
        <f>VLOOKUP(B175,'[1]4. Skyward Matched'!$A$1:$P$5308,10,FALSE)</f>
        <v>44273</v>
      </c>
      <c r="E175" s="32"/>
      <c r="F175" s="33" t="str">
        <f>VLOOKUP(B175,'[1]4. Skyward Matched'!$A$1:$P$5308,6,FALSE)</f>
        <v>US GAMES</v>
      </c>
      <c r="G175" s="33" t="str">
        <f>VLOOKUP(B175,'[1]4. Skyward Matched'!$A$1:$P$5308,4,FALSE)</f>
        <v>OTHER SUPPLIES</v>
      </c>
      <c r="H175" s="30"/>
      <c r="I175" s="7">
        <v>360.78</v>
      </c>
      <c r="J175" s="34"/>
    </row>
    <row r="176" spans="2:10" s="21" customFormat="1" ht="15.75" x14ac:dyDescent="0.25">
      <c r="B176" s="29">
        <v>192147</v>
      </c>
      <c r="C176" s="30"/>
      <c r="D176" s="31">
        <f>VLOOKUP(B176,'[1]4. Skyward Matched'!$A$1:$P$5308,10,FALSE)</f>
        <v>44273</v>
      </c>
      <c r="E176" s="32"/>
      <c r="F176" s="33" t="str">
        <f>VLOOKUP(B176,'[1]4. Skyward Matched'!$A$1:$P$5308,6,FALSE)</f>
        <v>VERIZON WIRELESS</v>
      </c>
      <c r="G176" s="33" t="str">
        <f>VLOOKUP(B176,'[1]4. Skyward Matched'!$A$1:$P$5308,4,FALSE)</f>
        <v>CONTRACTED SERVICES</v>
      </c>
      <c r="H176" s="30"/>
      <c r="I176" s="7">
        <v>111.25</v>
      </c>
      <c r="J176" s="34"/>
    </row>
    <row r="177" spans="2:10" s="21" customFormat="1" ht="15.75" x14ac:dyDescent="0.25">
      <c r="B177" s="29">
        <v>192148</v>
      </c>
      <c r="C177" s="30"/>
      <c r="D177" s="31">
        <f>VLOOKUP(B177,'[1]4. Skyward Matched'!$A$1:$P$5308,10,FALSE)</f>
        <v>44273</v>
      </c>
      <c r="E177" s="32"/>
      <c r="F177" s="33" t="str">
        <f>VLOOKUP(B177,'[1]4. Skyward Matched'!$A$1:$P$5308,6,FALSE)</f>
        <v>VOR LLC</v>
      </c>
      <c r="G177" s="33" t="str">
        <f>VLOOKUP(B177,'[1]4. Skyward Matched'!$A$1:$P$5308,4,FALSE)</f>
        <v>REPAIR &amp; MAINTENANCE</v>
      </c>
      <c r="H177" s="30"/>
      <c r="I177" s="7">
        <v>26376.94</v>
      </c>
      <c r="J177" s="34"/>
    </row>
    <row r="178" spans="2:10" s="21" customFormat="1" ht="15.75" x14ac:dyDescent="0.25">
      <c r="B178" s="29">
        <v>192149</v>
      </c>
      <c r="C178" s="30"/>
      <c r="D178" s="31">
        <f>VLOOKUP(B178,'[1]4. Skyward Matched'!$A$1:$P$5308,10,FALSE)</f>
        <v>44273</v>
      </c>
      <c r="E178" s="32"/>
      <c r="F178" s="33" t="str">
        <f>VLOOKUP(B178,'[1]4. Skyward Matched'!$A$1:$P$5308,6,FALSE)</f>
        <v>WAGNER SUPPLY COMPANY</v>
      </c>
      <c r="G178" s="33" t="str">
        <f>VLOOKUP(B178,'[1]4. Skyward Matched'!$A$1:$P$5308,4,FALSE)</f>
        <v>INVENTORIES SUP &amp; MATERIALS</v>
      </c>
      <c r="H178" s="30"/>
      <c r="I178" s="7">
        <v>2152.08</v>
      </c>
      <c r="J178" s="34"/>
    </row>
    <row r="179" spans="2:10" s="21" customFormat="1" ht="15.75" x14ac:dyDescent="0.25">
      <c r="B179" s="29">
        <v>192150</v>
      </c>
      <c r="C179" s="30"/>
      <c r="D179" s="31">
        <f>VLOOKUP(B179,'[1]4. Skyward Matched'!$A$1:$P$5308,10,FALSE)</f>
        <v>44273</v>
      </c>
      <c r="E179" s="32"/>
      <c r="F179" s="33" t="str">
        <f>VLOOKUP(B179,'[1]4. Skyward Matched'!$A$1:$P$5308,6,FALSE)</f>
        <v>WARD'S SCIENCE</v>
      </c>
      <c r="G179" s="33" t="str">
        <f>VLOOKUP(B179,'[1]4. Skyward Matched'!$A$1:$P$5308,4,FALSE)</f>
        <v>OTHER SUPPLIES</v>
      </c>
      <c r="H179" s="30"/>
      <c r="I179" s="7">
        <v>7555.0399999999991</v>
      </c>
      <c r="J179" s="34"/>
    </row>
    <row r="180" spans="2:10" s="21" customFormat="1" ht="15.75" x14ac:dyDescent="0.25">
      <c r="B180" s="29">
        <v>192152</v>
      </c>
      <c r="C180" s="30"/>
      <c r="D180" s="31">
        <f>VLOOKUP(B180,'[1]4. Skyward Matched'!$A$1:$P$5308,10,FALSE)</f>
        <v>44273</v>
      </c>
      <c r="E180" s="32"/>
      <c r="F180" s="33" t="str">
        <f>VLOOKUP(B180,'[1]4. Skyward Matched'!$A$1:$P$5308,6,FALSE)</f>
        <v>WEST TEXAS FILTERS, INC.</v>
      </c>
      <c r="G180" s="33" t="str">
        <f>VLOOKUP(B180,'[1]4. Skyward Matched'!$A$1:$P$5308,4,FALSE)</f>
        <v>REPAIR &amp; MAINTENANCE</v>
      </c>
      <c r="H180" s="30"/>
      <c r="I180" s="7">
        <v>5622.95</v>
      </c>
      <c r="J180" s="34"/>
    </row>
    <row r="181" spans="2:10" s="21" customFormat="1" ht="15.75" x14ac:dyDescent="0.25">
      <c r="B181" s="29">
        <v>192153</v>
      </c>
      <c r="C181" s="30"/>
      <c r="D181" s="31">
        <f>VLOOKUP(B181,'[1]4. Skyward Matched'!$A$1:$P$5308,10,FALSE)</f>
        <v>44274</v>
      </c>
      <c r="E181" s="32"/>
      <c r="F181" s="33" t="str">
        <f>VLOOKUP(B181,'[1]4. Skyward Matched'!$A$1:$P$5308,6,FALSE)</f>
        <v>BROWN, DOUGLAS JR</v>
      </c>
      <c r="G181" s="33" t="str">
        <f>VLOOKUP(B181,'[1]4. Skyward Matched'!$A$1:$P$5308,4,FALSE)</f>
        <v>COMMODITIES PROCESSING</v>
      </c>
      <c r="H181" s="30"/>
      <c r="I181" s="7">
        <v>200</v>
      </c>
      <c r="J181" s="34"/>
    </row>
    <row r="182" spans="2:10" s="21" customFormat="1" ht="15.75" x14ac:dyDescent="0.25">
      <c r="B182" s="29">
        <v>192154</v>
      </c>
      <c r="C182" s="30"/>
      <c r="D182" s="31">
        <f>VLOOKUP(B182,'[1]4. Skyward Matched'!$A$1:$P$5308,10,FALSE)</f>
        <v>44274</v>
      </c>
      <c r="E182" s="32"/>
      <c r="F182" s="33" t="str">
        <f>VLOOKUP(B182,'[1]4. Skyward Matched'!$A$1:$P$5308,6,FALSE)</f>
        <v>CASTILLO, ANITA</v>
      </c>
      <c r="G182" s="33" t="str">
        <f>VLOOKUP(B182,'[1]4. Skyward Matched'!$A$1:$P$5308,4,FALSE)</f>
        <v>TESTING MATERIALS</v>
      </c>
      <c r="H182" s="30"/>
      <c r="I182" s="7">
        <v>117</v>
      </c>
      <c r="J182" s="34"/>
    </row>
    <row r="183" spans="2:10" s="21" customFormat="1" ht="15.75" x14ac:dyDescent="0.25">
      <c r="B183" s="29">
        <v>192155</v>
      </c>
      <c r="C183" s="30"/>
      <c r="D183" s="31">
        <f>VLOOKUP(B183,'[1]4. Skyward Matched'!$A$1:$P$5308,10,FALSE)</f>
        <v>44274</v>
      </c>
      <c r="E183" s="32"/>
      <c r="F183" s="33" t="str">
        <f>VLOOKUP(B183,'[1]4. Skyward Matched'!$A$1:$P$5308,6,FALSE)</f>
        <v>CRUZ, ALICIA</v>
      </c>
      <c r="G183" s="33" t="str">
        <f>VLOOKUP(B183,'[1]4. Skyward Matched'!$A$1:$P$5308,4,FALSE)</f>
        <v>COMMODITIES PROCESSING</v>
      </c>
      <c r="H183" s="30"/>
      <c r="I183" s="7">
        <v>120</v>
      </c>
      <c r="J183" s="34"/>
    </row>
    <row r="184" spans="2:10" s="21" customFormat="1" ht="15.75" x14ac:dyDescent="0.25">
      <c r="B184" s="29">
        <v>192156</v>
      </c>
      <c r="C184" s="30"/>
      <c r="D184" s="31">
        <f>VLOOKUP(B184,'[1]4. Skyward Matched'!$A$1:$P$5308,10,FALSE)</f>
        <v>44274</v>
      </c>
      <c r="E184" s="32"/>
      <c r="F184" s="33" t="str">
        <f>VLOOKUP(B184,'[1]4. Skyward Matched'!$A$1:$P$5308,6,FALSE)</f>
        <v>DEMMER, KYLE</v>
      </c>
      <c r="G184" s="33" t="str">
        <f>VLOOKUP(B184,'[1]4. Skyward Matched'!$A$1:$P$5308,4,FALSE)</f>
        <v>COMMODITIES PROCESSING</v>
      </c>
      <c r="H184" s="30"/>
      <c r="I184" s="7">
        <v>200</v>
      </c>
      <c r="J184" s="34"/>
    </row>
    <row r="185" spans="2:10" s="21" customFormat="1" ht="15.75" x14ac:dyDescent="0.25">
      <c r="B185" s="29">
        <v>192157</v>
      </c>
      <c r="C185" s="30"/>
      <c r="D185" s="31">
        <f>VLOOKUP(B185,'[1]4. Skyward Matched'!$A$1:$P$5308,10,FALSE)</f>
        <v>44274</v>
      </c>
      <c r="E185" s="32"/>
      <c r="F185" s="33" t="str">
        <f>VLOOKUP(B185,'[1]4. Skyward Matched'!$A$1:$P$5308,6,FALSE)</f>
        <v>FARRINGTON, BRENDA</v>
      </c>
      <c r="G185" s="33" t="str">
        <f>VLOOKUP(B185,'[1]4. Skyward Matched'!$A$1:$P$5308,4,FALSE)</f>
        <v>COMMODITIES PROCESSING</v>
      </c>
      <c r="H185" s="30"/>
      <c r="I185" s="7">
        <v>200</v>
      </c>
      <c r="J185" s="34"/>
    </row>
    <row r="186" spans="2:10" s="21" customFormat="1" ht="15.75" x14ac:dyDescent="0.25">
      <c r="B186" s="29">
        <v>192158</v>
      </c>
      <c r="C186" s="30"/>
      <c r="D186" s="31">
        <f>VLOOKUP(B186,'[1]4. Skyward Matched'!$A$1:$P$5308,10,FALSE)</f>
        <v>44274</v>
      </c>
      <c r="E186" s="32"/>
      <c r="F186" s="33" t="str">
        <f>VLOOKUP(B186,'[1]4. Skyward Matched'!$A$1:$P$5308,6,FALSE)</f>
        <v>FRIAS, DIANELLYS</v>
      </c>
      <c r="G186" s="33" t="str">
        <f>VLOOKUP(B186,'[1]4. Skyward Matched'!$A$1:$P$5308,4,FALSE)</f>
        <v>TESTING MATERIALS</v>
      </c>
      <c r="H186" s="30"/>
      <c r="I186" s="7">
        <v>117</v>
      </c>
      <c r="J186" s="34"/>
    </row>
    <row r="187" spans="2:10" s="21" customFormat="1" ht="15.75" x14ac:dyDescent="0.25">
      <c r="B187" s="29">
        <v>192159</v>
      </c>
      <c r="C187" s="30"/>
      <c r="D187" s="31">
        <f>VLOOKUP(B187,'[1]4. Skyward Matched'!$A$1:$P$5308,10,FALSE)</f>
        <v>44274</v>
      </c>
      <c r="E187" s="32"/>
      <c r="F187" s="33" t="str">
        <f>VLOOKUP(B187,'[1]4. Skyward Matched'!$A$1:$P$5308,6,FALSE)</f>
        <v>MONTELONGO, GLORIA</v>
      </c>
      <c r="G187" s="33" t="str">
        <f>VLOOKUP(B187,'[1]4. Skyward Matched'!$A$1:$P$5308,4,FALSE)</f>
        <v>COMMODITIES PROCESSING</v>
      </c>
      <c r="H187" s="30"/>
      <c r="I187" s="7">
        <v>240</v>
      </c>
      <c r="J187" s="34"/>
    </row>
    <row r="188" spans="2:10" s="21" customFormat="1" ht="15.75" x14ac:dyDescent="0.25">
      <c r="B188" s="29">
        <v>192160</v>
      </c>
      <c r="C188" s="30"/>
      <c r="D188" s="31">
        <f>VLOOKUP(B188,'[1]4. Skyward Matched'!$A$1:$P$5308,10,FALSE)</f>
        <v>44274</v>
      </c>
      <c r="E188" s="32"/>
      <c r="F188" s="33" t="str">
        <f>VLOOKUP(B188,'[1]4. Skyward Matched'!$A$1:$P$5308,6,FALSE)</f>
        <v>PORTER, LEE ANN</v>
      </c>
      <c r="G188" s="33" t="str">
        <f>VLOOKUP(B188,'[1]4. Skyward Matched'!$A$1:$P$5308,4,FALSE)</f>
        <v>COMMODITIES PROCESSING</v>
      </c>
      <c r="H188" s="30"/>
      <c r="I188" s="7">
        <v>240</v>
      </c>
      <c r="J188" s="34"/>
    </row>
    <row r="189" spans="2:10" s="21" customFormat="1" ht="15.75" x14ac:dyDescent="0.25">
      <c r="B189" s="29">
        <v>192161</v>
      </c>
      <c r="C189" s="30"/>
      <c r="D189" s="31">
        <f>VLOOKUP(B189,'[1]4. Skyward Matched'!$A$1:$P$5308,10,FALSE)</f>
        <v>44280</v>
      </c>
      <c r="E189" s="32"/>
      <c r="F189" s="33" t="str">
        <f>VLOOKUP(B189,'[1]4. Skyward Matched'!$A$1:$P$5308,6,FALSE)</f>
        <v>ALL AMERICAN CHRYSLER JEEP DODGE MIDLAND</v>
      </c>
      <c r="G189" s="33" t="str">
        <f>VLOOKUP(B189,'[1]4. Skyward Matched'!$A$1:$P$5308,4,FALSE)</f>
        <v>REPAIR &amp; MAINTENANCE</v>
      </c>
      <c r="H189" s="30"/>
      <c r="I189" s="7">
        <v>403</v>
      </c>
      <c r="J189" s="34"/>
    </row>
    <row r="190" spans="2:10" s="21" customFormat="1" ht="15.75" x14ac:dyDescent="0.25">
      <c r="B190" s="29">
        <v>192162</v>
      </c>
      <c r="C190" s="30"/>
      <c r="D190" s="31">
        <f>VLOOKUP(B190,'[1]4. Skyward Matched'!$A$1:$P$5308,10,FALSE)</f>
        <v>44280</v>
      </c>
      <c r="E190" s="32"/>
      <c r="F190" s="33" t="str">
        <f>VLOOKUP(B190,'[1]4. Skyward Matched'!$A$1:$P$5308,6,FALSE)</f>
        <v>ANIXTER INC</v>
      </c>
      <c r="G190" s="33" t="str">
        <f>VLOOKUP(B190,'[1]4. Skyward Matched'!$A$1:$P$5308,4,FALSE)</f>
        <v>OTHER SUPPLIES</v>
      </c>
      <c r="H190" s="30"/>
      <c r="I190" s="7">
        <v>1871.05</v>
      </c>
      <c r="J190" s="34"/>
    </row>
    <row r="191" spans="2:10" s="21" customFormat="1" ht="15.75" x14ac:dyDescent="0.25">
      <c r="B191" s="29">
        <v>192163</v>
      </c>
      <c r="C191" s="30"/>
      <c r="D191" s="31">
        <f>VLOOKUP(B191,'[1]4. Skyward Matched'!$A$1:$P$5308,10,FALSE)</f>
        <v>44280</v>
      </c>
      <c r="E191" s="32"/>
      <c r="F191" s="33" t="str">
        <f>VLOOKUP(B191,'[1]4. Skyward Matched'!$A$1:$P$5308,6,FALSE)</f>
        <v>ASSOCIATED SUPPLYCO., INC.</v>
      </c>
      <c r="G191" s="33" t="str">
        <f>VLOOKUP(B191,'[1]4. Skyward Matched'!$A$1:$P$5308,4,FALSE)</f>
        <v>REPAIR &amp; MAINTENANCE</v>
      </c>
      <c r="H191" s="30"/>
      <c r="I191" s="7">
        <v>2192.8200000000002</v>
      </c>
      <c r="J191" s="34"/>
    </row>
    <row r="192" spans="2:10" s="21" customFormat="1" ht="15.75" x14ac:dyDescent="0.25">
      <c r="B192" s="29">
        <v>192164</v>
      </c>
      <c r="C192" s="30"/>
      <c r="D192" s="31">
        <f>VLOOKUP(B192,'[1]4. Skyward Matched'!$A$1:$P$5308,10,FALSE)</f>
        <v>44280</v>
      </c>
      <c r="E192" s="32"/>
      <c r="F192" s="33" t="str">
        <f>VLOOKUP(B192,'[1]4. Skyward Matched'!$A$1:$P$5308,6,FALSE)</f>
        <v>AT&amp;T</v>
      </c>
      <c r="G192" s="33" t="str">
        <f>VLOOKUP(B192,'[1]4. Skyward Matched'!$A$1:$P$5308,4,FALSE)</f>
        <v>OTHER SERVICES</v>
      </c>
      <c r="H192" s="30"/>
      <c r="I192" s="7">
        <v>13037.02</v>
      </c>
      <c r="J192" s="34"/>
    </row>
    <row r="193" spans="2:10" s="21" customFormat="1" ht="15.75" x14ac:dyDescent="0.25">
      <c r="B193" s="29">
        <v>192166</v>
      </c>
      <c r="C193" s="30"/>
      <c r="D193" s="31">
        <f>VLOOKUP(B193,'[1]4. Skyward Matched'!$A$1:$P$5308,10,FALSE)</f>
        <v>44280</v>
      </c>
      <c r="E193" s="32"/>
      <c r="F193" s="33" t="str">
        <f>VLOOKUP(B193,'[1]4. Skyward Matched'!$A$1:$P$5308,6,FALSE)</f>
        <v>AZUGA, INC.</v>
      </c>
      <c r="G193" s="33" t="str">
        <f>VLOOKUP(B193,'[1]4. Skyward Matched'!$A$1:$P$5308,4,FALSE)</f>
        <v>CONTRACTED SERVICES</v>
      </c>
      <c r="H193" s="30"/>
      <c r="I193" s="7">
        <v>3547.99</v>
      </c>
      <c r="J193" s="34"/>
    </row>
    <row r="194" spans="2:10" s="21" customFormat="1" ht="15.75" x14ac:dyDescent="0.25">
      <c r="B194" s="29">
        <v>192168</v>
      </c>
      <c r="C194" s="30"/>
      <c r="D194" s="31">
        <f>VLOOKUP(B194,'[1]4. Skyward Matched'!$A$1:$P$5308,10,FALSE)</f>
        <v>44280</v>
      </c>
      <c r="E194" s="32"/>
      <c r="F194" s="33" t="str">
        <f>VLOOKUP(B194,'[1]4. Skyward Matched'!$A$1:$P$5308,6,FALSE)</f>
        <v>BATTS AUDIO VIDEO &amp;</v>
      </c>
      <c r="G194" s="33" t="str">
        <f>VLOOKUP(B194,'[1]4. Skyward Matched'!$A$1:$P$5308,4,FALSE)</f>
        <v>OTHER SUPPLIES</v>
      </c>
      <c r="H194" s="30"/>
      <c r="I194" s="7">
        <v>4622</v>
      </c>
      <c r="J194" s="34"/>
    </row>
    <row r="195" spans="2:10" s="21" customFormat="1" ht="15.75" x14ac:dyDescent="0.25">
      <c r="B195" s="29">
        <v>192169</v>
      </c>
      <c r="C195" s="30"/>
      <c r="D195" s="31">
        <f>VLOOKUP(B195,'[1]4. Skyward Matched'!$A$1:$P$5308,10,FALSE)</f>
        <v>44280</v>
      </c>
      <c r="E195" s="32"/>
      <c r="F195" s="33" t="str">
        <f>VLOOKUP(B195,'[1]4. Skyward Matched'!$A$1:$P$5308,6,FALSE)</f>
        <v>BILL WILLIAMS TIRE CENTER</v>
      </c>
      <c r="G195" s="33" t="str">
        <f>VLOOKUP(B195,'[1]4. Skyward Matched'!$A$1:$P$5308,4,FALSE)</f>
        <v>REPAIR &amp; MAINTENANCE</v>
      </c>
      <c r="H195" s="30"/>
      <c r="I195" s="7">
        <v>226</v>
      </c>
      <c r="J195" s="34"/>
    </row>
    <row r="196" spans="2:10" s="21" customFormat="1" ht="15.75" x14ac:dyDescent="0.25">
      <c r="B196" s="29">
        <v>192170</v>
      </c>
      <c r="C196" s="30"/>
      <c r="D196" s="31">
        <f>VLOOKUP(B196,'[1]4. Skyward Matched'!$A$1:$P$5308,10,FALSE)</f>
        <v>44280</v>
      </c>
      <c r="E196" s="32"/>
      <c r="F196" s="33" t="str">
        <f>VLOOKUP(B196,'[1]4. Skyward Matched'!$A$1:$P$5308,6,FALSE)</f>
        <v>BIO CORPORATION INC</v>
      </c>
      <c r="G196" s="33" t="str">
        <f>VLOOKUP(B196,'[1]4. Skyward Matched'!$A$1:$P$5308,4,FALSE)</f>
        <v>OTHER SUPPLIES</v>
      </c>
      <c r="H196" s="30"/>
      <c r="I196" s="7">
        <v>784.64</v>
      </c>
      <c r="J196" s="34"/>
    </row>
    <row r="197" spans="2:10" s="21" customFormat="1" ht="15.75" x14ac:dyDescent="0.25">
      <c r="B197" s="29">
        <v>192171</v>
      </c>
      <c r="C197" s="30"/>
      <c r="D197" s="31">
        <f>VLOOKUP(B197,'[1]4. Skyward Matched'!$A$1:$P$5308,10,FALSE)</f>
        <v>44280</v>
      </c>
      <c r="E197" s="32"/>
      <c r="F197" s="33" t="str">
        <f>VLOOKUP(B197,'[1]4. Skyward Matched'!$A$1:$P$5308,6,FALSE)</f>
        <v>BJS MUSIC CORP</v>
      </c>
      <c r="G197" s="33" t="str">
        <f>VLOOKUP(B197,'[1]4. Skyward Matched'!$A$1:$P$5308,4,FALSE)</f>
        <v>SUBSCRIPTION SERVICES</v>
      </c>
      <c r="H197" s="30"/>
      <c r="I197" s="7">
        <v>500</v>
      </c>
      <c r="J197" s="34"/>
    </row>
    <row r="198" spans="2:10" s="21" customFormat="1" ht="15.75" x14ac:dyDescent="0.25">
      <c r="B198" s="29">
        <v>192172</v>
      </c>
      <c r="C198" s="30"/>
      <c r="D198" s="31">
        <f>VLOOKUP(B198,'[1]4. Skyward Matched'!$A$1:$P$5308,10,FALSE)</f>
        <v>44280</v>
      </c>
      <c r="E198" s="32"/>
      <c r="F198" s="33" t="str">
        <f>VLOOKUP(B198,'[1]4. Skyward Matched'!$A$1:$P$5308,6,FALSE)</f>
        <v>CAIN ELECTRICAL SUPPLY</v>
      </c>
      <c r="G198" s="33" t="str">
        <f>VLOOKUP(B198,'[1]4. Skyward Matched'!$A$1:$P$5308,4,FALSE)</f>
        <v>JANITOR</v>
      </c>
      <c r="H198" s="30"/>
      <c r="I198" s="7">
        <v>3087.1099999999997</v>
      </c>
      <c r="J198" s="34"/>
    </row>
    <row r="199" spans="2:10" s="21" customFormat="1" ht="15.75" x14ac:dyDescent="0.25">
      <c r="B199" s="29">
        <v>192173</v>
      </c>
      <c r="C199" s="30"/>
      <c r="D199" s="31">
        <f>VLOOKUP(B199,'[1]4. Skyward Matched'!$A$1:$P$5308,10,FALSE)</f>
        <v>44281</v>
      </c>
      <c r="E199" s="32"/>
      <c r="F199" s="33" t="str">
        <f>VLOOKUP(B199,'[1]4. Skyward Matched'!$A$1:$P$5308,6,FALSE)</f>
        <v>CDW GOVERNMENT LLC</v>
      </c>
      <c r="G199" s="33" t="str">
        <f>VLOOKUP(B199,'[1]4. Skyward Matched'!$A$1:$P$5308,4,FALSE)</f>
        <v>OTHER SUPPLIES</v>
      </c>
      <c r="H199" s="30"/>
      <c r="I199" s="7">
        <v>2634755.38</v>
      </c>
      <c r="J199" s="34"/>
    </row>
    <row r="200" spans="2:10" s="21" customFormat="1" ht="15.75" x14ac:dyDescent="0.25">
      <c r="B200" s="29">
        <v>192174</v>
      </c>
      <c r="C200" s="30"/>
      <c r="D200" s="31">
        <f>VLOOKUP(B200,'[1]4. Skyward Matched'!$A$1:$P$5308,10,FALSE)</f>
        <v>44280</v>
      </c>
      <c r="E200" s="32"/>
      <c r="F200" s="33" t="str">
        <f>VLOOKUP(B200,'[1]4. Skyward Matched'!$A$1:$P$5308,6,FALSE)</f>
        <v>COMPLETE BOOK &amp; MEDIA SUPP LLC</v>
      </c>
      <c r="G200" s="33" t="str">
        <f>VLOOKUP(B200,'[1]4. Skyward Matched'!$A$1:$P$5308,4,FALSE)</f>
        <v>READING MTLS</v>
      </c>
      <c r="H200" s="30"/>
      <c r="I200" s="7">
        <v>110.34</v>
      </c>
      <c r="J200" s="34"/>
    </row>
    <row r="201" spans="2:10" s="21" customFormat="1" ht="15.75" x14ac:dyDescent="0.25">
      <c r="B201" s="29">
        <v>192175</v>
      </c>
      <c r="C201" s="30"/>
      <c r="D201" s="31">
        <f>VLOOKUP(B201,'[1]4. Skyward Matched'!$A$1:$P$5308,10,FALSE)</f>
        <v>44280</v>
      </c>
      <c r="E201" s="32"/>
      <c r="F201" s="33" t="str">
        <f>VLOOKUP(B201,'[1]4. Skyward Matched'!$A$1:$P$5308,6,FALSE)</f>
        <v>COX, AARON</v>
      </c>
      <c r="G201" s="33" t="str">
        <f>VLOOKUP(B201,'[1]4. Skyward Matched'!$A$1:$P$5308,4,FALSE)</f>
        <v>CONTRACTED SERVICES</v>
      </c>
      <c r="H201" s="30"/>
      <c r="I201" s="7">
        <v>1000</v>
      </c>
      <c r="J201" s="34"/>
    </row>
    <row r="202" spans="2:10" s="21" customFormat="1" ht="15.75" x14ac:dyDescent="0.25">
      <c r="B202" s="29">
        <v>192176</v>
      </c>
      <c r="C202" s="30"/>
      <c r="D202" s="31">
        <f>VLOOKUP(B202,'[1]4. Skyward Matched'!$A$1:$P$5308,10,FALSE)</f>
        <v>44280</v>
      </c>
      <c r="E202" s="32"/>
      <c r="F202" s="33" t="str">
        <f>VLOOKUP(B202,'[1]4. Skyward Matched'!$A$1:$P$5308,6,FALSE)</f>
        <v>CULLIGAN WATER OF W TX INC</v>
      </c>
      <c r="G202" s="33" t="str">
        <f>VLOOKUP(B202,'[1]4. Skyward Matched'!$A$1:$P$5308,4,FALSE)</f>
        <v>LEASE/RENTALS</v>
      </c>
      <c r="H202" s="30"/>
      <c r="I202" s="7">
        <v>28.08</v>
      </c>
      <c r="J202" s="34"/>
    </row>
    <row r="203" spans="2:10" s="21" customFormat="1" ht="15.75" x14ac:dyDescent="0.25">
      <c r="B203" s="29">
        <v>192177</v>
      </c>
      <c r="C203" s="30"/>
      <c r="D203" s="31">
        <f>VLOOKUP(B203,'[1]4. Skyward Matched'!$A$1:$P$5308,10,FALSE)</f>
        <v>44280</v>
      </c>
      <c r="E203" s="32"/>
      <c r="F203" s="33" t="str">
        <f>VLOOKUP(B203,'[1]4. Skyward Matched'!$A$1:$P$5308,6,FALSE)</f>
        <v>CURRICULUM ASSOCIATES INC</v>
      </c>
      <c r="G203" s="33" t="str">
        <f>VLOOKUP(B203,'[1]4. Skyward Matched'!$A$1:$P$5308,4,FALSE)</f>
        <v>TESTING MATERIALS</v>
      </c>
      <c r="H203" s="30"/>
      <c r="I203" s="7">
        <v>6876.1</v>
      </c>
      <c r="J203" s="34"/>
    </row>
    <row r="204" spans="2:10" s="21" customFormat="1" ht="15.75" x14ac:dyDescent="0.25">
      <c r="B204" s="29">
        <v>192178</v>
      </c>
      <c r="C204" s="30"/>
      <c r="D204" s="31">
        <f>VLOOKUP(B204,'[1]4. Skyward Matched'!$A$1:$P$5308,10,FALSE)</f>
        <v>44280</v>
      </c>
      <c r="E204" s="32"/>
      <c r="F204" s="33" t="str">
        <f>VLOOKUP(B204,'[1]4. Skyward Matched'!$A$1:$P$5308,6,FALSE)</f>
        <v>DEMCO, INC</v>
      </c>
      <c r="G204" s="33" t="str">
        <f>VLOOKUP(B204,'[1]4. Skyward Matched'!$A$1:$P$5308,4,FALSE)</f>
        <v>OTHER SUPPLIES</v>
      </c>
      <c r="H204" s="30"/>
      <c r="I204" s="7">
        <v>134.47999999999999</v>
      </c>
      <c r="J204" s="34"/>
    </row>
    <row r="205" spans="2:10" s="21" customFormat="1" ht="15.75" x14ac:dyDescent="0.25">
      <c r="B205" s="29">
        <v>192179</v>
      </c>
      <c r="C205" s="30"/>
      <c r="D205" s="31">
        <f>VLOOKUP(B205,'[1]4. Skyward Matched'!$A$1:$P$5308,10,FALSE)</f>
        <v>44280</v>
      </c>
      <c r="E205" s="32"/>
      <c r="F205" s="33" t="str">
        <f>VLOOKUP(B205,'[1]4. Skyward Matched'!$A$1:$P$5308,6,FALSE)</f>
        <v>DEPT OF INFORMATION RESOURCES</v>
      </c>
      <c r="G205" s="33" t="str">
        <f>VLOOKUP(B205,'[1]4. Skyward Matched'!$A$1:$P$5308,4,FALSE)</f>
        <v>OTHER SERVICES</v>
      </c>
      <c r="H205" s="30"/>
      <c r="I205" s="7">
        <v>23.31</v>
      </c>
      <c r="J205" s="34"/>
    </row>
    <row r="206" spans="2:10" s="21" customFormat="1" ht="15.75" x14ac:dyDescent="0.25">
      <c r="B206" s="29">
        <v>192183</v>
      </c>
      <c r="C206" s="30"/>
      <c r="D206" s="31">
        <f>VLOOKUP(B206,'[1]4. Skyward Matched'!$A$1:$P$5308,10,FALSE)</f>
        <v>44280</v>
      </c>
      <c r="E206" s="32"/>
      <c r="F206" s="33" t="str">
        <f>VLOOKUP(B206,'[1]4. Skyward Matched'!$A$1:$P$5308,6,FALSE)</f>
        <v>ETC LITE LLC</v>
      </c>
      <c r="G206" s="33" t="str">
        <f>VLOOKUP(B206,'[1]4. Skyward Matched'!$A$1:$P$5308,4,FALSE)</f>
        <v>CONTRACTED SERVICES</v>
      </c>
      <c r="H206" s="30"/>
      <c r="I206" s="7">
        <v>20004</v>
      </c>
      <c r="J206" s="34"/>
    </row>
    <row r="207" spans="2:10" s="21" customFormat="1" ht="15.75" x14ac:dyDescent="0.25">
      <c r="B207" s="29">
        <v>192184</v>
      </c>
      <c r="C207" s="30"/>
      <c r="D207" s="31">
        <f>VLOOKUP(B207,'[1]4. Skyward Matched'!$A$1:$P$5308,10,FALSE)</f>
        <v>44280</v>
      </c>
      <c r="E207" s="32"/>
      <c r="F207" s="33" t="str">
        <f>VLOOKUP(B207,'[1]4. Skyward Matched'!$A$1:$P$5308,6,FALSE)</f>
        <v>FERGUSON</v>
      </c>
      <c r="G207" s="33" t="str">
        <f>VLOOKUP(B207,'[1]4. Skyward Matched'!$A$1:$P$5308,4,FALSE)</f>
        <v>JANITOR</v>
      </c>
      <c r="H207" s="30"/>
      <c r="I207" s="7">
        <v>227.20000000000002</v>
      </c>
      <c r="J207" s="34"/>
    </row>
    <row r="208" spans="2:10" s="21" customFormat="1" ht="15.75" x14ac:dyDescent="0.25">
      <c r="B208" s="29">
        <v>192185</v>
      </c>
      <c r="C208" s="30"/>
      <c r="D208" s="31">
        <f>VLOOKUP(B208,'[1]4. Skyward Matched'!$A$1:$P$5308,10,FALSE)</f>
        <v>44280</v>
      </c>
      <c r="E208" s="32"/>
      <c r="F208" s="33" t="str">
        <f>VLOOKUP(B208,'[1]4. Skyward Matched'!$A$1:$P$5308,6,FALSE)</f>
        <v>FLUD, RYLEY</v>
      </c>
      <c r="G208" s="33" t="str">
        <f>VLOOKUP(B208,'[1]4. Skyward Matched'!$A$1:$P$5308,4,FALSE)</f>
        <v>CONTRACTED SERVICES</v>
      </c>
      <c r="H208" s="30"/>
      <c r="I208" s="7">
        <v>1500</v>
      </c>
      <c r="J208" s="34"/>
    </row>
    <row r="209" spans="2:10" s="21" customFormat="1" ht="15.75" x14ac:dyDescent="0.25">
      <c r="B209" s="29">
        <v>192186</v>
      </c>
      <c r="C209" s="30"/>
      <c r="D209" s="31">
        <f>VLOOKUP(B209,'[1]4. Skyward Matched'!$A$1:$P$5308,10,FALSE)</f>
        <v>44280</v>
      </c>
      <c r="E209" s="32"/>
      <c r="F209" s="33" t="str">
        <f>VLOOKUP(B209,'[1]4. Skyward Matched'!$A$1:$P$5308,6,FALSE)</f>
        <v>GRAINGER</v>
      </c>
      <c r="G209" s="33" t="str">
        <f>VLOOKUP(B209,'[1]4. Skyward Matched'!$A$1:$P$5308,4,FALSE)</f>
        <v>OTHER SUPPLIES</v>
      </c>
      <c r="H209" s="30"/>
      <c r="I209" s="7">
        <v>4004.4400000000005</v>
      </c>
      <c r="J209" s="34"/>
    </row>
    <row r="210" spans="2:10" s="21" customFormat="1" ht="15.75" x14ac:dyDescent="0.25">
      <c r="B210" s="29">
        <v>192187</v>
      </c>
      <c r="C210" s="30"/>
      <c r="D210" s="31">
        <f>VLOOKUP(B210,'[1]4. Skyward Matched'!$A$1:$P$5308,10,FALSE)</f>
        <v>44280</v>
      </c>
      <c r="E210" s="32"/>
      <c r="F210" s="33" t="str">
        <f>VLOOKUP(B210,'[1]4. Skyward Matched'!$A$1:$P$5308,6,FALSE)</f>
        <v>HOLIK, FRARON</v>
      </c>
      <c r="G210" s="33" t="str">
        <f>VLOOKUP(B210,'[1]4. Skyward Matched'!$A$1:$P$5308,4,FALSE)</f>
        <v>STUDENT TRAVEL</v>
      </c>
      <c r="H210" s="30"/>
      <c r="I210" s="7">
        <v>84</v>
      </c>
      <c r="J210" s="34"/>
    </row>
    <row r="211" spans="2:10" s="21" customFormat="1" ht="15.75" x14ac:dyDescent="0.25">
      <c r="B211" s="29">
        <v>192188</v>
      </c>
      <c r="C211" s="30"/>
      <c r="D211" s="31">
        <f>VLOOKUP(B211,'[1]4. Skyward Matched'!$A$1:$P$5308,10,FALSE)</f>
        <v>44280</v>
      </c>
      <c r="E211" s="32"/>
      <c r="F211" s="33" t="str">
        <f>VLOOKUP(B211,'[1]4. Skyward Matched'!$A$1:$P$5308,6,FALSE)</f>
        <v>IDW LLC</v>
      </c>
      <c r="G211" s="33" t="str">
        <f>VLOOKUP(B211,'[1]4. Skyward Matched'!$A$1:$P$5308,4,FALSE)</f>
        <v>EQPT $1,000&lt;X&lt;$5,000</v>
      </c>
      <c r="H211" s="30"/>
      <c r="I211" s="7">
        <v>3072.82</v>
      </c>
      <c r="J211" s="34"/>
    </row>
    <row r="212" spans="2:10" s="21" customFormat="1" ht="15.75" x14ac:dyDescent="0.25">
      <c r="B212" s="29">
        <v>192189</v>
      </c>
      <c r="C212" s="30"/>
      <c r="D212" s="31">
        <f>VLOOKUP(B212,'[1]4. Skyward Matched'!$A$1:$P$5308,10,FALSE)</f>
        <v>44280</v>
      </c>
      <c r="E212" s="32"/>
      <c r="F212" s="33" t="str">
        <f>VLOOKUP(B212,'[1]4. Skyward Matched'!$A$1:$P$5308,6,FALSE)</f>
        <v>IMAGERY GRAPHIC SYSTEMS INC</v>
      </c>
      <c r="G212" s="33" t="str">
        <f>VLOOKUP(B212,'[1]4. Skyward Matched'!$A$1:$P$5308,4,FALSE)</f>
        <v>OTHER SUPPLIES</v>
      </c>
      <c r="H212" s="30"/>
      <c r="I212" s="7">
        <v>342.4</v>
      </c>
      <c r="J212" s="34"/>
    </row>
    <row r="213" spans="2:10" s="21" customFormat="1" ht="15.75" x14ac:dyDescent="0.25">
      <c r="B213" s="29">
        <v>192190</v>
      </c>
      <c r="C213" s="30"/>
      <c r="D213" s="31">
        <f>VLOOKUP(B213,'[1]4. Skyward Matched'!$A$1:$P$5308,10,FALSE)</f>
        <v>44280</v>
      </c>
      <c r="E213" s="32"/>
      <c r="F213" s="33" t="str">
        <f>VLOOKUP(B213,'[1]4. Skyward Matched'!$A$1:$P$5308,6,FALSE)</f>
        <v>INSIGHT INVESTMENTS LLC</v>
      </c>
      <c r="G213" s="33" t="str">
        <f>VLOOKUP(B213,'[1]4. Skyward Matched'!$A$1:$P$5308,4,FALSE)</f>
        <v>LEASE/RENTALS</v>
      </c>
      <c r="H213" s="30"/>
      <c r="I213" s="7">
        <v>15217.1</v>
      </c>
      <c r="J213" s="34"/>
    </row>
    <row r="214" spans="2:10" s="21" customFormat="1" ht="15.75" x14ac:dyDescent="0.25">
      <c r="B214" s="29">
        <v>192191</v>
      </c>
      <c r="C214" s="30"/>
      <c r="D214" s="31">
        <f>VLOOKUP(B214,'[1]4. Skyward Matched'!$A$1:$P$5308,10,FALSE)</f>
        <v>44280</v>
      </c>
      <c r="E214" s="32"/>
      <c r="F214" s="33" t="str">
        <f>VLOOKUP(B214,'[1]4. Skyward Matched'!$A$1:$P$5308,6,FALSE)</f>
        <v>ION WAVE TECHNOLOGIES INC</v>
      </c>
      <c r="G214" s="33" t="str">
        <f>VLOOKUP(B214,'[1]4. Skyward Matched'!$A$1:$P$5308,4,FALSE)</f>
        <v>SUBSCRIPTION SERVICES</v>
      </c>
      <c r="H214" s="30"/>
      <c r="I214" s="7">
        <v>30250</v>
      </c>
      <c r="J214" s="34"/>
    </row>
    <row r="215" spans="2:10" s="21" customFormat="1" ht="15.75" x14ac:dyDescent="0.25">
      <c r="B215" s="29">
        <v>192192</v>
      </c>
      <c r="C215" s="30"/>
      <c r="D215" s="31">
        <f>VLOOKUP(B215,'[1]4. Skyward Matched'!$A$1:$P$5308,10,FALSE)</f>
        <v>44280</v>
      </c>
      <c r="E215" s="32"/>
      <c r="F215" s="33" t="str">
        <f>VLOOKUP(B215,'[1]4. Skyward Matched'!$A$1:$P$5308,6,FALSE)</f>
        <v>ISTATION</v>
      </c>
      <c r="G215" s="33" t="str">
        <f>VLOOKUP(B215,'[1]4. Skyward Matched'!$A$1:$P$5308,4,FALSE)</f>
        <v>MISCELLANEOUS OPERATING EXPENS</v>
      </c>
      <c r="H215" s="30"/>
      <c r="I215" s="7">
        <v>477.07000000000005</v>
      </c>
      <c r="J215" s="34"/>
    </row>
    <row r="216" spans="2:10" s="21" customFormat="1" ht="15.75" x14ac:dyDescent="0.25">
      <c r="B216" s="29">
        <v>192193</v>
      </c>
      <c r="C216" s="30"/>
      <c r="D216" s="31">
        <f>VLOOKUP(B216,'[1]4. Skyward Matched'!$A$1:$P$5308,10,FALSE)</f>
        <v>44280</v>
      </c>
      <c r="E216" s="32"/>
      <c r="F216" s="33" t="str">
        <f>VLOOKUP(B216,'[1]4. Skyward Matched'!$A$1:$P$5308,6,FALSE)</f>
        <v>JD PALATINE LLC</v>
      </c>
      <c r="G216" s="33" t="str">
        <f>VLOOKUP(B216,'[1]4. Skyward Matched'!$A$1:$P$5308,4,FALSE)</f>
        <v>CONTRACTED SERVICES</v>
      </c>
      <c r="H216" s="30"/>
      <c r="I216" s="7">
        <v>169.05</v>
      </c>
      <c r="J216" s="34"/>
    </row>
    <row r="217" spans="2:10" s="21" customFormat="1" ht="15.75" x14ac:dyDescent="0.25">
      <c r="B217" s="29">
        <v>192194</v>
      </c>
      <c r="C217" s="30"/>
      <c r="D217" s="31">
        <f>VLOOKUP(B217,'[1]4. Skyward Matched'!$A$1:$P$5308,10,FALSE)</f>
        <v>44280</v>
      </c>
      <c r="E217" s="32"/>
      <c r="F217" s="33" t="str">
        <f>VLOOKUP(B217,'[1]4. Skyward Matched'!$A$1:$P$5308,6,FALSE)</f>
        <v>JOHNSTONE SUPPLY</v>
      </c>
      <c r="G217" s="33" t="str">
        <f>VLOOKUP(B217,'[1]4. Skyward Matched'!$A$1:$P$5308,4,FALSE)</f>
        <v>JANITOR</v>
      </c>
      <c r="H217" s="30"/>
      <c r="I217" s="7">
        <v>5641.18</v>
      </c>
      <c r="J217" s="34"/>
    </row>
    <row r="218" spans="2:10" s="21" customFormat="1" ht="15.75" x14ac:dyDescent="0.25">
      <c r="B218" s="29">
        <v>192195</v>
      </c>
      <c r="C218" s="30"/>
      <c r="D218" s="31">
        <f>VLOOKUP(B218,'[1]4. Skyward Matched'!$A$1:$P$5308,10,FALSE)</f>
        <v>44280</v>
      </c>
      <c r="E218" s="32"/>
      <c r="F218" s="33" t="str">
        <f>VLOOKUP(B218,'[1]4. Skyward Matched'!$A$1:$P$5308,6,FALSE)</f>
        <v>JW PEPPER &amp; SON INC</v>
      </c>
      <c r="G218" s="33" t="str">
        <f>VLOOKUP(B218,'[1]4. Skyward Matched'!$A$1:$P$5308,4,FALSE)</f>
        <v>OTHER SUPPLIES</v>
      </c>
      <c r="H218" s="30"/>
      <c r="I218" s="7">
        <v>117</v>
      </c>
      <c r="J218" s="34"/>
    </row>
    <row r="219" spans="2:10" s="21" customFormat="1" ht="15.75" x14ac:dyDescent="0.25">
      <c r="B219" s="29">
        <v>192197</v>
      </c>
      <c r="C219" s="30"/>
      <c r="D219" s="31">
        <f>VLOOKUP(B219,'[1]4. Skyward Matched'!$A$1:$P$5308,10,FALSE)</f>
        <v>44280</v>
      </c>
      <c r="E219" s="32"/>
      <c r="F219" s="33" t="str">
        <f>VLOOKUP(B219,'[1]4. Skyward Matched'!$A$1:$P$5308,6,FALSE)</f>
        <v>LD PRODUCTS</v>
      </c>
      <c r="G219" s="33" t="str">
        <f>VLOOKUP(B219,'[1]4. Skyward Matched'!$A$1:$P$5308,4,FALSE)</f>
        <v>OTHER SUPPLIES</v>
      </c>
      <c r="H219" s="30"/>
      <c r="I219" s="7">
        <v>7734.130000000001</v>
      </c>
      <c r="J219" s="34"/>
    </row>
    <row r="220" spans="2:10" s="21" customFormat="1" ht="15.75" x14ac:dyDescent="0.25">
      <c r="B220" s="29">
        <v>192198</v>
      </c>
      <c r="C220" s="30"/>
      <c r="D220" s="31">
        <f>VLOOKUP(B220,'[1]4. Skyward Matched'!$A$1:$P$5308,10,FALSE)</f>
        <v>44280</v>
      </c>
      <c r="E220" s="32"/>
      <c r="F220" s="33" t="str">
        <f>VLOOKUP(B220,'[1]4. Skyward Matched'!$A$1:$P$5308,6,FALSE)</f>
        <v>LEOS, OMAR</v>
      </c>
      <c r="G220" s="33" t="str">
        <f>VLOOKUP(B220,'[1]4. Skyward Matched'!$A$1:$P$5308,4,FALSE)</f>
        <v>CONTRACTED SERVICES</v>
      </c>
      <c r="H220" s="30"/>
      <c r="I220" s="7">
        <v>1305</v>
      </c>
      <c r="J220" s="34"/>
    </row>
    <row r="221" spans="2:10" s="21" customFormat="1" ht="15.75" x14ac:dyDescent="0.25">
      <c r="B221" s="29">
        <v>192199</v>
      </c>
      <c r="C221" s="30"/>
      <c r="D221" s="31">
        <f>VLOOKUP(B221,'[1]4. Skyward Matched'!$A$1:$P$5308,10,FALSE)</f>
        <v>44280</v>
      </c>
      <c r="E221" s="32"/>
      <c r="F221" s="33" t="str">
        <f>VLOOKUP(B221,'[1]4. Skyward Matched'!$A$1:$P$5308,6,FALSE)</f>
        <v>THE LIBRARY STORE INC</v>
      </c>
      <c r="G221" s="33" t="str">
        <f>VLOOKUP(B221,'[1]4. Skyward Matched'!$A$1:$P$5308,4,FALSE)</f>
        <v>OTHER SUPPLIES</v>
      </c>
      <c r="H221" s="30"/>
      <c r="I221" s="7">
        <v>661.03</v>
      </c>
      <c r="J221" s="34"/>
    </row>
    <row r="222" spans="2:10" s="21" customFormat="1" ht="15.75" x14ac:dyDescent="0.25">
      <c r="B222" s="29">
        <v>192200</v>
      </c>
      <c r="C222" s="30"/>
      <c r="D222" s="31">
        <f>VLOOKUP(B222,'[1]4. Skyward Matched'!$A$1:$P$5308,10,FALSE)</f>
        <v>44280</v>
      </c>
      <c r="E222" s="32"/>
      <c r="F222" s="33" t="str">
        <f>VLOOKUP(B222,'[1]4. Skyward Matched'!$A$1:$P$5308,6,FALSE)</f>
        <v>LOWE'S HOME CENTERS, INC</v>
      </c>
      <c r="G222" s="33" t="str">
        <f>VLOOKUP(B222,'[1]4. Skyward Matched'!$A$1:$P$5308,4,FALSE)</f>
        <v>JANITOR</v>
      </c>
      <c r="H222" s="30"/>
      <c r="I222" s="7">
        <v>875.62</v>
      </c>
      <c r="J222" s="34"/>
    </row>
    <row r="223" spans="2:10" s="21" customFormat="1" ht="15.75" x14ac:dyDescent="0.25">
      <c r="B223" s="29">
        <v>192201</v>
      </c>
      <c r="C223" s="30"/>
      <c r="D223" s="31">
        <f>VLOOKUP(B223,'[1]4. Skyward Matched'!$A$1:$P$5308,10,FALSE)</f>
        <v>44280</v>
      </c>
      <c r="E223" s="32"/>
      <c r="F223" s="33" t="str">
        <f>VLOOKUP(B223,'[1]4. Skyward Matched'!$A$1:$P$5308,6,FALSE)</f>
        <v>LOWMAN CONSULTING LLC</v>
      </c>
      <c r="G223" s="33" t="str">
        <f>VLOOKUP(B223,'[1]4. Skyward Matched'!$A$1:$P$5308,4,FALSE)</f>
        <v>SUBSCRIPTION SERVICES</v>
      </c>
      <c r="H223" s="30"/>
      <c r="I223" s="7">
        <v>1500</v>
      </c>
      <c r="J223" s="34"/>
    </row>
    <row r="224" spans="2:10" s="21" customFormat="1" ht="15.75" x14ac:dyDescent="0.25">
      <c r="B224" s="29">
        <v>192202</v>
      </c>
      <c r="C224" s="30"/>
      <c r="D224" s="31">
        <f>VLOOKUP(B224,'[1]4. Skyward Matched'!$A$1:$P$5308,10,FALSE)</f>
        <v>44280</v>
      </c>
      <c r="E224" s="32"/>
      <c r="F224" s="33" t="str">
        <f>VLOOKUP(B224,'[1]4. Skyward Matched'!$A$1:$P$5308,6,FALSE)</f>
        <v>MAGNATAG VISIBLE SYSTEMS</v>
      </c>
      <c r="G224" s="33" t="str">
        <f>VLOOKUP(B224,'[1]4. Skyward Matched'!$A$1:$P$5308,4,FALSE)</f>
        <v>OTHER SUPPLIES</v>
      </c>
      <c r="H224" s="30"/>
      <c r="I224" s="7">
        <v>1001.71</v>
      </c>
      <c r="J224" s="34"/>
    </row>
    <row r="225" spans="2:10" s="21" customFormat="1" ht="15.75" x14ac:dyDescent="0.25">
      <c r="B225" s="29">
        <v>192203</v>
      </c>
      <c r="C225" s="30"/>
      <c r="D225" s="31">
        <f>VLOOKUP(B225,'[1]4. Skyward Matched'!$A$1:$P$5308,10,FALSE)</f>
        <v>44280</v>
      </c>
      <c r="E225" s="32"/>
      <c r="F225" s="33" t="str">
        <f>VLOOKUP(B225,'[1]4. Skyward Matched'!$A$1:$P$5308,6,FALSE)</f>
        <v>MATHWARM UPS.COM</v>
      </c>
      <c r="G225" s="33" t="str">
        <f>VLOOKUP(B225,'[1]4. Skyward Matched'!$A$1:$P$5308,4,FALSE)</f>
        <v>READING MTLS</v>
      </c>
      <c r="H225" s="30"/>
      <c r="I225" s="7">
        <v>890</v>
      </c>
      <c r="J225" s="34"/>
    </row>
    <row r="226" spans="2:10" s="21" customFormat="1" ht="15.75" x14ac:dyDescent="0.25">
      <c r="B226" s="29">
        <v>192204</v>
      </c>
      <c r="C226" s="30"/>
      <c r="D226" s="31">
        <f>VLOOKUP(B226,'[1]4. Skyward Matched'!$A$1:$P$5308,10,FALSE)</f>
        <v>44280</v>
      </c>
      <c r="E226" s="32"/>
      <c r="F226" s="33" t="str">
        <f>VLOOKUP(B226,'[1]4. Skyward Matched'!$A$1:$P$5308,6,FALSE)</f>
        <v>MCCOYS BUILDING SUPPLY CTR</v>
      </c>
      <c r="G226" s="33" t="str">
        <f>VLOOKUP(B226,'[1]4. Skyward Matched'!$A$1:$P$5308,4,FALSE)</f>
        <v>JANITOR</v>
      </c>
      <c r="H226" s="30"/>
      <c r="I226" s="7">
        <v>112.8</v>
      </c>
      <c r="J226" s="34"/>
    </row>
    <row r="227" spans="2:10" s="21" customFormat="1" ht="15.75" x14ac:dyDescent="0.25">
      <c r="B227" s="29">
        <v>192205</v>
      </c>
      <c r="C227" s="30"/>
      <c r="D227" s="31">
        <f>VLOOKUP(B227,'[1]4. Skyward Matched'!$A$1:$P$5308,10,FALSE)</f>
        <v>44280</v>
      </c>
      <c r="E227" s="32"/>
      <c r="F227" s="33" t="str">
        <f>VLOOKUP(B227,'[1]4. Skyward Matched'!$A$1:$P$5308,6,FALSE)</f>
        <v>MEDCO SUPPLY</v>
      </c>
      <c r="G227" s="33" t="str">
        <f>VLOOKUP(B227,'[1]4. Skyward Matched'!$A$1:$P$5308,4,FALSE)</f>
        <v>OTHER SUPPLIES</v>
      </c>
      <c r="H227" s="30"/>
      <c r="I227" s="7">
        <v>182.28</v>
      </c>
      <c r="J227" s="34"/>
    </row>
    <row r="228" spans="2:10" s="21" customFormat="1" ht="15.75" x14ac:dyDescent="0.25">
      <c r="B228" s="29">
        <v>192206</v>
      </c>
      <c r="C228" s="30"/>
      <c r="D228" s="31">
        <f>VLOOKUP(B228,'[1]4. Skyward Matched'!$A$1:$P$5308,10,FALSE)</f>
        <v>44280</v>
      </c>
      <c r="E228" s="32"/>
      <c r="F228" s="33" t="str">
        <f>VLOOKUP(B228,'[1]4. Skyward Matched'!$A$1:$P$5308,6,FALSE)</f>
        <v>MHC KENWORTH, INC</v>
      </c>
      <c r="G228" s="33" t="str">
        <f>VLOOKUP(B228,'[1]4. Skyward Matched'!$A$1:$P$5308,4,FALSE)</f>
        <v>VEHICLE PARTS &amp; SUPPLIES</v>
      </c>
      <c r="H228" s="30"/>
      <c r="I228" s="7">
        <v>1032.0899999999999</v>
      </c>
      <c r="J228" s="34"/>
    </row>
    <row r="229" spans="2:10" s="21" customFormat="1" ht="15.75" x14ac:dyDescent="0.25">
      <c r="B229" s="29">
        <v>192207</v>
      </c>
      <c r="C229" s="30"/>
      <c r="D229" s="31">
        <f>VLOOKUP(B229,'[1]4. Skyward Matched'!$A$1:$P$5308,10,FALSE)</f>
        <v>44280</v>
      </c>
      <c r="E229" s="32"/>
      <c r="F229" s="33" t="str">
        <f>VLOOKUP(B229,'[1]4. Skyward Matched'!$A$1:$P$5308,6,FALSE)</f>
        <v>MIDLAND MUFFLER BRAKE/ALIGNMEN</v>
      </c>
      <c r="G229" s="33" t="str">
        <f>VLOOKUP(B229,'[1]4. Skyward Matched'!$A$1:$P$5308,4,FALSE)</f>
        <v>REPAIR &amp; MAINTENANCE</v>
      </c>
      <c r="H229" s="30"/>
      <c r="I229" s="7">
        <v>1298.77</v>
      </c>
      <c r="J229" s="34"/>
    </row>
    <row r="230" spans="2:10" s="21" customFormat="1" ht="15.75" x14ac:dyDescent="0.25">
      <c r="B230" s="29">
        <v>192208</v>
      </c>
      <c r="C230" s="30"/>
      <c r="D230" s="31">
        <f>VLOOKUP(B230,'[1]4. Skyward Matched'!$A$1:$P$5308,10,FALSE)</f>
        <v>44280</v>
      </c>
      <c r="E230" s="32"/>
      <c r="F230" s="33" t="str">
        <f>VLOOKUP(B230,'[1]4. Skyward Matched'!$A$1:$P$5308,6,FALSE)</f>
        <v>MIDLAND REPORTER TELEGRAM</v>
      </c>
      <c r="G230" s="33" t="str">
        <f>VLOOKUP(B230,'[1]4. Skyward Matched'!$A$1:$P$5308,4,FALSE)</f>
        <v>REQUIRED PUBLIC NOTICES</v>
      </c>
      <c r="H230" s="30"/>
      <c r="I230" s="7">
        <v>367</v>
      </c>
      <c r="J230" s="34"/>
    </row>
    <row r="231" spans="2:10" s="21" customFormat="1" ht="15.75" x14ac:dyDescent="0.25">
      <c r="B231" s="29">
        <v>192209</v>
      </c>
      <c r="C231" s="30"/>
      <c r="D231" s="31">
        <f>VLOOKUP(B231,'[1]4. Skyward Matched'!$A$1:$P$5308,10,FALSE)</f>
        <v>44280</v>
      </c>
      <c r="E231" s="32"/>
      <c r="F231" s="33" t="str">
        <f>VLOOKUP(B231,'[1]4. Skyward Matched'!$A$1:$P$5308,6,FALSE)</f>
        <v>MIDLAND REPORTER TELEGRAM</v>
      </c>
      <c r="G231" s="33" t="str">
        <f>VLOOKUP(B231,'[1]4. Skyward Matched'!$A$1:$P$5308,4,FALSE)</f>
        <v>REQUIRED PUBLIC NOTICES</v>
      </c>
      <c r="H231" s="30"/>
      <c r="I231" s="7">
        <v>1020.77</v>
      </c>
      <c r="J231" s="34"/>
    </row>
    <row r="232" spans="2:10" s="21" customFormat="1" ht="15.75" x14ac:dyDescent="0.25">
      <c r="B232" s="29">
        <v>192210</v>
      </c>
      <c r="C232" s="30"/>
      <c r="D232" s="31">
        <f>VLOOKUP(B232,'[1]4. Skyward Matched'!$A$1:$P$5308,10,FALSE)</f>
        <v>44280</v>
      </c>
      <c r="E232" s="32"/>
      <c r="F232" s="33" t="str">
        <f>VLOOKUP(B232,'[1]4. Skyward Matched'!$A$1:$P$5308,6,FALSE)</f>
        <v>MIDLAND REPORTER TELEGRAM ADS</v>
      </c>
      <c r="G232" s="33" t="str">
        <f>VLOOKUP(B232,'[1]4. Skyward Matched'!$A$1:$P$5308,4,FALSE)</f>
        <v>SUBSCRIPTION SERVICES</v>
      </c>
      <c r="H232" s="30"/>
      <c r="I232" s="7">
        <v>31.2</v>
      </c>
      <c r="J232" s="34"/>
    </row>
    <row r="233" spans="2:10" s="21" customFormat="1" ht="15.75" x14ac:dyDescent="0.25">
      <c r="B233" s="29">
        <v>192211</v>
      </c>
      <c r="C233" s="30"/>
      <c r="D233" s="31">
        <f>VLOOKUP(B233,'[1]4. Skyward Matched'!$A$1:$P$5308,10,FALSE)</f>
        <v>44280</v>
      </c>
      <c r="E233" s="32"/>
      <c r="F233" s="33" t="str">
        <f>VLOOKUP(B233,'[1]4. Skyward Matched'!$A$1:$P$5308,6,FALSE)</f>
        <v>N TUNE MUSIC AND SOUND INC</v>
      </c>
      <c r="G233" s="33" t="str">
        <f>VLOOKUP(B233,'[1]4. Skyward Matched'!$A$1:$P$5308,4,FALSE)</f>
        <v>CONTRACTED SERVICES</v>
      </c>
      <c r="H233" s="30"/>
      <c r="I233" s="7">
        <v>3193</v>
      </c>
      <c r="J233" s="34"/>
    </row>
    <row r="234" spans="2:10" s="21" customFormat="1" ht="15.75" x14ac:dyDescent="0.25">
      <c r="B234" s="29">
        <v>192212</v>
      </c>
      <c r="C234" s="30"/>
      <c r="D234" s="31">
        <f>VLOOKUP(B234,'[1]4. Skyward Matched'!$A$1:$P$5308,10,FALSE)</f>
        <v>44280</v>
      </c>
      <c r="E234" s="32"/>
      <c r="F234" s="33" t="str">
        <f>VLOOKUP(B234,'[1]4. Skyward Matched'!$A$1:$P$5308,6,FALSE)</f>
        <v>NAPA AUTO PARTS</v>
      </c>
      <c r="G234" s="33" t="str">
        <f>VLOOKUP(B234,'[1]4. Skyward Matched'!$A$1:$P$5308,4,FALSE)</f>
        <v>VEHICLE PARTS &amp; SUPPLIES</v>
      </c>
      <c r="H234" s="30"/>
      <c r="I234" s="7">
        <v>7560.5</v>
      </c>
      <c r="J234" s="34"/>
    </row>
    <row r="235" spans="2:10" s="21" customFormat="1" ht="15.75" x14ac:dyDescent="0.25">
      <c r="B235" s="29">
        <v>192213</v>
      </c>
      <c r="C235" s="30"/>
      <c r="D235" s="31">
        <f>VLOOKUP(B235,'[1]4. Skyward Matched'!$A$1:$P$5308,10,FALSE)</f>
        <v>44280</v>
      </c>
      <c r="E235" s="32"/>
      <c r="F235" s="33" t="str">
        <f>VLOOKUP(B235,'[1]4. Skyward Matched'!$A$1:$P$5308,6,FALSE)</f>
        <v>NASCO</v>
      </c>
      <c r="G235" s="33" t="str">
        <f>VLOOKUP(B235,'[1]4. Skyward Matched'!$A$1:$P$5308,4,FALSE)</f>
        <v>OTHER SUPPLIES</v>
      </c>
      <c r="H235" s="30"/>
      <c r="I235" s="7">
        <v>364.54999999999995</v>
      </c>
      <c r="J235" s="34"/>
    </row>
    <row r="236" spans="2:10" s="21" customFormat="1" ht="15.75" x14ac:dyDescent="0.25">
      <c r="B236" s="29">
        <v>192214</v>
      </c>
      <c r="C236" s="30"/>
      <c r="D236" s="31">
        <f>VLOOKUP(B236,'[1]4. Skyward Matched'!$A$1:$P$5308,10,FALSE)</f>
        <v>44280</v>
      </c>
      <c r="E236" s="32"/>
      <c r="F236" s="33" t="str">
        <f>VLOOKUP(B236,'[1]4. Skyward Matched'!$A$1:$P$5308,6,FALSE)</f>
        <v>NATIONAL SCIENCE TEACHERS</v>
      </c>
      <c r="G236" s="33" t="str">
        <f>VLOOKUP(B236,'[1]4. Skyward Matched'!$A$1:$P$5308,4,FALSE)</f>
        <v>FEES &amp; DUES</v>
      </c>
      <c r="H236" s="30"/>
      <c r="I236" s="7">
        <v>60</v>
      </c>
      <c r="J236" s="34"/>
    </row>
    <row r="237" spans="2:10" s="21" customFormat="1" ht="15.75" x14ac:dyDescent="0.25">
      <c r="B237" s="29">
        <v>192216</v>
      </c>
      <c r="C237" s="30"/>
      <c r="D237" s="31">
        <f>VLOOKUP(B237,'[1]4. Skyward Matched'!$A$1:$P$5308,10,FALSE)</f>
        <v>44280</v>
      </c>
      <c r="E237" s="32"/>
      <c r="F237" s="33" t="str">
        <f>VLOOKUP(B237,'[1]4. Skyward Matched'!$A$1:$P$5308,6,FALSE)</f>
        <v>NEWEDGE SERVICES LLC</v>
      </c>
      <c r="G237" s="33" t="str">
        <f>VLOOKUP(B237,'[1]4. Skyward Matched'!$A$1:$P$5308,4,FALSE)</f>
        <v>SUBSCRIPTION SERVICES</v>
      </c>
      <c r="H237" s="30"/>
      <c r="I237" s="7">
        <v>6000</v>
      </c>
      <c r="J237" s="34"/>
    </row>
    <row r="238" spans="2:10" s="21" customFormat="1" ht="15.75" x14ac:dyDescent="0.25">
      <c r="B238" s="29">
        <v>192217</v>
      </c>
      <c r="C238" s="30"/>
      <c r="D238" s="31">
        <f>VLOOKUP(B238,'[1]4. Skyward Matched'!$A$1:$P$5308,10,FALSE)</f>
        <v>44280</v>
      </c>
      <c r="E238" s="32"/>
      <c r="F238" s="33" t="str">
        <f>VLOOKUP(B238,'[1]4. Skyward Matched'!$A$1:$P$5308,6,FALSE)</f>
        <v>OFFICEWISE FURNITURE &amp; SUPPLY</v>
      </c>
      <c r="G238" s="33" t="str">
        <f>VLOOKUP(B238,'[1]4. Skyward Matched'!$A$1:$P$5308,4,FALSE)</f>
        <v>OTHER SUPPLIES</v>
      </c>
      <c r="H238" s="30"/>
      <c r="I238" s="7">
        <v>422.09000000000003</v>
      </c>
      <c r="J238" s="34"/>
    </row>
    <row r="239" spans="2:10" s="21" customFormat="1" ht="15.75" x14ac:dyDescent="0.25">
      <c r="B239" s="29">
        <v>192218</v>
      </c>
      <c r="C239" s="30"/>
      <c r="D239" s="31">
        <f>VLOOKUP(B239,'[1]4. Skyward Matched'!$A$1:$P$5308,10,FALSE)</f>
        <v>44280</v>
      </c>
      <c r="E239" s="32"/>
      <c r="F239" s="33" t="str">
        <f>VLOOKUP(B239,'[1]4. Skyward Matched'!$A$1:$P$5308,6,FALSE)</f>
        <v>OTIS ELEVATOR COMPANY</v>
      </c>
      <c r="G239" s="33" t="str">
        <f>VLOOKUP(B239,'[1]4. Skyward Matched'!$A$1:$P$5308,4,FALSE)</f>
        <v>CONTRACTED SERVICES</v>
      </c>
      <c r="H239" s="30"/>
      <c r="I239" s="7">
        <v>4590.96</v>
      </c>
      <c r="J239" s="34"/>
    </row>
    <row r="240" spans="2:10" s="21" customFormat="1" ht="15.75" x14ac:dyDescent="0.25">
      <c r="B240" s="29">
        <v>192219</v>
      </c>
      <c r="C240" s="30"/>
      <c r="D240" s="31">
        <f>VLOOKUP(B240,'[1]4. Skyward Matched'!$A$1:$P$5308,10,FALSE)</f>
        <v>44280</v>
      </c>
      <c r="E240" s="32"/>
      <c r="F240" s="33" t="str">
        <f>VLOOKUP(B240,'[1]4. Skyward Matched'!$A$1:$P$5308,6,FALSE)</f>
        <v>OVERHEAD DOOR COMPANY</v>
      </c>
      <c r="G240" s="33" t="str">
        <f>VLOOKUP(B240,'[1]4. Skyward Matched'!$A$1:$P$5308,4,FALSE)</f>
        <v>REPAIR &amp; MAINTENANCE</v>
      </c>
      <c r="H240" s="30"/>
      <c r="I240" s="7">
        <v>130</v>
      </c>
      <c r="J240" s="34"/>
    </row>
    <row r="241" spans="2:10" s="21" customFormat="1" ht="15.75" x14ac:dyDescent="0.25">
      <c r="B241" s="29">
        <v>192221</v>
      </c>
      <c r="C241" s="30"/>
      <c r="D241" s="31">
        <f>VLOOKUP(B241,'[1]4. Skyward Matched'!$A$1:$P$5308,10,FALSE)</f>
        <v>44280</v>
      </c>
      <c r="E241" s="32"/>
      <c r="F241" s="33" t="str">
        <f>VLOOKUP(B241,'[1]4. Skyward Matched'!$A$1:$P$5308,6,FALSE)</f>
        <v>PARKS FUELS LTD</v>
      </c>
      <c r="G241" s="33" t="str">
        <f>VLOOKUP(B241,'[1]4. Skyward Matched'!$A$1:$P$5308,4,FALSE)</f>
        <v>COMMODITIES INVENTORY</v>
      </c>
      <c r="H241" s="30"/>
      <c r="I241" s="7">
        <v>13510.99</v>
      </c>
      <c r="J241" s="34"/>
    </row>
    <row r="242" spans="2:10" s="21" customFormat="1" ht="15.75" x14ac:dyDescent="0.25">
      <c r="B242" s="29">
        <v>192222</v>
      </c>
      <c r="C242" s="30"/>
      <c r="D242" s="31">
        <f>VLOOKUP(B242,'[1]4. Skyward Matched'!$A$1:$P$5308,10,FALSE)</f>
        <v>44280</v>
      </c>
      <c r="E242" s="32"/>
      <c r="F242" s="33" t="str">
        <f>VLOOKUP(B242,'[1]4. Skyward Matched'!$A$1:$P$5308,6,FALSE)</f>
        <v>PEARSON EDUCATION INC</v>
      </c>
      <c r="G242" s="33" t="str">
        <f>VLOOKUP(B242,'[1]4. Skyward Matched'!$A$1:$P$5308,4,FALSE)</f>
        <v>TESTING MATERIALS</v>
      </c>
      <c r="H242" s="30"/>
      <c r="I242" s="7">
        <v>7560</v>
      </c>
      <c r="J242" s="34"/>
    </row>
    <row r="243" spans="2:10" s="21" customFormat="1" ht="15.75" x14ac:dyDescent="0.25">
      <c r="B243" s="29">
        <v>192223</v>
      </c>
      <c r="C243" s="30"/>
      <c r="D243" s="31">
        <f>VLOOKUP(B243,'[1]4. Skyward Matched'!$A$1:$P$5308,10,FALSE)</f>
        <v>44280</v>
      </c>
      <c r="E243" s="32"/>
      <c r="F243" s="33" t="str">
        <f>VLOOKUP(B243,'[1]4. Skyward Matched'!$A$1:$P$5308,6,FALSE)</f>
        <v>PENDERS MUSIC COMPANY</v>
      </c>
      <c r="G243" s="33" t="str">
        <f>VLOOKUP(B243,'[1]4. Skyward Matched'!$A$1:$P$5308,4,FALSE)</f>
        <v>OTHER SUPPLIES</v>
      </c>
      <c r="H243" s="30"/>
      <c r="I243" s="7">
        <v>290.98</v>
      </c>
      <c r="J243" s="34"/>
    </row>
    <row r="244" spans="2:10" s="21" customFormat="1" ht="15.75" x14ac:dyDescent="0.25">
      <c r="B244" s="29">
        <v>192225</v>
      </c>
      <c r="C244" s="30"/>
      <c r="D244" s="31">
        <f>VLOOKUP(B244,'[1]4. Skyward Matched'!$A$1:$P$5308,10,FALSE)</f>
        <v>44280</v>
      </c>
      <c r="E244" s="32"/>
      <c r="F244" s="33" t="str">
        <f>VLOOKUP(B244,'[1]4. Skyward Matched'!$A$1:$P$5308,6,FALSE)</f>
        <v>PRINT SHOP</v>
      </c>
      <c r="G244" s="33" t="str">
        <f>VLOOKUP(B244,'[1]4. Skyward Matched'!$A$1:$P$5308,4,FALSE)</f>
        <v>OTHER SUPPLIES</v>
      </c>
      <c r="H244" s="30"/>
      <c r="I244" s="7">
        <v>8053.2499999999991</v>
      </c>
      <c r="J244" s="34"/>
    </row>
    <row r="245" spans="2:10" s="21" customFormat="1" ht="15.75" x14ac:dyDescent="0.25">
      <c r="B245" s="29">
        <v>192227</v>
      </c>
      <c r="C245" s="30"/>
      <c r="D245" s="31">
        <f>VLOOKUP(B245,'[1]4. Skyward Matched'!$A$1:$P$5308,10,FALSE)</f>
        <v>44280</v>
      </c>
      <c r="E245" s="32"/>
      <c r="F245" s="33" t="str">
        <f>VLOOKUP(B245,'[1]4. Skyward Matched'!$A$1:$P$5308,6,FALSE)</f>
        <v>PRUFROCK PRESS INC</v>
      </c>
      <c r="G245" s="33" t="str">
        <f>VLOOKUP(B245,'[1]4. Skyward Matched'!$A$1:$P$5308,4,FALSE)</f>
        <v>TESTING MATERIALS</v>
      </c>
      <c r="H245" s="30"/>
      <c r="I245" s="7">
        <v>3000</v>
      </c>
      <c r="J245" s="34"/>
    </row>
    <row r="246" spans="2:10" s="21" customFormat="1" ht="15.75" x14ac:dyDescent="0.25">
      <c r="B246" s="29">
        <v>192228</v>
      </c>
      <c r="C246" s="30"/>
      <c r="D246" s="31">
        <f>VLOOKUP(B246,'[1]4. Skyward Matched'!$A$1:$P$5308,10,FALSE)</f>
        <v>44280</v>
      </c>
      <c r="E246" s="32"/>
      <c r="F246" s="33" t="str">
        <f>VLOOKUP(B246,'[1]4. Skyward Matched'!$A$1:$P$5308,6,FALSE)</f>
        <v>QUILL CORPORATION</v>
      </c>
      <c r="G246" s="33" t="str">
        <f>VLOOKUP(B246,'[1]4. Skyward Matched'!$A$1:$P$5308,4,FALSE)</f>
        <v>OTHER SUPPLIES</v>
      </c>
      <c r="H246" s="30"/>
      <c r="I246" s="7">
        <v>1057</v>
      </c>
      <c r="J246" s="34"/>
    </row>
    <row r="247" spans="2:10" s="21" customFormat="1" ht="15.75" x14ac:dyDescent="0.25">
      <c r="B247" s="29">
        <v>192229</v>
      </c>
      <c r="C247" s="30"/>
      <c r="D247" s="31">
        <f>VLOOKUP(B247,'[1]4. Skyward Matched'!$A$1:$P$5308,10,FALSE)</f>
        <v>44280</v>
      </c>
      <c r="E247" s="32"/>
      <c r="F247" s="33" t="str">
        <f>VLOOKUP(B247,'[1]4. Skyward Matched'!$A$1:$P$5308,6,FALSE)</f>
        <v>REALITYWORKS INC</v>
      </c>
      <c r="G247" s="33" t="str">
        <f>VLOOKUP(B247,'[1]4. Skyward Matched'!$A$1:$P$5308,4,FALSE)</f>
        <v>EQPT $1,000&lt;X&lt;$5,000</v>
      </c>
      <c r="H247" s="30"/>
      <c r="I247" s="7">
        <v>7629.8499999999995</v>
      </c>
      <c r="J247" s="34"/>
    </row>
    <row r="248" spans="2:10" s="21" customFormat="1" ht="15.75" x14ac:dyDescent="0.25">
      <c r="B248" s="29">
        <v>192230</v>
      </c>
      <c r="C248" s="30"/>
      <c r="D248" s="31">
        <f>VLOOKUP(B248,'[1]4. Skyward Matched'!$A$1:$P$5308,10,FALSE)</f>
        <v>44280</v>
      </c>
      <c r="E248" s="32"/>
      <c r="F248" s="33" t="str">
        <f>VLOOKUP(B248,'[1]4. Skyward Matched'!$A$1:$P$5308,6,FALSE)</f>
        <v>REGION 18 EDUC SERVICE CENTER</v>
      </c>
      <c r="G248" s="33" t="str">
        <f>VLOOKUP(B248,'[1]4. Skyward Matched'!$A$1:$P$5308,4,FALSE)</f>
        <v>ESC SERVICES</v>
      </c>
      <c r="H248" s="30"/>
      <c r="I248" s="7">
        <v>7400</v>
      </c>
      <c r="J248" s="34"/>
    </row>
    <row r="249" spans="2:10" s="21" customFormat="1" ht="15.75" x14ac:dyDescent="0.25">
      <c r="B249" s="29">
        <v>192231</v>
      </c>
      <c r="C249" s="30"/>
      <c r="D249" s="31">
        <f>VLOOKUP(B249,'[1]4. Skyward Matched'!$A$1:$P$5308,10,FALSE)</f>
        <v>44280</v>
      </c>
      <c r="E249" s="32"/>
      <c r="F249" s="33" t="str">
        <f>VLOOKUP(B249,'[1]4. Skyward Matched'!$A$1:$P$5308,6,FALSE)</f>
        <v>REW MATERIALS</v>
      </c>
      <c r="G249" s="33" t="str">
        <f>VLOOKUP(B249,'[1]4. Skyward Matched'!$A$1:$P$5308,4,FALSE)</f>
        <v>JANITOR</v>
      </c>
      <c r="H249" s="30"/>
      <c r="I249" s="7">
        <v>1910.59</v>
      </c>
      <c r="J249" s="34"/>
    </row>
    <row r="250" spans="2:10" s="21" customFormat="1" ht="15.75" x14ac:dyDescent="0.25">
      <c r="B250" s="29">
        <v>192232</v>
      </c>
      <c r="C250" s="30"/>
      <c r="D250" s="31">
        <f>VLOOKUP(B250,'[1]4. Skyward Matched'!$A$1:$P$5308,10,FALSE)</f>
        <v>44280</v>
      </c>
      <c r="E250" s="32"/>
      <c r="F250" s="33" t="str">
        <f>VLOOKUP(B250,'[1]4. Skyward Matched'!$A$1:$P$5308,6,FALSE)</f>
        <v>ROGUE AUTOMATION LLC</v>
      </c>
      <c r="G250" s="33" t="str">
        <f>VLOOKUP(B250,'[1]4. Skyward Matched'!$A$1:$P$5308,4,FALSE)</f>
        <v>REPAIR &amp; MAINTENANCE</v>
      </c>
      <c r="H250" s="30"/>
      <c r="I250" s="7">
        <v>188</v>
      </c>
      <c r="J250" s="34"/>
    </row>
    <row r="251" spans="2:10" s="21" customFormat="1" ht="15.75" x14ac:dyDescent="0.25">
      <c r="B251" s="29">
        <v>192234</v>
      </c>
      <c r="C251" s="30"/>
      <c r="D251" s="31">
        <f>VLOOKUP(B251,'[1]4. Skyward Matched'!$A$1:$P$5308,10,FALSE)</f>
        <v>44280</v>
      </c>
      <c r="E251" s="32"/>
      <c r="F251" s="33" t="str">
        <f>VLOOKUP(B251,'[1]4. Skyward Matched'!$A$1:$P$5308,6,FALSE)</f>
        <v>SCHOOL LIFE A DIVISION OF</v>
      </c>
      <c r="G251" s="33" t="str">
        <f>VLOOKUP(B251,'[1]4. Skyward Matched'!$A$1:$P$5308,4,FALSE)</f>
        <v>MISCELLANEOUS OPERATING EXPENS</v>
      </c>
      <c r="H251" s="30"/>
      <c r="I251" s="7">
        <v>437.94</v>
      </c>
      <c r="J251" s="34"/>
    </row>
    <row r="252" spans="2:10" s="21" customFormat="1" ht="15.75" x14ac:dyDescent="0.25">
      <c r="B252" s="29">
        <v>192235</v>
      </c>
      <c r="C252" s="30"/>
      <c r="D252" s="31">
        <f>VLOOKUP(B252,'[1]4. Skyward Matched'!$A$1:$P$5308,10,FALSE)</f>
        <v>44280</v>
      </c>
      <c r="E252" s="32"/>
      <c r="F252" s="33" t="str">
        <f>VLOOKUP(B252,'[1]4. Skyward Matched'!$A$1:$P$5308,6,FALSE)</f>
        <v>SCHOOLMATE</v>
      </c>
      <c r="G252" s="33" t="str">
        <f>VLOOKUP(B252,'[1]4. Skyward Matched'!$A$1:$P$5308,4,FALSE)</f>
        <v>OTHER SUPPLIES</v>
      </c>
      <c r="H252" s="30"/>
      <c r="I252" s="7">
        <v>624</v>
      </c>
      <c r="J252" s="34"/>
    </row>
    <row r="253" spans="2:10" s="21" customFormat="1" ht="15.75" x14ac:dyDescent="0.25">
      <c r="B253" s="29">
        <v>192236</v>
      </c>
      <c r="C253" s="30"/>
      <c r="D253" s="31">
        <f>VLOOKUP(B253,'[1]4. Skyward Matched'!$A$1:$P$5308,10,FALSE)</f>
        <v>44280</v>
      </c>
      <c r="E253" s="32"/>
      <c r="F253" s="33" t="str">
        <f>VLOOKUP(B253,'[1]4. Skyward Matched'!$A$1:$P$5308,6,FALSE)</f>
        <v>SHERWIN WILLIAMS CO</v>
      </c>
      <c r="G253" s="33" t="str">
        <f>VLOOKUP(B253,'[1]4. Skyward Matched'!$A$1:$P$5308,4,FALSE)</f>
        <v>JANITOR</v>
      </c>
      <c r="H253" s="30"/>
      <c r="I253" s="7">
        <v>1089.5100000000002</v>
      </c>
      <c r="J253" s="34"/>
    </row>
    <row r="254" spans="2:10" s="21" customFormat="1" ht="15.75" x14ac:dyDescent="0.25">
      <c r="B254" s="29">
        <v>192237</v>
      </c>
      <c r="C254" s="30"/>
      <c r="D254" s="31">
        <f>VLOOKUP(B254,'[1]4. Skyward Matched'!$A$1:$P$5308,10,FALSE)</f>
        <v>44280</v>
      </c>
      <c r="E254" s="32"/>
      <c r="F254" s="33" t="str">
        <f>VLOOKUP(B254,'[1]4. Skyward Matched'!$A$1:$P$5308,6,FALSE)</f>
        <v>SHOPPAS MATERIAL HANDLING</v>
      </c>
      <c r="G254" s="33" t="str">
        <f>VLOOKUP(B254,'[1]4. Skyward Matched'!$A$1:$P$5308,4,FALSE)</f>
        <v>CONTRACTED SERVICES</v>
      </c>
      <c r="H254" s="30"/>
      <c r="I254" s="7">
        <v>1500.52</v>
      </c>
      <c r="J254" s="34"/>
    </row>
    <row r="255" spans="2:10" s="21" customFormat="1" ht="15.75" x14ac:dyDescent="0.25">
      <c r="B255" s="29">
        <v>192238</v>
      </c>
      <c r="C255" s="30"/>
      <c r="D255" s="31">
        <f>VLOOKUP(B255,'[1]4. Skyward Matched'!$A$1:$P$5308,10,FALSE)</f>
        <v>44280</v>
      </c>
      <c r="E255" s="32"/>
      <c r="F255" s="33" t="str">
        <f>VLOOKUP(B255,'[1]4. Skyward Matched'!$A$1:$P$5308,6,FALSE)</f>
        <v>SIMS PLASTICS INC</v>
      </c>
      <c r="G255" s="33" t="str">
        <f>VLOOKUP(B255,'[1]4. Skyward Matched'!$A$1:$P$5308,4,FALSE)</f>
        <v>JANITOR</v>
      </c>
      <c r="H255" s="30"/>
      <c r="I255" s="7">
        <v>1232.4299999999998</v>
      </c>
      <c r="J255" s="34"/>
    </row>
    <row r="256" spans="2:10" s="21" customFormat="1" ht="15.75" x14ac:dyDescent="0.25">
      <c r="B256" s="29">
        <v>192239</v>
      </c>
      <c r="C256" s="30"/>
      <c r="D256" s="31">
        <f>VLOOKUP(B256,'[1]4. Skyward Matched'!$A$1:$P$5308,10,FALSE)</f>
        <v>44280</v>
      </c>
      <c r="E256" s="32"/>
      <c r="F256" s="33" t="str">
        <f>VLOOKUP(B256,'[1]4. Skyward Matched'!$A$1:$P$5308,6,FALSE)</f>
        <v>STAPLES ADVANTAGE</v>
      </c>
      <c r="G256" s="33" t="str">
        <f>VLOOKUP(B256,'[1]4. Skyward Matched'!$A$1:$P$5308,4,FALSE)</f>
        <v>OTHER SUPPLIES</v>
      </c>
      <c r="H256" s="30"/>
      <c r="I256" s="7">
        <v>10736.149999999996</v>
      </c>
      <c r="J256" s="34"/>
    </row>
    <row r="257" spans="2:10" s="21" customFormat="1" ht="15.75" x14ac:dyDescent="0.25">
      <c r="B257" s="29">
        <v>192240</v>
      </c>
      <c r="C257" s="30"/>
      <c r="D257" s="31">
        <f>VLOOKUP(B257,'[1]4. Skyward Matched'!$A$1:$P$5308,10,FALSE)</f>
        <v>44280</v>
      </c>
      <c r="E257" s="32"/>
      <c r="F257" s="33" t="str">
        <f>VLOOKUP(B257,'[1]4. Skyward Matched'!$A$1:$P$5308,6,FALSE)</f>
        <v>SUMMIT K12 HOLDINGS, INC</v>
      </c>
      <c r="G257" s="33" t="str">
        <f>VLOOKUP(B257,'[1]4. Skyward Matched'!$A$1:$P$5308,4,FALSE)</f>
        <v>SUBSCRIPTION SERVICES</v>
      </c>
      <c r="H257" s="30"/>
      <c r="I257" s="7">
        <v>5695</v>
      </c>
      <c r="J257" s="34"/>
    </row>
    <row r="258" spans="2:10" s="21" customFormat="1" ht="15.75" x14ac:dyDescent="0.25">
      <c r="B258" s="29">
        <v>192242</v>
      </c>
      <c r="C258" s="30"/>
      <c r="D258" s="31">
        <f>VLOOKUP(B258,'[1]4. Skyward Matched'!$A$1:$P$5308,10,FALSE)</f>
        <v>44280</v>
      </c>
      <c r="E258" s="32"/>
      <c r="F258" s="33" t="str">
        <f>VLOOKUP(B258,'[1]4. Skyward Matched'!$A$1:$P$5308,6,FALSE)</f>
        <v>TAGT</v>
      </c>
      <c r="G258" s="33" t="str">
        <f>VLOOKUP(B258,'[1]4. Skyward Matched'!$A$1:$P$5308,4,FALSE)</f>
        <v>MISCELLANEOUS OPERATING EXPENS</v>
      </c>
      <c r="H258" s="30"/>
      <c r="I258" s="7">
        <v>325</v>
      </c>
      <c r="J258" s="34"/>
    </row>
    <row r="259" spans="2:10" s="21" customFormat="1" ht="15.75" x14ac:dyDescent="0.25">
      <c r="B259" s="29">
        <v>192243</v>
      </c>
      <c r="C259" s="30"/>
      <c r="D259" s="31">
        <f>VLOOKUP(B259,'[1]4. Skyward Matched'!$A$1:$P$5308,10,FALSE)</f>
        <v>44280</v>
      </c>
      <c r="E259" s="32"/>
      <c r="F259" s="33" t="str">
        <f>VLOOKUP(B259,'[1]4. Skyward Matched'!$A$1:$P$5308,6,FALSE)</f>
        <v>TASBO</v>
      </c>
      <c r="G259" s="33" t="str">
        <f>VLOOKUP(B259,'[1]4. Skyward Matched'!$A$1:$P$5308,4,FALSE)</f>
        <v>FEES &amp; DUES</v>
      </c>
      <c r="H259" s="30"/>
      <c r="I259" s="7">
        <v>135</v>
      </c>
      <c r="J259" s="34"/>
    </row>
    <row r="260" spans="2:10" s="21" customFormat="1" ht="15.75" x14ac:dyDescent="0.25">
      <c r="B260" s="29">
        <v>192244</v>
      </c>
      <c r="C260" s="30"/>
      <c r="D260" s="31">
        <f>VLOOKUP(B260,'[1]4. Skyward Matched'!$A$1:$P$5308,10,FALSE)</f>
        <v>44280</v>
      </c>
      <c r="E260" s="32"/>
      <c r="F260" s="33" t="str">
        <f>VLOOKUP(B260,'[1]4. Skyward Matched'!$A$1:$P$5308,6,FALSE)</f>
        <v>TEXAS ASCD</v>
      </c>
      <c r="G260" s="33" t="str">
        <f>VLOOKUP(B260,'[1]4. Skyward Matched'!$A$1:$P$5308,4,FALSE)</f>
        <v>MISCELLANEOUS OPERATING EXPENS</v>
      </c>
      <c r="H260" s="30"/>
      <c r="I260" s="7">
        <v>399</v>
      </c>
      <c r="J260" s="34"/>
    </row>
    <row r="261" spans="2:10" s="21" customFormat="1" ht="15.75" x14ac:dyDescent="0.25">
      <c r="B261" s="29">
        <v>192245</v>
      </c>
      <c r="C261" s="30"/>
      <c r="D261" s="31">
        <f>VLOOKUP(B261,'[1]4. Skyward Matched'!$A$1:$P$5308,10,FALSE)</f>
        <v>44280</v>
      </c>
      <c r="E261" s="32"/>
      <c r="F261" s="33" t="str">
        <f>VLOOKUP(B261,'[1]4. Skyward Matched'!$A$1:$P$5308,6,FALSE)</f>
        <v>TEXAS ASSOCIATION OF SCHOOL ADMINISTRATORS</v>
      </c>
      <c r="G261" s="33" t="str">
        <f>VLOOKUP(B261,'[1]4. Skyward Matched'!$A$1:$P$5308,4,FALSE)</f>
        <v>FEES &amp; DUES</v>
      </c>
      <c r="H261" s="30"/>
      <c r="I261" s="7">
        <v>670</v>
      </c>
      <c r="J261" s="34"/>
    </row>
    <row r="262" spans="2:10" s="21" customFormat="1" ht="15.75" x14ac:dyDescent="0.25">
      <c r="B262" s="29">
        <v>192246</v>
      </c>
      <c r="C262" s="30"/>
      <c r="D262" s="31">
        <f>VLOOKUP(B262,'[1]4. Skyward Matched'!$A$1:$P$5308,10,FALSE)</f>
        <v>44280</v>
      </c>
      <c r="E262" s="32"/>
      <c r="F262" s="33" t="str">
        <f>VLOOKUP(B262,'[1]4. Skyward Matched'!$A$1:$P$5308,6,FALSE)</f>
        <v>TEXAS DEPARTMENT OF LICENSING AND REGULATION</v>
      </c>
      <c r="G262" s="33" t="str">
        <f>VLOOKUP(B262,'[1]4. Skyward Matched'!$A$1:$P$5308,4,FALSE)</f>
        <v>FEES &amp; DUES</v>
      </c>
      <c r="H262" s="30"/>
      <c r="I262" s="7">
        <v>910</v>
      </c>
      <c r="J262" s="34"/>
    </row>
    <row r="263" spans="2:10" s="21" customFormat="1" ht="15.75" x14ac:dyDescent="0.25">
      <c r="B263" s="29">
        <v>192247</v>
      </c>
      <c r="C263" s="30"/>
      <c r="D263" s="31">
        <f>VLOOKUP(B263,'[1]4. Skyward Matched'!$A$1:$P$5308,10,FALSE)</f>
        <v>44280</v>
      </c>
      <c r="E263" s="32"/>
      <c r="F263" s="33" t="str">
        <f>VLOOKUP(B263,'[1]4. Skyward Matched'!$A$1:$P$5308,6,FALSE)</f>
        <v>THOMAS BUS GULF COAST GP INC</v>
      </c>
      <c r="G263" s="33" t="str">
        <f>VLOOKUP(B263,'[1]4. Skyward Matched'!$A$1:$P$5308,4,FALSE)</f>
        <v>VEHICLE PARTS &amp; SUPPLIES</v>
      </c>
      <c r="H263" s="30"/>
      <c r="I263" s="7">
        <v>12591.8</v>
      </c>
      <c r="J263" s="34"/>
    </row>
    <row r="264" spans="2:10" s="21" customFormat="1" ht="15.75" x14ac:dyDescent="0.25">
      <c r="B264" s="29">
        <v>192248</v>
      </c>
      <c r="C264" s="30"/>
      <c r="D264" s="31">
        <f>VLOOKUP(B264,'[1]4. Skyward Matched'!$A$1:$P$5308,10,FALSE)</f>
        <v>44280</v>
      </c>
      <c r="E264" s="32"/>
      <c r="F264" s="33" t="str">
        <f>VLOOKUP(B264,'[1]4. Skyward Matched'!$A$1:$P$5308,6,FALSE)</f>
        <v>TRANE US INC</v>
      </c>
      <c r="G264" s="33" t="str">
        <f>VLOOKUP(B264,'[1]4. Skyward Matched'!$A$1:$P$5308,4,FALSE)</f>
        <v>REPAIR &amp; MAINTENANCE</v>
      </c>
      <c r="H264" s="30"/>
      <c r="I264" s="7">
        <v>748</v>
      </c>
      <c r="J264" s="34"/>
    </row>
    <row r="265" spans="2:10" s="21" customFormat="1" ht="15.75" x14ac:dyDescent="0.25">
      <c r="B265" s="29">
        <v>192249</v>
      </c>
      <c r="C265" s="30"/>
      <c r="D265" s="31">
        <f>VLOOKUP(B265,'[1]4. Skyward Matched'!$A$1:$P$5308,10,FALSE)</f>
        <v>44280</v>
      </c>
      <c r="E265" s="32"/>
      <c r="F265" s="33" t="str">
        <f>VLOOKUP(B265,'[1]4. Skyward Matched'!$A$1:$P$5308,6,FALSE)</f>
        <v>TRANSPORTATION SERVICES</v>
      </c>
      <c r="G265" s="33" t="str">
        <f>VLOOKUP(B265,'[1]4. Skyward Matched'!$A$1:$P$5308,4,FALSE)</f>
        <v>STUDENT TRAVEL</v>
      </c>
      <c r="H265" s="30"/>
      <c r="I265" s="7">
        <v>1824</v>
      </c>
      <c r="J265" s="34"/>
    </row>
    <row r="266" spans="2:10" s="21" customFormat="1" ht="15.75" x14ac:dyDescent="0.25">
      <c r="B266" s="29">
        <v>192250</v>
      </c>
      <c r="C266" s="30"/>
      <c r="D266" s="31">
        <f>VLOOKUP(B266,'[1]4. Skyward Matched'!$A$1:$P$5308,10,FALSE)</f>
        <v>44280</v>
      </c>
      <c r="E266" s="32"/>
      <c r="F266" s="33" t="str">
        <f>VLOOKUP(B266,'[1]4. Skyward Matched'!$A$1:$P$5308,6,FALSE)</f>
        <v>UNIFIRST</v>
      </c>
      <c r="G266" s="33" t="str">
        <f>VLOOKUP(B266,'[1]4. Skyward Matched'!$A$1:$P$5308,4,FALSE)</f>
        <v>OTHER SUPPLIES</v>
      </c>
      <c r="H266" s="30"/>
      <c r="I266" s="7">
        <v>166.97</v>
      </c>
      <c r="J266" s="34"/>
    </row>
    <row r="267" spans="2:10" s="21" customFormat="1" ht="15.75" x14ac:dyDescent="0.25">
      <c r="B267" s="29">
        <v>192251</v>
      </c>
      <c r="C267" s="30"/>
      <c r="D267" s="31">
        <f>VLOOKUP(B267,'[1]4. Skyward Matched'!$A$1:$P$5308,10,FALSE)</f>
        <v>44280</v>
      </c>
      <c r="E267" s="32"/>
      <c r="F267" s="33" t="str">
        <f>VLOOKUP(B267,'[1]4. Skyward Matched'!$A$1:$P$5308,6,FALSE)</f>
        <v>VAN METER, JERROD</v>
      </c>
      <c r="G267" s="33" t="str">
        <f>VLOOKUP(B267,'[1]4. Skyward Matched'!$A$1:$P$5308,4,FALSE)</f>
        <v>CONTRACTED SERVICES</v>
      </c>
      <c r="H267" s="30"/>
      <c r="I267" s="7">
        <v>900</v>
      </c>
      <c r="J267" s="34"/>
    </row>
    <row r="268" spans="2:10" s="21" customFormat="1" ht="15.75" x14ac:dyDescent="0.25">
      <c r="B268" s="29">
        <v>192252</v>
      </c>
      <c r="C268" s="30"/>
      <c r="D268" s="31">
        <f>VLOOKUP(B268,'[1]4. Skyward Matched'!$A$1:$P$5308,10,FALSE)</f>
        <v>44280</v>
      </c>
      <c r="E268" s="32"/>
      <c r="F268" s="33" t="str">
        <f>VLOOKUP(B268,'[1]4. Skyward Matched'!$A$1:$P$5308,6,FALSE)</f>
        <v>VAN METER, JERROD</v>
      </c>
      <c r="G268" s="33" t="str">
        <f>VLOOKUP(B268,'[1]4. Skyward Matched'!$A$1:$P$5308,4,FALSE)</f>
        <v>CONTRACTED SERVICES</v>
      </c>
      <c r="H268" s="30"/>
      <c r="I268" s="7">
        <v>1500</v>
      </c>
      <c r="J268" s="34"/>
    </row>
    <row r="269" spans="2:10" s="21" customFormat="1" ht="15.75" x14ac:dyDescent="0.25">
      <c r="B269" s="29">
        <v>192253</v>
      </c>
      <c r="C269" s="30"/>
      <c r="D269" s="31">
        <f>VLOOKUP(B269,'[1]4. Skyward Matched'!$A$1:$P$5308,10,FALSE)</f>
        <v>44280</v>
      </c>
      <c r="E269" s="32"/>
      <c r="F269" s="33" t="str">
        <f>VLOOKUP(B269,'[1]4. Skyward Matched'!$A$1:$P$5308,6,FALSE)</f>
        <v>WAGNER SUPPLY COMPANY</v>
      </c>
      <c r="G269" s="33" t="str">
        <f>VLOOKUP(B269,'[1]4. Skyward Matched'!$A$1:$P$5308,4,FALSE)</f>
        <v>INVENTORIES SUP &amp; MATERIALS</v>
      </c>
      <c r="H269" s="30"/>
      <c r="I269" s="7">
        <v>2082.5</v>
      </c>
      <c r="J269" s="34"/>
    </row>
    <row r="270" spans="2:10" s="21" customFormat="1" ht="15.75" x14ac:dyDescent="0.25">
      <c r="B270" s="29">
        <v>192254</v>
      </c>
      <c r="C270" s="30"/>
      <c r="D270" s="31">
        <f>VLOOKUP(B270,'[1]4. Skyward Matched'!$A$1:$P$5308,10,FALSE)</f>
        <v>44280</v>
      </c>
      <c r="E270" s="32"/>
      <c r="F270" s="33" t="str">
        <f>VLOOKUP(B270,'[1]4. Skyward Matched'!$A$1:$P$5308,6,FALSE)</f>
        <v>WARD'S SCIENCE</v>
      </c>
      <c r="G270" s="33" t="str">
        <f>VLOOKUP(B270,'[1]4. Skyward Matched'!$A$1:$P$5308,4,FALSE)</f>
        <v>OTHER SUPPLIES</v>
      </c>
      <c r="H270" s="30"/>
      <c r="I270" s="7">
        <v>2850.1</v>
      </c>
      <c r="J270" s="34"/>
    </row>
    <row r="271" spans="2:10" s="21" customFormat="1" ht="15.75" x14ac:dyDescent="0.25">
      <c r="B271" s="29">
        <v>192255</v>
      </c>
      <c r="C271" s="30"/>
      <c r="D271" s="31">
        <f>VLOOKUP(B271,'[1]4. Skyward Matched'!$A$1:$P$5308,10,FALSE)</f>
        <v>44280</v>
      </c>
      <c r="E271" s="32"/>
      <c r="F271" s="33" t="str">
        <f>VLOOKUP(B271,'[1]4. Skyward Matched'!$A$1:$P$5308,6,FALSE)</f>
        <v>WATSON, M'LEAH</v>
      </c>
      <c r="G271" s="33" t="str">
        <f>VLOOKUP(B271,'[1]4. Skyward Matched'!$A$1:$P$5308,4,FALSE)</f>
        <v>CONTRACTED SERVICES</v>
      </c>
      <c r="H271" s="30"/>
      <c r="I271" s="7">
        <v>100</v>
      </c>
      <c r="J271" s="34"/>
    </row>
    <row r="272" spans="2:10" s="21" customFormat="1" ht="15.75" x14ac:dyDescent="0.25">
      <c r="B272" s="29">
        <v>192258</v>
      </c>
      <c r="C272" s="30"/>
      <c r="D272" s="31">
        <f>VLOOKUP(B272,'[1]4. Skyward Matched'!$A$1:$P$5308,10,FALSE)</f>
        <v>44280</v>
      </c>
      <c r="E272" s="32"/>
      <c r="F272" s="33" t="str">
        <f>VLOOKUP(B272,'[1]4. Skyward Matched'!$A$1:$P$5308,6,FALSE)</f>
        <v>PEREZ, RAYMUNDO</v>
      </c>
      <c r="G272" s="33" t="str">
        <f>VLOOKUP(B272,'[1]4. Skyward Matched'!$A$1:$P$5308,4,FALSE)</f>
        <v>STUDENT TRAVEL</v>
      </c>
      <c r="H272" s="30"/>
      <c r="I272" s="7">
        <v>128</v>
      </c>
      <c r="J272" s="34"/>
    </row>
    <row r="273" spans="2:10" s="21" customFormat="1" ht="15.75" x14ac:dyDescent="0.25">
      <c r="B273" s="29">
        <v>192259</v>
      </c>
      <c r="C273" s="30"/>
      <c r="D273" s="31">
        <f>VLOOKUP(B273,'[1]4. Skyward Matched'!$A$1:$P$5308,10,FALSE)</f>
        <v>44281</v>
      </c>
      <c r="E273" s="32"/>
      <c r="F273" s="33" t="str">
        <f>VLOOKUP(B273,'[1]4. Skyward Matched'!$A$1:$P$5308,6,FALSE)</f>
        <v>CDW GOVERNMENT LLC</v>
      </c>
      <c r="G273" s="33" t="str">
        <f>VLOOKUP(B273,'[1]4. Skyward Matched'!$A$1:$P$5308,4,FALSE)</f>
        <v>OTHER SUPPLIES</v>
      </c>
      <c r="H273" s="30"/>
      <c r="I273" s="7">
        <v>3121747.38</v>
      </c>
      <c r="J273" s="34"/>
    </row>
    <row r="274" spans="2:10" s="21" customFormat="1" ht="15.75" x14ac:dyDescent="0.25">
      <c r="B274" s="29">
        <v>202000055</v>
      </c>
      <c r="C274" s="30"/>
      <c r="D274" s="31">
        <f>VLOOKUP(B274,'[1]4. Skyward Matched'!$A$1:$P$5308,10,FALSE)</f>
        <v>44258</v>
      </c>
      <c r="E274" s="32"/>
      <c r="F274" s="33" t="str">
        <f>VLOOKUP(B274,'[1]4. Skyward Matched'!$A$1:$P$5308,6,FALSE)</f>
        <v>TEXAS RETIREMENT SYSTEM</v>
      </c>
      <c r="G274" s="33" t="str">
        <f>VLOOKUP(B274,'[1]4. Skyward Matched'!$A$1:$P$5308,4,FALSE)</f>
        <v>TRS Prepaid</v>
      </c>
      <c r="H274" s="30"/>
      <c r="I274" s="7">
        <v>-17203.990000000002</v>
      </c>
      <c r="J274" s="34"/>
    </row>
    <row r="275" spans="2:10" s="21" customFormat="1" ht="15.75" x14ac:dyDescent="0.25">
      <c r="B275" s="29">
        <v>202000056</v>
      </c>
      <c r="C275" s="30"/>
      <c r="D275" s="31">
        <f>VLOOKUP(B275,'[1]4. Skyward Matched'!$A$1:$P$5308,10,FALSE)</f>
        <v>44285</v>
      </c>
      <c r="E275" s="32"/>
      <c r="F275" s="33" t="str">
        <f>VLOOKUP(B275,'[1]4. Skyward Matched'!$A$1:$P$5308,6,FALSE)</f>
        <v>TEXAS RETIREMENT SYSTEM</v>
      </c>
      <c r="G275" s="33" t="str">
        <f>VLOOKUP(B275,'[1]4. Skyward Matched'!$A$1:$P$5308,4,FALSE)</f>
        <v>TRS Prepaid</v>
      </c>
      <c r="H275" s="30"/>
      <c r="I275" s="7">
        <v>500847.32</v>
      </c>
      <c r="J275" s="34"/>
    </row>
    <row r="276" spans="2:10" s="21" customFormat="1" ht="15.75" x14ac:dyDescent="0.25">
      <c r="B276" s="29">
        <v>202001390</v>
      </c>
      <c r="C276" s="30"/>
      <c r="D276" s="31">
        <f>VLOOKUP(B276,'[1]4. Skyward Matched'!$A$1:$P$5308,10,FALSE)</f>
        <v>44256</v>
      </c>
      <c r="E276" s="32"/>
      <c r="F276" s="33" t="str">
        <f>VLOOKUP(B276,'[1]4. Skyward Matched'!$A$1:$P$5308,6,FALSE)</f>
        <v>MISD MAINTENANCE</v>
      </c>
      <c r="G276" s="33" t="str">
        <f>VLOOKUP(B276,'[1]4. Skyward Matched'!$A$1:$P$5308,4,FALSE)</f>
        <v>OTHER SUPPLIES</v>
      </c>
      <c r="H276" s="30"/>
      <c r="I276" s="7">
        <v>2825</v>
      </c>
      <c r="J276" s="34"/>
    </row>
    <row r="277" spans="2:10" s="21" customFormat="1" ht="15.75" x14ac:dyDescent="0.25">
      <c r="B277" s="29">
        <v>202001559</v>
      </c>
      <c r="C277" s="30"/>
      <c r="D277" s="31">
        <f>VLOOKUP(B277,'[1]4. Skyward Matched'!$A$1:$P$5308,10,FALSE)</f>
        <v>44266</v>
      </c>
      <c r="E277" s="32"/>
      <c r="F277" s="33" t="str">
        <f>VLOOKUP(B277,'[1]4. Skyward Matched'!$A$1:$P$5308,6,FALSE)</f>
        <v>TASB RISK MANAGEMENT FUND</v>
      </c>
      <c r="G277" s="33" t="str">
        <f>VLOOKUP(B277,'[1]4. Skyward Matched'!$A$1:$P$5308,4,FALSE)</f>
        <v>CENTRAL WAREHOUSE SERVICE</v>
      </c>
      <c r="H277" s="30"/>
      <c r="I277" s="7">
        <v>10000</v>
      </c>
      <c r="J277" s="34"/>
    </row>
    <row r="278" spans="2:10" s="21" customFormat="1" ht="15.75" x14ac:dyDescent="0.25">
      <c r="B278" s="29">
        <v>202001586</v>
      </c>
      <c r="C278" s="30"/>
      <c r="D278" s="31">
        <f>VLOOKUP(B278,'[1]4. Skyward Matched'!$A$1:$P$5308,10,FALSE)</f>
        <v>44279</v>
      </c>
      <c r="E278" s="32"/>
      <c r="F278" s="33" t="str">
        <f>VLOOKUP(B278,'[1]4. Skyward Matched'!$A$1:$P$5308,6,FALSE)</f>
        <v>TASB RISK MANAGEMENT FUND</v>
      </c>
      <c r="G278" s="33" t="str">
        <f>VLOOKUP(B278,'[1]4. Skyward Matched'!$A$1:$P$5308,4,FALSE)</f>
        <v>UNEMPLOYMENT COMPENSATION</v>
      </c>
      <c r="H278" s="30"/>
      <c r="I278" s="7">
        <v>103773.37</v>
      </c>
      <c r="J278" s="34"/>
    </row>
    <row r="279" spans="2:10" s="21" customFormat="1" ht="15.75" x14ac:dyDescent="0.25">
      <c r="B279" s="29">
        <v>202001592</v>
      </c>
      <c r="C279" s="30"/>
      <c r="D279" s="31">
        <f>VLOOKUP(B279,'[1]4. Skyward Matched'!$A$1:$P$5308,10,FALSE)</f>
        <v>44266</v>
      </c>
      <c r="E279" s="32"/>
      <c r="F279" s="33" t="str">
        <f>VLOOKUP(B279,'[1]4. Skyward Matched'!$A$1:$P$5308,6,FALSE)</f>
        <v>WELLS FARGO BANK</v>
      </c>
      <c r="G279" s="33" t="str">
        <f>VLOOKUP(B279,'[1]4. Skyward Matched'!$A$1:$P$5308,4,FALSE)</f>
        <v>MISCELLANEOUS OPERATING EXPENS</v>
      </c>
      <c r="H279" s="30"/>
      <c r="I279" s="7">
        <v>1856.6299999999999</v>
      </c>
      <c r="J279" s="34"/>
    </row>
    <row r="280" spans="2:10" s="21" customFormat="1" ht="15.75" x14ac:dyDescent="0.25">
      <c r="B280" s="29">
        <v>202001799</v>
      </c>
      <c r="C280" s="30"/>
      <c r="D280" s="31">
        <f>VLOOKUP(B280,'[1]4. Skyward Matched'!$A$1:$P$5308,10,FALSE)</f>
        <v>44258</v>
      </c>
      <c r="E280" s="32"/>
      <c r="F280" s="33" t="str">
        <f>VLOOKUP(B280,'[1]4. Skyward Matched'!$A$1:$P$5308,6,FALSE)</f>
        <v>ARBITER SPORT LLC</v>
      </c>
      <c r="G280" s="33" t="str">
        <f>VLOOKUP(B280,'[1]4. Skyward Matched'!$A$1:$P$5308,4,FALSE)</f>
        <v>Arbiter Pay Prepaid</v>
      </c>
      <c r="H280" s="30"/>
      <c r="I280" s="7">
        <v>20000</v>
      </c>
      <c r="J280" s="34"/>
    </row>
    <row r="281" spans="2:10" s="21" customFormat="1" ht="15.75" x14ac:dyDescent="0.25">
      <c r="B281" s="29">
        <v>202100955</v>
      </c>
      <c r="C281" s="30"/>
      <c r="D281" s="31">
        <f>VLOOKUP(B281,'[1]4. Skyward Matched'!$A$1:$P$5308,10,FALSE)</f>
        <v>44259</v>
      </c>
      <c r="E281" s="32"/>
      <c r="F281" s="33" t="str">
        <f>VLOOKUP(B281,'[1]4. Skyward Matched'!$A$1:$P$5308,6,FALSE)</f>
        <v>ABACUS COMPUTERS INC</v>
      </c>
      <c r="G281" s="33" t="str">
        <f>VLOOKUP(B281,'[1]4. Skyward Matched'!$A$1:$P$5308,4,FALSE)</f>
        <v>OTHER SUPPLIES</v>
      </c>
      <c r="H281" s="30"/>
      <c r="I281" s="7">
        <v>8945</v>
      </c>
      <c r="J281" s="34"/>
    </row>
    <row r="282" spans="2:10" s="21" customFormat="1" ht="15.75" x14ac:dyDescent="0.25">
      <c r="B282" s="29">
        <v>202100956</v>
      </c>
      <c r="C282" s="30"/>
      <c r="D282" s="31">
        <f>VLOOKUP(B282,'[1]4. Skyward Matched'!$A$1:$P$5308,10,FALSE)</f>
        <v>44259</v>
      </c>
      <c r="E282" s="32"/>
      <c r="F282" s="33" t="str">
        <f>VLOOKUP(B282,'[1]4. Skyward Matched'!$A$1:$P$5308,6,FALSE)</f>
        <v>ACP DIRECT</v>
      </c>
      <c r="G282" s="33" t="str">
        <f>VLOOKUP(B282,'[1]4. Skyward Matched'!$A$1:$P$5308,4,FALSE)</f>
        <v>OTHER SUPPLIES</v>
      </c>
      <c r="H282" s="30"/>
      <c r="I282" s="7">
        <v>247.95</v>
      </c>
      <c r="J282" s="34"/>
    </row>
    <row r="283" spans="2:10" s="21" customFormat="1" ht="15.75" x14ac:dyDescent="0.25">
      <c r="B283" s="29">
        <v>202100957</v>
      </c>
      <c r="C283" s="30"/>
      <c r="D283" s="31">
        <f>VLOOKUP(B283,'[1]4. Skyward Matched'!$A$1:$P$5308,10,FALSE)</f>
        <v>44259</v>
      </c>
      <c r="E283" s="32"/>
      <c r="F283" s="33" t="str">
        <f>VLOOKUP(B283,'[1]4. Skyward Matched'!$A$1:$P$5308,6,FALSE)</f>
        <v>ACTION WRECKER SERVICE INC</v>
      </c>
      <c r="G283" s="33" t="str">
        <f>VLOOKUP(B283,'[1]4. Skyward Matched'!$A$1:$P$5308,4,FALSE)</f>
        <v>CONTRACTED SERVICES</v>
      </c>
      <c r="H283" s="30"/>
      <c r="I283" s="7">
        <v>900</v>
      </c>
      <c r="J283" s="34"/>
    </row>
    <row r="284" spans="2:10" s="21" customFormat="1" ht="15.75" x14ac:dyDescent="0.25">
      <c r="B284" s="29">
        <v>202100958</v>
      </c>
      <c r="C284" s="30"/>
      <c r="D284" s="31">
        <f>VLOOKUP(B284,'[1]4. Skyward Matched'!$A$1:$P$5308,10,FALSE)</f>
        <v>44259</v>
      </c>
      <c r="E284" s="32"/>
      <c r="F284" s="33" t="str">
        <f>VLOOKUP(B284,'[1]4. Skyward Matched'!$A$1:$P$5308,6,FALSE)</f>
        <v>AMAZON CAPITAL SERVICES INC</v>
      </c>
      <c r="G284" s="33" t="str">
        <f>VLOOKUP(B284,'[1]4. Skyward Matched'!$A$1:$P$5308,4,FALSE)</f>
        <v>OTHER SUPPLIES</v>
      </c>
      <c r="H284" s="30"/>
      <c r="I284" s="7">
        <v>35278.320000000007</v>
      </c>
      <c r="J284" s="34"/>
    </row>
    <row r="285" spans="2:10" s="21" customFormat="1" ht="15.75" x14ac:dyDescent="0.25">
      <c r="B285" s="29">
        <v>202100959</v>
      </c>
      <c r="C285" s="30"/>
      <c r="D285" s="31">
        <f>VLOOKUP(B285,'[1]4. Skyward Matched'!$A$1:$P$5308,10,FALSE)</f>
        <v>44259</v>
      </c>
      <c r="E285" s="32"/>
      <c r="F285" s="33" t="str">
        <f>VLOOKUP(B285,'[1]4. Skyward Matched'!$A$1:$P$5308,6,FALSE)</f>
        <v>APPLE INC</v>
      </c>
      <c r="G285" s="33" t="str">
        <f>VLOOKUP(B285,'[1]4. Skyward Matched'!$A$1:$P$5308,4,FALSE)</f>
        <v>EQPT $1,000&lt;X&lt;$5,000</v>
      </c>
      <c r="H285" s="30"/>
      <c r="I285" s="7">
        <v>11010</v>
      </c>
      <c r="J285" s="34"/>
    </row>
    <row r="286" spans="2:10" s="21" customFormat="1" ht="15.75" x14ac:dyDescent="0.25">
      <c r="B286" s="29">
        <v>202100960</v>
      </c>
      <c r="C286" s="30"/>
      <c r="D286" s="31">
        <f>VLOOKUP(B286,'[1]4. Skyward Matched'!$A$1:$P$5308,10,FALSE)</f>
        <v>44259</v>
      </c>
      <c r="E286" s="32"/>
      <c r="F286" s="33" t="str">
        <f>VLOOKUP(B286,'[1]4. Skyward Matched'!$A$1:$P$5308,6,FALSE)</f>
        <v>APPLE INC SERVICE</v>
      </c>
      <c r="G286" s="33" t="str">
        <f>VLOOKUP(B286,'[1]4. Skyward Matched'!$A$1:$P$5308,4,FALSE)</f>
        <v>OTHER SUPPLIES</v>
      </c>
      <c r="H286" s="30"/>
      <c r="I286" s="7">
        <v>984</v>
      </c>
      <c r="J286" s="34"/>
    </row>
    <row r="287" spans="2:10" s="21" customFormat="1" ht="15.75" x14ac:dyDescent="0.25">
      <c r="B287" s="29">
        <v>202100961</v>
      </c>
      <c r="C287" s="30"/>
      <c r="D287" s="31">
        <f>VLOOKUP(B287,'[1]4. Skyward Matched'!$A$1:$P$5308,10,FALSE)</f>
        <v>44259</v>
      </c>
      <c r="E287" s="32"/>
      <c r="F287" s="33" t="str">
        <f>VLOOKUP(B287,'[1]4. Skyward Matched'!$A$1:$P$5308,6,FALSE)</f>
        <v>BEN MILAM INTERNATIONAL ACADEMY</v>
      </c>
      <c r="G287" s="33" t="str">
        <f>VLOOKUP(B287,'[1]4. Skyward Matched'!$A$1:$P$5308,4,FALSE)</f>
        <v>CONTRACTED SERVICES</v>
      </c>
      <c r="H287" s="30"/>
      <c r="I287" s="7">
        <v>16363.6</v>
      </c>
      <c r="J287" s="34"/>
    </row>
    <row r="288" spans="2:10" s="21" customFormat="1" ht="15.75" x14ac:dyDescent="0.25">
      <c r="B288" s="29">
        <v>202100962</v>
      </c>
      <c r="C288" s="30"/>
      <c r="D288" s="31">
        <f>VLOOKUP(B288,'[1]4. Skyward Matched'!$A$1:$P$5308,10,FALSE)</f>
        <v>44259</v>
      </c>
      <c r="E288" s="32"/>
      <c r="F288" s="33" t="str">
        <f>VLOOKUP(B288,'[1]4. Skyward Matched'!$A$1:$P$5308,6,FALSE)</f>
        <v>BLICK ART MATERIALS</v>
      </c>
      <c r="G288" s="33" t="str">
        <f>VLOOKUP(B288,'[1]4. Skyward Matched'!$A$1:$P$5308,4,FALSE)</f>
        <v>OTHER SUPPLIES</v>
      </c>
      <c r="H288" s="30"/>
      <c r="I288" s="7">
        <v>410.65999999999997</v>
      </c>
      <c r="J288" s="34"/>
    </row>
    <row r="289" spans="2:10" s="21" customFormat="1" ht="15.75" x14ac:dyDescent="0.25">
      <c r="B289" s="29">
        <v>202100963</v>
      </c>
      <c r="C289" s="30"/>
      <c r="D289" s="31">
        <f>VLOOKUP(B289,'[1]4. Skyward Matched'!$A$1:$P$5308,10,FALSE)</f>
        <v>44259</v>
      </c>
      <c r="E289" s="32"/>
      <c r="F289" s="33" t="str">
        <f>VLOOKUP(B289,'[1]4. Skyward Matched'!$A$1:$P$5308,6,FALSE)</f>
        <v>THE BOSWORTH COMPANY LTD</v>
      </c>
      <c r="G289" s="33" t="str">
        <f>VLOOKUP(B289,'[1]4. Skyward Matched'!$A$1:$P$5308,4,FALSE)</f>
        <v>JANITOR</v>
      </c>
      <c r="H289" s="30"/>
      <c r="I289" s="7">
        <v>642.29999999999995</v>
      </c>
      <c r="J289" s="34"/>
    </row>
    <row r="290" spans="2:10" s="21" customFormat="1" ht="15.75" x14ac:dyDescent="0.25">
      <c r="B290" s="29">
        <v>202100964</v>
      </c>
      <c r="C290" s="30"/>
      <c r="D290" s="31">
        <f>VLOOKUP(B290,'[1]4. Skyward Matched'!$A$1:$P$5308,10,FALSE)</f>
        <v>44259</v>
      </c>
      <c r="E290" s="32"/>
      <c r="F290" s="33" t="str">
        <f>VLOOKUP(B290,'[1]4. Skyward Matched'!$A$1:$P$5308,6,FALSE)</f>
        <v>BROCKMAN PEST CONTROL</v>
      </c>
      <c r="G290" s="33" t="str">
        <f>VLOOKUP(B290,'[1]4. Skyward Matched'!$A$1:$P$5308,4,FALSE)</f>
        <v>REPAIR &amp; MAINTENANCE</v>
      </c>
      <c r="H290" s="30"/>
      <c r="I290" s="7">
        <v>4450</v>
      </c>
      <c r="J290" s="34"/>
    </row>
    <row r="291" spans="2:10" s="21" customFormat="1" ht="15.75" x14ac:dyDescent="0.25">
      <c r="B291" s="29">
        <v>202100965</v>
      </c>
      <c r="C291" s="30"/>
      <c r="D291" s="31">
        <f>VLOOKUP(B291,'[1]4. Skyward Matched'!$A$1:$P$5308,10,FALSE)</f>
        <v>44259</v>
      </c>
      <c r="E291" s="32"/>
      <c r="F291" s="33" t="str">
        <f>VLOOKUP(B291,'[1]4. Skyward Matched'!$A$1:$P$5308,6,FALSE)</f>
        <v>CARVER CENTER</v>
      </c>
      <c r="G291" s="33" t="str">
        <f>VLOOKUP(B291,'[1]4. Skyward Matched'!$A$1:$P$5308,4,FALSE)</f>
        <v>CONTRACTED SERVICES</v>
      </c>
      <c r="H291" s="30"/>
      <c r="I291" s="7">
        <v>13622.23</v>
      </c>
      <c r="J291" s="34"/>
    </row>
    <row r="292" spans="2:10" s="21" customFormat="1" ht="15.75" x14ac:dyDescent="0.25">
      <c r="B292" s="29">
        <v>202100967</v>
      </c>
      <c r="C292" s="30"/>
      <c r="D292" s="31">
        <f>VLOOKUP(B292,'[1]4. Skyward Matched'!$A$1:$P$5308,10,FALSE)</f>
        <v>44259</v>
      </c>
      <c r="E292" s="32"/>
      <c r="F292" s="33" t="str">
        <f>VLOOKUP(B292,'[1]4. Skyward Matched'!$A$1:$P$5308,6,FALSE)</f>
        <v>CRAFT OFFICE SYSTEMS INC</v>
      </c>
      <c r="G292" s="33" t="str">
        <f>VLOOKUP(B292,'[1]4. Skyward Matched'!$A$1:$P$5308,4,FALSE)</f>
        <v>OTHER SUPPLIES</v>
      </c>
      <c r="H292" s="30"/>
      <c r="I292" s="7">
        <v>44</v>
      </c>
      <c r="J292" s="34"/>
    </row>
    <row r="293" spans="2:10" s="21" customFormat="1" ht="15.75" x14ac:dyDescent="0.25">
      <c r="B293" s="29">
        <v>202100968</v>
      </c>
      <c r="C293" s="30"/>
      <c r="D293" s="31">
        <f>VLOOKUP(B293,'[1]4. Skyward Matched'!$A$1:$P$5308,10,FALSE)</f>
        <v>44259</v>
      </c>
      <c r="E293" s="32"/>
      <c r="F293" s="33" t="str">
        <f>VLOOKUP(B293,'[1]4. Skyward Matched'!$A$1:$P$5308,6,FALSE)</f>
        <v>DEVAULT, GREGG</v>
      </c>
      <c r="G293" s="33" t="str">
        <f>VLOOKUP(B293,'[1]4. Skyward Matched'!$A$1:$P$5308,4,FALSE)</f>
        <v>STUDENT TRAVEL</v>
      </c>
      <c r="H293" s="30"/>
      <c r="I293" s="7">
        <v>47</v>
      </c>
      <c r="J293" s="34"/>
    </row>
    <row r="294" spans="2:10" s="21" customFormat="1" ht="15.75" x14ac:dyDescent="0.25">
      <c r="B294" s="29">
        <v>202100969</v>
      </c>
      <c r="C294" s="30"/>
      <c r="D294" s="31">
        <f>VLOOKUP(B294,'[1]4. Skyward Matched'!$A$1:$P$5308,10,FALSE)</f>
        <v>44259</v>
      </c>
      <c r="E294" s="32"/>
      <c r="F294" s="33" t="str">
        <f>VLOOKUP(B294,'[1]4. Skyward Matched'!$A$1:$P$5308,6,FALSE)</f>
        <v>DISCOUNT MAGAZINE SUBSCRIPTION SERVICE, INC</v>
      </c>
      <c r="G294" s="33" t="str">
        <f>VLOOKUP(B294,'[1]4. Skyward Matched'!$A$1:$P$5308,4,FALSE)</f>
        <v>READING MTLS</v>
      </c>
      <c r="H294" s="30"/>
      <c r="I294" s="7">
        <v>193.36</v>
      </c>
      <c r="J294" s="34"/>
    </row>
    <row r="295" spans="2:10" s="21" customFormat="1" ht="15.75" x14ac:dyDescent="0.25">
      <c r="B295" s="29">
        <v>202100970</v>
      </c>
      <c r="C295" s="30"/>
      <c r="D295" s="31">
        <f>VLOOKUP(B295,'[1]4. Skyward Matched'!$A$1:$P$5308,10,FALSE)</f>
        <v>44259</v>
      </c>
      <c r="E295" s="32"/>
      <c r="F295" s="33" t="str">
        <f>VLOOKUP(B295,'[1]4. Skyward Matched'!$A$1:$P$5308,6,FALSE)</f>
        <v>DREAM RANCH OFFICE SUPPLIES</v>
      </c>
      <c r="G295" s="33" t="str">
        <f>VLOOKUP(B295,'[1]4. Skyward Matched'!$A$1:$P$5308,4,FALSE)</f>
        <v>OTHER SUPPLIES</v>
      </c>
      <c r="H295" s="30"/>
      <c r="I295" s="7">
        <v>3632.3800000000006</v>
      </c>
      <c r="J295" s="34"/>
    </row>
    <row r="296" spans="2:10" s="21" customFormat="1" ht="15.75" x14ac:dyDescent="0.25">
      <c r="B296" s="29">
        <v>202100971</v>
      </c>
      <c r="C296" s="30"/>
      <c r="D296" s="31">
        <f>VLOOKUP(B296,'[1]4. Skyward Matched'!$A$1:$P$5308,10,FALSE)</f>
        <v>44259</v>
      </c>
      <c r="E296" s="32"/>
      <c r="F296" s="33" t="str">
        <f>VLOOKUP(B296,'[1]4. Skyward Matched'!$A$1:$P$5308,6,FALSE)</f>
        <v>DUKES INDUSTRIAL TRANSMISSION</v>
      </c>
      <c r="G296" s="33" t="str">
        <f>VLOOKUP(B296,'[1]4. Skyward Matched'!$A$1:$P$5308,4,FALSE)</f>
        <v>REPAIR &amp; MAINTENANCE</v>
      </c>
      <c r="H296" s="30"/>
      <c r="I296" s="7">
        <v>5098.16</v>
      </c>
      <c r="J296" s="34"/>
    </row>
    <row r="297" spans="2:10" s="21" customFormat="1" ht="15.75" x14ac:dyDescent="0.25">
      <c r="B297" s="29">
        <v>202100972</v>
      </c>
      <c r="C297" s="30"/>
      <c r="D297" s="31">
        <f>VLOOKUP(B297,'[1]4. Skyward Matched'!$A$1:$P$5308,10,FALSE)</f>
        <v>44259</v>
      </c>
      <c r="E297" s="32"/>
      <c r="F297" s="33" t="str">
        <f>VLOOKUP(B297,'[1]4. Skyward Matched'!$A$1:$P$5308,6,FALSE)</f>
        <v>EDMENTUM INC</v>
      </c>
      <c r="G297" s="33" t="str">
        <f>VLOOKUP(B297,'[1]4. Skyward Matched'!$A$1:$P$5308,4,FALSE)</f>
        <v>SUBSCRIPTION SERVICES</v>
      </c>
      <c r="H297" s="30"/>
      <c r="I297" s="7">
        <v>2740.52</v>
      </c>
      <c r="J297" s="34"/>
    </row>
    <row r="298" spans="2:10" s="21" customFormat="1" ht="15.75" x14ac:dyDescent="0.25">
      <c r="B298" s="29">
        <v>202100973</v>
      </c>
      <c r="C298" s="30"/>
      <c r="D298" s="31">
        <f>VLOOKUP(B298,'[1]4. Skyward Matched'!$A$1:$P$5308,10,FALSE)</f>
        <v>44259</v>
      </c>
      <c r="E298" s="32"/>
      <c r="F298" s="33" t="str">
        <f>VLOOKUP(B298,'[1]4. Skyward Matched'!$A$1:$P$5308,6,FALSE)</f>
        <v>EMPIRE PAPER COMPANY</v>
      </c>
      <c r="G298" s="33" t="str">
        <f>VLOOKUP(B298,'[1]4. Skyward Matched'!$A$1:$P$5308,4,FALSE)</f>
        <v>JANITOR</v>
      </c>
      <c r="H298" s="30"/>
      <c r="I298" s="7">
        <v>8459.119999999999</v>
      </c>
      <c r="J298" s="34"/>
    </row>
    <row r="299" spans="2:10" s="21" customFormat="1" ht="15.75" x14ac:dyDescent="0.25">
      <c r="B299" s="29">
        <v>202100974</v>
      </c>
      <c r="C299" s="30"/>
      <c r="D299" s="31">
        <f>VLOOKUP(B299,'[1]4. Skyward Matched'!$A$1:$P$5308,10,FALSE)</f>
        <v>44259</v>
      </c>
      <c r="E299" s="32"/>
      <c r="F299" s="33" t="str">
        <f>VLOOKUP(B299,'[1]4. Skyward Matched'!$A$1:$P$5308,6,FALSE)</f>
        <v>ESS SOUTH CENTRAL LLC</v>
      </c>
      <c r="G299" s="33" t="str">
        <f>VLOOKUP(B299,'[1]4. Skyward Matched'!$A$1:$P$5308,4,FALSE)</f>
        <v>ESS SUBSTITUTE &amp; PROXIMITY</v>
      </c>
      <c r="H299" s="30"/>
      <c r="I299" s="7">
        <v>16560.18</v>
      </c>
      <c r="J299" s="34"/>
    </row>
    <row r="300" spans="2:10" s="21" customFormat="1" ht="15.75" x14ac:dyDescent="0.25">
      <c r="B300" s="29">
        <v>202100975</v>
      </c>
      <c r="C300" s="30"/>
      <c r="D300" s="31">
        <f>VLOOKUP(B300,'[1]4. Skyward Matched'!$A$1:$P$5308,10,FALSE)</f>
        <v>44259</v>
      </c>
      <c r="E300" s="32"/>
      <c r="F300" s="33" t="str">
        <f>VLOOKUP(B300,'[1]4. Skyward Matched'!$A$1:$P$5308,6,FALSE)</f>
        <v>FOLLETT SCHOOL SOLUTIONS INC</v>
      </c>
      <c r="G300" s="33" t="str">
        <f>VLOOKUP(B300,'[1]4. Skyward Matched'!$A$1:$P$5308,4,FALSE)</f>
        <v>OTHER SUPPLIES</v>
      </c>
      <c r="H300" s="30"/>
      <c r="I300" s="7">
        <v>1549.15</v>
      </c>
      <c r="J300" s="34"/>
    </row>
    <row r="301" spans="2:10" s="21" customFormat="1" ht="15.75" x14ac:dyDescent="0.25">
      <c r="B301" s="29">
        <v>202100976</v>
      </c>
      <c r="C301" s="30"/>
      <c r="D301" s="31">
        <f>VLOOKUP(B301,'[1]4. Skyward Matched'!$A$1:$P$5308,10,FALSE)</f>
        <v>44259</v>
      </c>
      <c r="E301" s="32"/>
      <c r="F301" s="33" t="str">
        <f>VLOOKUP(B301,'[1]4. Skyward Matched'!$A$1:$P$5308,6,FALSE)</f>
        <v>GF EDUCATORS INC</v>
      </c>
      <c r="G301" s="33" t="str">
        <f>VLOOKUP(B301,'[1]4. Skyward Matched'!$A$1:$P$5308,4,FALSE)</f>
        <v>SUBSCRIPTION SERVICES</v>
      </c>
      <c r="H301" s="30"/>
      <c r="I301" s="7">
        <v>780</v>
      </c>
      <c r="J301" s="34"/>
    </row>
    <row r="302" spans="2:10" s="21" customFormat="1" ht="15.75" x14ac:dyDescent="0.25">
      <c r="B302" s="29">
        <v>202100977</v>
      </c>
      <c r="C302" s="30"/>
      <c r="D302" s="31">
        <f>VLOOKUP(B302,'[1]4. Skyward Matched'!$A$1:$P$5308,10,FALSE)</f>
        <v>44259</v>
      </c>
      <c r="E302" s="32"/>
      <c r="F302" s="33" t="str">
        <f>VLOOKUP(B302,'[1]4. Skyward Matched'!$A$1:$P$5308,6,FALSE)</f>
        <v>HEINEMANN</v>
      </c>
      <c r="G302" s="33" t="str">
        <f>VLOOKUP(B302,'[1]4. Skyward Matched'!$A$1:$P$5308,4,FALSE)</f>
        <v>OTHER SUPPLIES</v>
      </c>
      <c r="H302" s="30"/>
      <c r="I302" s="7">
        <v>2052</v>
      </c>
      <c r="J302" s="34"/>
    </row>
    <row r="303" spans="2:10" s="21" customFormat="1" ht="15.75" x14ac:dyDescent="0.25">
      <c r="B303" s="29">
        <v>202100978</v>
      </c>
      <c r="C303" s="30"/>
      <c r="D303" s="31">
        <f>VLOOKUP(B303,'[1]4. Skyward Matched'!$A$1:$P$5308,10,FALSE)</f>
        <v>44259</v>
      </c>
      <c r="E303" s="32"/>
      <c r="F303" s="33" t="str">
        <f>VLOOKUP(B303,'[1]4. Skyward Matched'!$A$1:$P$5308,6,FALSE)</f>
        <v>HELLAS CONSTRUCTION, INC</v>
      </c>
      <c r="G303" s="33" t="str">
        <f>VLOOKUP(B303,'[1]4. Skyward Matched'!$A$1:$P$5308,4,FALSE)</f>
        <v>LAND PURCHASE</v>
      </c>
      <c r="H303" s="30"/>
      <c r="I303" s="7">
        <v>1053739.5900000001</v>
      </c>
      <c r="J303" s="34"/>
    </row>
    <row r="304" spans="2:10" s="21" customFormat="1" ht="15.75" x14ac:dyDescent="0.25">
      <c r="B304" s="29">
        <v>202100979</v>
      </c>
      <c r="C304" s="30"/>
      <c r="D304" s="31">
        <f>VLOOKUP(B304,'[1]4. Skyward Matched'!$A$1:$P$5308,10,FALSE)</f>
        <v>44259</v>
      </c>
      <c r="E304" s="32"/>
      <c r="F304" s="33" t="str">
        <f>VLOOKUP(B304,'[1]4. Skyward Matched'!$A$1:$P$5308,6,FALSE)</f>
        <v>IDEA PUBLIC SCHOOLS</v>
      </c>
      <c r="G304" s="33" t="str">
        <f>VLOOKUP(B304,'[1]4. Skyward Matched'!$A$1:$P$5308,4,FALSE)</f>
        <v>CONTRACTED SERVICES</v>
      </c>
      <c r="H304" s="30"/>
      <c r="I304" s="7">
        <v>680797.68</v>
      </c>
      <c r="J304" s="34"/>
    </row>
    <row r="305" spans="2:10" s="21" customFormat="1" ht="15.75" x14ac:dyDescent="0.25">
      <c r="B305" s="29">
        <v>202100980</v>
      </c>
      <c r="C305" s="30"/>
      <c r="D305" s="31">
        <f>VLOOKUP(B305,'[1]4. Skyward Matched'!$A$1:$P$5308,10,FALSE)</f>
        <v>44259</v>
      </c>
      <c r="E305" s="32"/>
      <c r="F305" s="33" t="str">
        <f>VLOOKUP(B305,'[1]4. Skyward Matched'!$A$1:$P$5308,6,FALSE)</f>
        <v>INTEGRATED SYSTEMS CORPORATION</v>
      </c>
      <c r="G305" s="33" t="str">
        <f>VLOOKUP(B305,'[1]4. Skyward Matched'!$A$1:$P$5308,4,FALSE)</f>
        <v>SUBSCRIPTION SERVICES</v>
      </c>
      <c r="H305" s="30"/>
      <c r="I305" s="7">
        <v>80002</v>
      </c>
      <c r="J305" s="34"/>
    </row>
    <row r="306" spans="2:10" s="21" customFormat="1" ht="15.75" x14ac:dyDescent="0.25">
      <c r="B306" s="29">
        <v>202100981</v>
      </c>
      <c r="C306" s="30"/>
      <c r="D306" s="31">
        <f>VLOOKUP(B306,'[1]4. Skyward Matched'!$A$1:$P$5308,10,FALSE)</f>
        <v>44259</v>
      </c>
      <c r="E306" s="32"/>
      <c r="F306" s="33" t="str">
        <f>VLOOKUP(B306,'[1]4. Skyward Matched'!$A$1:$P$5308,6,FALSE)</f>
        <v>JOURNEYED.COM, INC</v>
      </c>
      <c r="G306" s="33" t="str">
        <f>VLOOKUP(B306,'[1]4. Skyward Matched'!$A$1:$P$5308,4,FALSE)</f>
        <v>SUBSCRIPTION SERVICES</v>
      </c>
      <c r="H306" s="30"/>
      <c r="I306" s="7">
        <v>39.950000000000003</v>
      </c>
      <c r="J306" s="34"/>
    </row>
    <row r="307" spans="2:10" s="21" customFormat="1" ht="15.75" x14ac:dyDescent="0.25">
      <c r="B307" s="29">
        <v>202100982</v>
      </c>
      <c r="C307" s="30"/>
      <c r="D307" s="31">
        <f>VLOOKUP(B307,'[1]4. Skyward Matched'!$A$1:$P$5308,10,FALSE)</f>
        <v>44259</v>
      </c>
      <c r="E307" s="32"/>
      <c r="F307" s="33" t="str">
        <f>VLOOKUP(B307,'[1]4. Skyward Matched'!$A$1:$P$5308,6,FALSE)</f>
        <v>LAKESHORE LEARNING MATERIALS</v>
      </c>
      <c r="G307" s="33" t="str">
        <f>VLOOKUP(B307,'[1]4. Skyward Matched'!$A$1:$P$5308,4,FALSE)</f>
        <v>OTHER SUPPLIES</v>
      </c>
      <c r="H307" s="30"/>
      <c r="I307" s="7">
        <v>2325.3099999999995</v>
      </c>
      <c r="J307" s="34"/>
    </row>
    <row r="308" spans="2:10" s="21" customFormat="1" ht="15.75" x14ac:dyDescent="0.25">
      <c r="B308" s="29">
        <v>202100983</v>
      </c>
      <c r="C308" s="30"/>
      <c r="D308" s="31">
        <f>VLOOKUP(B308,'[1]4. Skyward Matched'!$A$1:$P$5308,10,FALSE)</f>
        <v>44259</v>
      </c>
      <c r="E308" s="32"/>
      <c r="F308" s="33" t="str">
        <f>VLOOKUP(B308,'[1]4. Skyward Matched'!$A$1:$P$5308,6,FALSE)</f>
        <v>LITERACY RESOURCES, LLC</v>
      </c>
      <c r="G308" s="33" t="str">
        <f>VLOOKUP(B308,'[1]4. Skyward Matched'!$A$1:$P$5308,4,FALSE)</f>
        <v>SUBSCRIPTION SERVICES</v>
      </c>
      <c r="H308" s="30"/>
      <c r="I308" s="7">
        <v>1851.7</v>
      </c>
      <c r="J308" s="34"/>
    </row>
    <row r="309" spans="2:10" s="21" customFormat="1" ht="15.75" x14ac:dyDescent="0.25">
      <c r="B309" s="29">
        <v>202100984</v>
      </c>
      <c r="C309" s="30"/>
      <c r="D309" s="31">
        <f>VLOOKUP(B309,'[1]4. Skyward Matched'!$A$1:$P$5308,10,FALSE)</f>
        <v>44259</v>
      </c>
      <c r="E309" s="32"/>
      <c r="F309" s="33" t="str">
        <f>VLOOKUP(B309,'[1]4. Skyward Matched'!$A$1:$P$5308,6,FALSE)</f>
        <v>M3 LANDSCAPE MAINTENANCE &amp; IRRIGATION LLC</v>
      </c>
      <c r="G309" s="33" t="str">
        <f>VLOOKUP(B309,'[1]4. Skyward Matched'!$A$1:$P$5308,4,FALSE)</f>
        <v>REPAIR &amp; MAINTENANCE</v>
      </c>
      <c r="H309" s="30"/>
      <c r="I309" s="7">
        <v>5827.5</v>
      </c>
      <c r="J309" s="34"/>
    </row>
    <row r="310" spans="2:10" s="21" customFormat="1" ht="15.75" x14ac:dyDescent="0.25">
      <c r="B310" s="29">
        <v>202100985</v>
      </c>
      <c r="C310" s="30"/>
      <c r="D310" s="31">
        <f>VLOOKUP(B310,'[1]4. Skyward Matched'!$A$1:$P$5308,10,FALSE)</f>
        <v>44259</v>
      </c>
      <c r="E310" s="32"/>
      <c r="F310" s="33" t="str">
        <f>VLOOKUP(B310,'[1]4. Skyward Matched'!$A$1:$P$5308,6,FALSE)</f>
        <v>MERRICK, SEAN</v>
      </c>
      <c r="G310" s="33" t="str">
        <f>VLOOKUP(B310,'[1]4. Skyward Matched'!$A$1:$P$5308,4,FALSE)</f>
        <v>STUDENT TRAVEL</v>
      </c>
      <c r="H310" s="30"/>
      <c r="I310" s="7">
        <v>70</v>
      </c>
      <c r="J310" s="34"/>
    </row>
    <row r="311" spans="2:10" s="21" customFormat="1" ht="15.75" x14ac:dyDescent="0.25">
      <c r="B311" s="29">
        <v>202100986</v>
      </c>
      <c r="C311" s="30"/>
      <c r="D311" s="31">
        <f>VLOOKUP(B311,'[1]4. Skyward Matched'!$A$1:$P$5308,10,FALSE)</f>
        <v>44259</v>
      </c>
      <c r="E311" s="32"/>
      <c r="F311" s="33" t="str">
        <f>VLOOKUP(B311,'[1]4. Skyward Matched'!$A$1:$P$5308,6,FALSE)</f>
        <v>MICHAEL ROBERT SHERROD</v>
      </c>
      <c r="G311" s="33" t="str">
        <f>VLOOKUP(B311,'[1]4. Skyward Matched'!$A$1:$P$5308,4,FALSE)</f>
        <v>CONTRACTED SERVICES</v>
      </c>
      <c r="H311" s="30"/>
      <c r="I311" s="7">
        <v>190</v>
      </c>
      <c r="J311" s="34"/>
    </row>
    <row r="312" spans="2:10" s="21" customFormat="1" ht="15.75" x14ac:dyDescent="0.25">
      <c r="B312" s="29">
        <v>202100987</v>
      </c>
      <c r="C312" s="30"/>
      <c r="D312" s="31">
        <f>VLOOKUP(B312,'[1]4. Skyward Matched'!$A$1:$P$5308,10,FALSE)</f>
        <v>44259</v>
      </c>
      <c r="E312" s="32"/>
      <c r="F312" s="33" t="str">
        <f>VLOOKUP(B312,'[1]4. Skyward Matched'!$A$1:$P$5308,6,FALSE)</f>
        <v>OFFICE DEPOT INC</v>
      </c>
      <c r="G312" s="33" t="str">
        <f>VLOOKUP(B312,'[1]4. Skyward Matched'!$A$1:$P$5308,4,FALSE)</f>
        <v>OTHER SUPPLIES</v>
      </c>
      <c r="H312" s="30"/>
      <c r="I312" s="7">
        <v>3908.0200000000004</v>
      </c>
      <c r="J312" s="34"/>
    </row>
    <row r="313" spans="2:10" s="21" customFormat="1" ht="15.75" x14ac:dyDescent="0.25">
      <c r="B313" s="29">
        <v>202100988</v>
      </c>
      <c r="C313" s="30"/>
      <c r="D313" s="31">
        <f>VLOOKUP(B313,'[1]4. Skyward Matched'!$A$1:$P$5308,10,FALSE)</f>
        <v>44259</v>
      </c>
      <c r="E313" s="32"/>
      <c r="F313" s="33" t="str">
        <f>VLOOKUP(B313,'[1]4. Skyward Matched'!$A$1:$P$5308,6,FALSE)</f>
        <v>OPAL BOOZ &amp; ASSOCIATES</v>
      </c>
      <c r="G313" s="33" t="str">
        <f>VLOOKUP(B313,'[1]4. Skyward Matched'!$A$1:$P$5308,4,FALSE)</f>
        <v>READING MTLS</v>
      </c>
      <c r="H313" s="30"/>
      <c r="I313" s="7">
        <v>790.45</v>
      </c>
      <c r="J313" s="34"/>
    </row>
    <row r="314" spans="2:10" s="21" customFormat="1" ht="15.75" x14ac:dyDescent="0.25">
      <c r="B314" s="29">
        <v>202100989</v>
      </c>
      <c r="C314" s="30"/>
      <c r="D314" s="31">
        <f>VLOOKUP(B314,'[1]4. Skyward Matched'!$A$1:$P$5308,10,FALSE)</f>
        <v>44259</v>
      </c>
      <c r="E314" s="32"/>
      <c r="F314" s="33" t="str">
        <f>VLOOKUP(B314,'[1]4. Skyward Matched'!$A$1:$P$5308,6,FALSE)</f>
        <v>PROFFITT, STEPHEN</v>
      </c>
      <c r="G314" s="33" t="str">
        <f>VLOOKUP(B314,'[1]4. Skyward Matched'!$A$1:$P$5308,4,FALSE)</f>
        <v>TRAVEL &amp; SUBSISTENCE-EMPLOYEES</v>
      </c>
      <c r="H314" s="30"/>
      <c r="I314" s="7">
        <v>68.34</v>
      </c>
      <c r="J314" s="34"/>
    </row>
    <row r="315" spans="2:10" s="21" customFormat="1" ht="15.75" x14ac:dyDescent="0.25">
      <c r="B315" s="29">
        <v>202100990</v>
      </c>
      <c r="C315" s="30"/>
      <c r="D315" s="31">
        <f>VLOOKUP(B315,'[1]4. Skyward Matched'!$A$1:$P$5308,10,FALSE)</f>
        <v>44259</v>
      </c>
      <c r="E315" s="32"/>
      <c r="F315" s="33" t="str">
        <f>VLOOKUP(B315,'[1]4. Skyward Matched'!$A$1:$P$5308,6,FALSE)</f>
        <v>REACH NETWORK</v>
      </c>
      <c r="G315" s="33" t="str">
        <f>VLOOKUP(B315,'[1]4. Skyward Matched'!$A$1:$P$5308,4,FALSE)</f>
        <v>CONTRACTED SERVICES</v>
      </c>
      <c r="H315" s="30"/>
      <c r="I315" s="7">
        <v>12835.97</v>
      </c>
      <c r="J315" s="34"/>
    </row>
    <row r="316" spans="2:10" s="21" customFormat="1" ht="15.75" x14ac:dyDescent="0.25">
      <c r="B316" s="29">
        <v>202100991</v>
      </c>
      <c r="C316" s="30"/>
      <c r="D316" s="31">
        <f>VLOOKUP(B316,'[1]4. Skyward Matched'!$A$1:$P$5308,10,FALSE)</f>
        <v>44259</v>
      </c>
      <c r="E316" s="32"/>
      <c r="F316" s="33" t="str">
        <f>VLOOKUP(B316,'[1]4. Skyward Matched'!$A$1:$P$5308,6,FALSE)</f>
        <v>REALLY GOOD STUFF INC</v>
      </c>
      <c r="G316" s="33" t="str">
        <f>VLOOKUP(B316,'[1]4. Skyward Matched'!$A$1:$P$5308,4,FALSE)</f>
        <v>OTHER SUPPLIES</v>
      </c>
      <c r="H316" s="30"/>
      <c r="I316" s="7">
        <v>593.04999999999995</v>
      </c>
      <c r="J316" s="34"/>
    </row>
    <row r="317" spans="2:10" s="21" customFormat="1" ht="15.75" x14ac:dyDescent="0.25">
      <c r="B317" s="29">
        <v>202100992</v>
      </c>
      <c r="C317" s="30"/>
      <c r="D317" s="31">
        <f>VLOOKUP(B317,'[1]4. Skyward Matched'!$A$1:$P$5308,10,FALSE)</f>
        <v>44259</v>
      </c>
      <c r="E317" s="32"/>
      <c r="F317" s="33" t="str">
        <f>VLOOKUP(B317,'[1]4. Skyward Matched'!$A$1:$P$5308,6,FALSE)</f>
        <v>RENO, TIMOTHY</v>
      </c>
      <c r="G317" s="33" t="str">
        <f>VLOOKUP(B317,'[1]4. Skyward Matched'!$A$1:$P$5308,4,FALSE)</f>
        <v>MISCELLANEOUS OPERATING EXPENS</v>
      </c>
      <c r="H317" s="30"/>
      <c r="I317" s="7">
        <v>69.760000000000005</v>
      </c>
      <c r="J317" s="34"/>
    </row>
    <row r="318" spans="2:10" s="21" customFormat="1" ht="15.75" x14ac:dyDescent="0.25">
      <c r="B318" s="29">
        <v>202100993</v>
      </c>
      <c r="C318" s="30"/>
      <c r="D318" s="31">
        <f>VLOOKUP(B318,'[1]4. Skyward Matched'!$A$1:$P$5308,10,FALSE)</f>
        <v>44259</v>
      </c>
      <c r="E318" s="32"/>
      <c r="F318" s="33" t="str">
        <f>VLOOKUP(B318,'[1]4. Skyward Matched'!$A$1:$P$5308,6,FALSE)</f>
        <v>SCHOOL NURSE SUPPLY INC</v>
      </c>
      <c r="G318" s="33" t="str">
        <f>VLOOKUP(B318,'[1]4. Skyward Matched'!$A$1:$P$5308,4,FALSE)</f>
        <v>OTHER SUPPLIES</v>
      </c>
      <c r="H318" s="30"/>
      <c r="I318" s="7">
        <v>133.42999999999998</v>
      </c>
      <c r="J318" s="34"/>
    </row>
    <row r="319" spans="2:10" s="21" customFormat="1" ht="15.75" x14ac:dyDescent="0.25">
      <c r="B319" s="29">
        <v>202100994</v>
      </c>
      <c r="C319" s="30"/>
      <c r="D319" s="31">
        <f>VLOOKUP(B319,'[1]4. Skyward Matched'!$A$1:$P$5308,10,FALSE)</f>
        <v>44259</v>
      </c>
      <c r="E319" s="32"/>
      <c r="F319" s="33" t="str">
        <f>VLOOKUP(B319,'[1]4. Skyward Matched'!$A$1:$P$5308,6,FALSE)</f>
        <v>SCHOOL SPECIALTY</v>
      </c>
      <c r="G319" s="33" t="str">
        <f>VLOOKUP(B319,'[1]4. Skyward Matched'!$A$1:$P$5308,4,FALSE)</f>
        <v>OTHER SUPPLIES</v>
      </c>
      <c r="H319" s="30"/>
      <c r="I319" s="7">
        <v>3013.6899999999996</v>
      </c>
      <c r="J319" s="34"/>
    </row>
    <row r="320" spans="2:10" s="21" customFormat="1" ht="15.75" x14ac:dyDescent="0.25">
      <c r="B320" s="29">
        <v>202100997</v>
      </c>
      <c r="C320" s="30"/>
      <c r="D320" s="31">
        <f>VLOOKUP(B320,'[1]4. Skyward Matched'!$A$1:$P$5308,10,FALSE)</f>
        <v>44259</v>
      </c>
      <c r="E320" s="32"/>
      <c r="F320" s="33" t="str">
        <f>VLOOKUP(B320,'[1]4. Skyward Matched'!$A$1:$P$5308,6,FALSE)</f>
        <v>TEKSING TOWARD STARR, INC</v>
      </c>
      <c r="G320" s="33" t="str">
        <f>VLOOKUP(B320,'[1]4. Skyward Matched'!$A$1:$P$5308,4,FALSE)</f>
        <v>TESTING MATERIALS</v>
      </c>
      <c r="H320" s="30"/>
      <c r="I320" s="7">
        <v>625</v>
      </c>
      <c r="J320" s="34"/>
    </row>
    <row r="321" spans="2:10" s="21" customFormat="1" ht="15.75" x14ac:dyDescent="0.25">
      <c r="B321" s="29">
        <v>202100998</v>
      </c>
      <c r="C321" s="30"/>
      <c r="D321" s="31">
        <f>VLOOKUP(B321,'[1]4. Skyward Matched'!$A$1:$P$5308,10,FALSE)</f>
        <v>44259</v>
      </c>
      <c r="E321" s="32"/>
      <c r="F321" s="33" t="str">
        <f>VLOOKUP(B321,'[1]4. Skyward Matched'!$A$1:$P$5308,6,FALSE)</f>
        <v>THIRD FUTURE SCHOOLS - TEXAS</v>
      </c>
      <c r="G321" s="33" t="str">
        <f>VLOOKUP(B321,'[1]4. Skyward Matched'!$A$1:$P$5308,4,FALSE)</f>
        <v>CONTRACTED SERVICES</v>
      </c>
      <c r="H321" s="30"/>
      <c r="I321" s="7">
        <v>19424.23</v>
      </c>
      <c r="J321" s="34"/>
    </row>
    <row r="322" spans="2:10" s="21" customFormat="1" ht="15.75" x14ac:dyDescent="0.25">
      <c r="B322" s="29">
        <v>202100999</v>
      </c>
      <c r="C322" s="30"/>
      <c r="D322" s="31">
        <f>VLOOKUP(B322,'[1]4. Skyward Matched'!$A$1:$P$5308,10,FALSE)</f>
        <v>44259</v>
      </c>
      <c r="E322" s="32"/>
      <c r="F322" s="33" t="str">
        <f>VLOOKUP(B322,'[1]4. Skyward Matched'!$A$1:$P$5308,6,FALSE)</f>
        <v>TOTAL OFFICE SOLUTIONS</v>
      </c>
      <c r="G322" s="33" t="str">
        <f>VLOOKUP(B322,'[1]4. Skyward Matched'!$A$1:$P$5308,4,FALSE)</f>
        <v>OTHER SUPPLIES</v>
      </c>
      <c r="H322" s="30"/>
      <c r="I322" s="7">
        <v>1913.4599999999994</v>
      </c>
      <c r="J322" s="34"/>
    </row>
    <row r="323" spans="2:10" s="21" customFormat="1" ht="15.75" x14ac:dyDescent="0.25">
      <c r="B323" s="29">
        <v>202101000</v>
      </c>
      <c r="C323" s="30"/>
      <c r="D323" s="31">
        <f>VLOOKUP(B323,'[1]4. Skyward Matched'!$A$1:$P$5308,10,FALSE)</f>
        <v>44259</v>
      </c>
      <c r="E323" s="32"/>
      <c r="F323" s="33" t="str">
        <f>VLOOKUP(B323,'[1]4. Skyward Matched'!$A$1:$P$5308,6,FALSE)</f>
        <v>UNITE PRIVATE NETWORKS, LLC</v>
      </c>
      <c r="G323" s="33" t="str">
        <f>VLOOKUP(B323,'[1]4. Skyward Matched'!$A$1:$P$5308,4,FALSE)</f>
        <v>LEASE/RENTALS</v>
      </c>
      <c r="H323" s="30"/>
      <c r="I323" s="7">
        <v>21929.7</v>
      </c>
      <c r="J323" s="34"/>
    </row>
    <row r="324" spans="2:10" s="21" customFormat="1" ht="15.75" x14ac:dyDescent="0.25">
      <c r="B324" s="29">
        <v>202101002</v>
      </c>
      <c r="C324" s="30"/>
      <c r="D324" s="31">
        <f>VLOOKUP(B324,'[1]4. Skyward Matched'!$A$1:$P$5308,10,FALSE)</f>
        <v>44259</v>
      </c>
      <c r="E324" s="32"/>
      <c r="F324" s="33" t="str">
        <f>VLOOKUP(B324,'[1]4. Skyward Matched'!$A$1:$P$5308,6,FALSE)</f>
        <v>WALSH GALLEGOS TREVINO</v>
      </c>
      <c r="G324" s="33" t="str">
        <f>VLOOKUP(B324,'[1]4. Skyward Matched'!$A$1:$P$5308,4,FALSE)</f>
        <v>LEGAL SERVICES</v>
      </c>
      <c r="H324" s="30"/>
      <c r="I324" s="7">
        <v>18415.5</v>
      </c>
      <c r="J324" s="34"/>
    </row>
    <row r="325" spans="2:10" s="21" customFormat="1" ht="15.75" x14ac:dyDescent="0.25">
      <c r="B325" s="29">
        <v>202101003</v>
      </c>
      <c r="C325" s="30"/>
      <c r="D325" s="31">
        <f>VLOOKUP(B325,'[1]4. Skyward Matched'!$A$1:$P$5308,10,FALSE)</f>
        <v>44259</v>
      </c>
      <c r="E325" s="32"/>
      <c r="F325" s="33" t="str">
        <f>VLOOKUP(B325,'[1]4. Skyward Matched'!$A$1:$P$5308,6,FALSE)</f>
        <v>WON-DOOR CORPORATION</v>
      </c>
      <c r="G325" s="33" t="str">
        <f>VLOOKUP(B325,'[1]4. Skyward Matched'!$A$1:$P$5308,4,FALSE)</f>
        <v>REPAIR &amp; MAINTENANCE</v>
      </c>
      <c r="H325" s="30"/>
      <c r="I325" s="7">
        <v>345.08</v>
      </c>
      <c r="J325" s="34"/>
    </row>
    <row r="326" spans="2:10" s="21" customFormat="1" ht="15.75" x14ac:dyDescent="0.25">
      <c r="B326" s="29">
        <v>202101004</v>
      </c>
      <c r="C326" s="30"/>
      <c r="D326" s="31">
        <f>VLOOKUP(B326,'[1]4. Skyward Matched'!$A$1:$P$5308,10,FALSE)</f>
        <v>44259</v>
      </c>
      <c r="E326" s="32"/>
      <c r="F326" s="33" t="str">
        <f>VLOOKUP(B326,'[1]4. Skyward Matched'!$A$1:$P$5308,6,FALSE)</f>
        <v>XEROX CORPORATION</v>
      </c>
      <c r="G326" s="33" t="str">
        <f>VLOOKUP(B326,'[1]4. Skyward Matched'!$A$1:$P$5308,4,FALSE)</f>
        <v>LEASE/RENTALS</v>
      </c>
      <c r="H326" s="30"/>
      <c r="I326" s="7">
        <v>3923.2799999999993</v>
      </c>
      <c r="J326" s="34"/>
    </row>
    <row r="327" spans="2:10" s="21" customFormat="1" ht="15.75" x14ac:dyDescent="0.25">
      <c r="B327" s="29">
        <v>202101009</v>
      </c>
      <c r="C327" s="30"/>
      <c r="D327" s="31">
        <f>VLOOKUP(B327,'[1]4. Skyward Matched'!$A$1:$P$5308,10,FALSE)</f>
        <v>44260</v>
      </c>
      <c r="E327" s="32"/>
      <c r="F327" s="33" t="str">
        <f>VLOOKUP(B327,'[1]4. Skyward Matched'!$A$1:$P$5308,6,FALSE)</f>
        <v>NATIONAL BENEFIT SERVICES LLC</v>
      </c>
      <c r="G327" s="33" t="str">
        <f>VLOOKUP(B327,'[1]4. Skyward Matched'!$A$1:$P$5308,4,FALSE)</f>
        <v>GROUP HEALTH &amp; LIFE INSURANCE</v>
      </c>
      <c r="H327" s="30"/>
      <c r="I327" s="7">
        <v>10</v>
      </c>
      <c r="J327" s="34"/>
    </row>
    <row r="328" spans="2:10" s="21" customFormat="1" ht="15.75" x14ac:dyDescent="0.25">
      <c r="B328" s="29">
        <v>202101010</v>
      </c>
      <c r="C328" s="30"/>
      <c r="D328" s="31">
        <f>VLOOKUP(B328,'[1]4. Skyward Matched'!$A$1:$P$5308,10,FALSE)</f>
        <v>44264</v>
      </c>
      <c r="E328" s="32"/>
      <c r="F328" s="33" t="str">
        <f>VLOOKUP(B328,'[1]4. Skyward Matched'!$A$1:$P$5308,6,FALSE)</f>
        <v>FINANCIAL BENEFITS SERVICES</v>
      </c>
      <c r="G328" s="33" t="str">
        <f>VLOOKUP(B328,'[1]4. Skyward Matched'!$A$1:$P$5308,4,FALSE)</f>
        <v>GROUP HEALTH &amp; LIFE INSURANCE</v>
      </c>
      <c r="H328" s="30"/>
      <c r="I328" s="7">
        <v>190</v>
      </c>
      <c r="J328" s="34"/>
    </row>
    <row r="329" spans="2:10" s="21" customFormat="1" ht="15.75" x14ac:dyDescent="0.25">
      <c r="B329" s="29">
        <v>202101012</v>
      </c>
      <c r="C329" s="30"/>
      <c r="D329" s="31">
        <f>VLOOKUP(B329,'[1]4. Skyward Matched'!$A$1:$P$5308,10,FALSE)</f>
        <v>44273</v>
      </c>
      <c r="E329" s="32"/>
      <c r="F329" s="33" t="str">
        <f>VLOOKUP(B329,'[1]4. Skyward Matched'!$A$1:$P$5308,6,FALSE)</f>
        <v>ABACUS COMPUTERS INC</v>
      </c>
      <c r="G329" s="33" t="str">
        <f>VLOOKUP(B329,'[1]4. Skyward Matched'!$A$1:$P$5308,4,FALSE)</f>
        <v>EQPT $1,000&lt;X&lt;$5,000</v>
      </c>
      <c r="H329" s="30"/>
      <c r="I329" s="7">
        <v>4983</v>
      </c>
      <c r="J329" s="34"/>
    </row>
    <row r="330" spans="2:10" s="21" customFormat="1" ht="15.75" x14ac:dyDescent="0.25">
      <c r="B330" s="29">
        <v>202101013</v>
      </c>
      <c r="C330" s="30"/>
      <c r="D330" s="31">
        <f>VLOOKUP(B330,'[1]4. Skyward Matched'!$A$1:$P$5308,10,FALSE)</f>
        <v>44273</v>
      </c>
      <c r="E330" s="32"/>
      <c r="F330" s="33" t="str">
        <f>VLOOKUP(B330,'[1]4. Skyward Matched'!$A$1:$P$5308,6,FALSE)</f>
        <v>AMAZON CAPITAL SERVICES INC</v>
      </c>
      <c r="G330" s="33" t="str">
        <f>VLOOKUP(B330,'[1]4. Skyward Matched'!$A$1:$P$5308,4,FALSE)</f>
        <v>OTHER SUPPLIES</v>
      </c>
      <c r="H330" s="30"/>
      <c r="I330" s="7">
        <v>22526.980000000003</v>
      </c>
      <c r="J330" s="34"/>
    </row>
    <row r="331" spans="2:10" s="21" customFormat="1" ht="15.75" x14ac:dyDescent="0.25">
      <c r="B331" s="29">
        <v>202101015</v>
      </c>
      <c r="C331" s="30"/>
      <c r="D331" s="31">
        <f>VLOOKUP(B331,'[1]4. Skyward Matched'!$A$1:$P$5308,10,FALSE)</f>
        <v>44273</v>
      </c>
      <c r="E331" s="32"/>
      <c r="F331" s="33" t="str">
        <f>VLOOKUP(B331,'[1]4. Skyward Matched'!$A$1:$P$5308,6,FALSE)</f>
        <v>APPLE INC</v>
      </c>
      <c r="G331" s="33" t="str">
        <f>VLOOKUP(B331,'[1]4. Skyward Matched'!$A$1:$P$5308,4,FALSE)</f>
        <v>OTHER SUPPLIES</v>
      </c>
      <c r="H331" s="30"/>
      <c r="I331" s="7">
        <v>1498</v>
      </c>
      <c r="J331" s="34"/>
    </row>
    <row r="332" spans="2:10" s="21" customFormat="1" ht="15.75" x14ac:dyDescent="0.25">
      <c r="B332" s="29">
        <v>202101017</v>
      </c>
      <c r="C332" s="30"/>
      <c r="D332" s="31">
        <f>VLOOKUP(B332,'[1]4. Skyward Matched'!$A$1:$P$5308,10,FALSE)</f>
        <v>44273</v>
      </c>
      <c r="E332" s="32"/>
      <c r="F332" s="33" t="str">
        <f>VLOOKUP(B332,'[1]4. Skyward Matched'!$A$1:$P$5308,6,FALSE)</f>
        <v>ATMOS ENERGY</v>
      </c>
      <c r="G332" s="33" t="str">
        <f>VLOOKUP(B332,'[1]4. Skyward Matched'!$A$1:$P$5308,4,FALSE)</f>
        <v>GAS</v>
      </c>
      <c r="H332" s="30"/>
      <c r="I332" s="7">
        <v>77382.639999999985</v>
      </c>
      <c r="J332" s="34"/>
    </row>
    <row r="333" spans="2:10" s="21" customFormat="1" ht="15.75" x14ac:dyDescent="0.25">
      <c r="B333" s="29">
        <v>202101018</v>
      </c>
      <c r="C333" s="30"/>
      <c r="D333" s="31">
        <f>VLOOKUP(B333,'[1]4. Skyward Matched'!$A$1:$P$5308,10,FALSE)</f>
        <v>44273</v>
      </c>
      <c r="E333" s="32"/>
      <c r="F333" s="33" t="str">
        <f>VLOOKUP(B333,'[1]4. Skyward Matched'!$A$1:$P$5308,6,FALSE)</f>
        <v>BENCH DADDY LLC</v>
      </c>
      <c r="G333" s="33" t="str">
        <f>VLOOKUP(B333,'[1]4. Skyward Matched'!$A$1:$P$5308,4,FALSE)</f>
        <v>OTHER SUPPLIES</v>
      </c>
      <c r="H333" s="30"/>
      <c r="I333" s="7">
        <v>727.44</v>
      </c>
      <c r="J333" s="34"/>
    </row>
    <row r="334" spans="2:10" s="21" customFormat="1" ht="15.75" x14ac:dyDescent="0.25">
      <c r="B334" s="29">
        <v>202101019</v>
      </c>
      <c r="C334" s="30"/>
      <c r="D334" s="31">
        <f>VLOOKUP(B334,'[1]4. Skyward Matched'!$A$1:$P$5308,10,FALSE)</f>
        <v>44273</v>
      </c>
      <c r="E334" s="32"/>
      <c r="F334" s="33" t="str">
        <f>VLOOKUP(B334,'[1]4. Skyward Matched'!$A$1:$P$5308,6,FALSE)</f>
        <v>BLICK ART MATERIALS</v>
      </c>
      <c r="G334" s="33" t="str">
        <f>VLOOKUP(B334,'[1]4. Skyward Matched'!$A$1:$P$5308,4,FALSE)</f>
        <v>OTHER SUPPLIES</v>
      </c>
      <c r="H334" s="30"/>
      <c r="I334" s="7">
        <v>1576.8</v>
      </c>
      <c r="J334" s="34"/>
    </row>
    <row r="335" spans="2:10" s="21" customFormat="1" ht="15.75" x14ac:dyDescent="0.25">
      <c r="B335" s="29">
        <v>202101020</v>
      </c>
      <c r="C335" s="30"/>
      <c r="D335" s="31">
        <f>VLOOKUP(B335,'[1]4. Skyward Matched'!$A$1:$P$5308,10,FALSE)</f>
        <v>44273</v>
      </c>
      <c r="E335" s="32"/>
      <c r="F335" s="33" t="str">
        <f>VLOOKUP(B335,'[1]4. Skyward Matched'!$A$1:$P$5308,6,FALSE)</f>
        <v>CENTURY GRAPHICS &amp; SIGNS INC</v>
      </c>
      <c r="G335" s="33" t="str">
        <f>VLOOKUP(B335,'[1]4. Skyward Matched'!$A$1:$P$5308,4,FALSE)</f>
        <v>CONTRACTED SERVICES</v>
      </c>
      <c r="H335" s="30"/>
      <c r="I335" s="7">
        <v>165.1</v>
      </c>
      <c r="J335" s="34"/>
    </row>
    <row r="336" spans="2:10" s="21" customFormat="1" ht="15.75" x14ac:dyDescent="0.25">
      <c r="B336" s="29">
        <v>202101022</v>
      </c>
      <c r="C336" s="30"/>
      <c r="D336" s="31">
        <f>VLOOKUP(B336,'[1]4. Skyward Matched'!$A$1:$P$5308,10,FALSE)</f>
        <v>44273</v>
      </c>
      <c r="E336" s="32"/>
      <c r="F336" s="33" t="str">
        <f>VLOOKUP(B336,'[1]4. Skyward Matched'!$A$1:$P$5308,6,FALSE)</f>
        <v>COLLARD, CHRISTY</v>
      </c>
      <c r="G336" s="33" t="str">
        <f>VLOOKUP(B336,'[1]4. Skyward Matched'!$A$1:$P$5308,4,FALSE)</f>
        <v>CONTRACTED SERVICES</v>
      </c>
      <c r="H336" s="30"/>
      <c r="I336" s="7">
        <v>1245</v>
      </c>
      <c r="J336" s="34"/>
    </row>
    <row r="337" spans="2:10" s="21" customFormat="1" ht="15.75" x14ac:dyDescent="0.25">
      <c r="B337" s="29">
        <v>202101023</v>
      </c>
      <c r="C337" s="30"/>
      <c r="D337" s="31">
        <f>VLOOKUP(B337,'[1]4. Skyward Matched'!$A$1:$P$5308,10,FALSE)</f>
        <v>44273</v>
      </c>
      <c r="E337" s="32"/>
      <c r="F337" s="33" t="str">
        <f>VLOOKUP(B337,'[1]4. Skyward Matched'!$A$1:$P$5308,6,FALSE)</f>
        <v>CRAFT OFFICE SYSTEMS INC</v>
      </c>
      <c r="G337" s="33" t="str">
        <f>VLOOKUP(B337,'[1]4. Skyward Matched'!$A$1:$P$5308,4,FALSE)</f>
        <v>MISCELLANEOUS OPERATING EXPENS</v>
      </c>
      <c r="H337" s="30"/>
      <c r="I337" s="7">
        <v>436.41</v>
      </c>
      <c r="J337" s="34"/>
    </row>
    <row r="338" spans="2:10" s="21" customFormat="1" ht="15.75" x14ac:dyDescent="0.25">
      <c r="B338" s="29">
        <v>202101024</v>
      </c>
      <c r="C338" s="30"/>
      <c r="D338" s="31">
        <f>VLOOKUP(B338,'[1]4. Skyward Matched'!$A$1:$P$5308,10,FALSE)</f>
        <v>44273</v>
      </c>
      <c r="E338" s="32"/>
      <c r="F338" s="33" t="str">
        <f>VLOOKUP(B338,'[1]4. Skyward Matched'!$A$1:$P$5308,6,FALSE)</f>
        <v>DIXON, ANN</v>
      </c>
      <c r="G338" s="33" t="str">
        <f>VLOOKUP(B338,'[1]4. Skyward Matched'!$A$1:$P$5308,4,FALSE)</f>
        <v>TRAVEL &amp; SUBSISTENCE-EMPLOYEES</v>
      </c>
      <c r="H338" s="30"/>
      <c r="I338" s="7">
        <v>320</v>
      </c>
      <c r="J338" s="34"/>
    </row>
    <row r="339" spans="2:10" s="21" customFormat="1" ht="15.75" x14ac:dyDescent="0.25">
      <c r="B339" s="29">
        <v>202101026</v>
      </c>
      <c r="C339" s="30"/>
      <c r="D339" s="31">
        <f>VLOOKUP(B339,'[1]4. Skyward Matched'!$A$1:$P$5308,10,FALSE)</f>
        <v>44273</v>
      </c>
      <c r="E339" s="32"/>
      <c r="F339" s="33" t="str">
        <f>VLOOKUP(B339,'[1]4. Skyward Matched'!$A$1:$P$5308,6,FALSE)</f>
        <v>DUKES INDUSTRIAL TRANSMISSION</v>
      </c>
      <c r="G339" s="33" t="str">
        <f>VLOOKUP(B339,'[1]4. Skyward Matched'!$A$1:$P$5308,4,FALSE)</f>
        <v>REPAIR &amp; MAINTENANCE</v>
      </c>
      <c r="H339" s="30"/>
      <c r="I339" s="7">
        <v>2666.74</v>
      </c>
      <c r="J339" s="34"/>
    </row>
    <row r="340" spans="2:10" s="21" customFormat="1" ht="15.75" x14ac:dyDescent="0.25">
      <c r="B340" s="29">
        <v>202101027</v>
      </c>
      <c r="C340" s="30"/>
      <c r="D340" s="31">
        <f>VLOOKUP(B340,'[1]4. Skyward Matched'!$A$1:$P$5308,10,FALSE)</f>
        <v>44273</v>
      </c>
      <c r="E340" s="32"/>
      <c r="F340" s="33" t="str">
        <f>VLOOKUP(B340,'[1]4. Skyward Matched'!$A$1:$P$5308,6,FALSE)</f>
        <v>EMPIRE PAPER COMPANY</v>
      </c>
      <c r="G340" s="33" t="str">
        <f>VLOOKUP(B340,'[1]4. Skyward Matched'!$A$1:$P$5308,4,FALSE)</f>
        <v>INVENTORIES SUP &amp; MATERIALS</v>
      </c>
      <c r="H340" s="30"/>
      <c r="I340" s="7">
        <v>26379.88</v>
      </c>
      <c r="J340" s="34"/>
    </row>
    <row r="341" spans="2:10" s="21" customFormat="1" ht="15.75" x14ac:dyDescent="0.25">
      <c r="B341" s="29">
        <v>202101029</v>
      </c>
      <c r="C341" s="30"/>
      <c r="D341" s="31">
        <f>VLOOKUP(B341,'[1]4. Skyward Matched'!$A$1:$P$5308,10,FALSE)</f>
        <v>44273</v>
      </c>
      <c r="E341" s="32"/>
      <c r="F341" s="33" t="str">
        <f>VLOOKUP(B341,'[1]4. Skyward Matched'!$A$1:$P$5308,6,FALSE)</f>
        <v>ESS SOUTH CENTRAL LLC</v>
      </c>
      <c r="G341" s="33" t="str">
        <f>VLOOKUP(B341,'[1]4. Skyward Matched'!$A$1:$P$5308,4,FALSE)</f>
        <v>ESS SUBSTITUTE &amp; PROXIMITY</v>
      </c>
      <c r="H341" s="30"/>
      <c r="I341" s="7">
        <v>154543.14000000001</v>
      </c>
      <c r="J341" s="34"/>
    </row>
    <row r="342" spans="2:10" s="21" customFormat="1" ht="15.75" x14ac:dyDescent="0.25">
      <c r="B342" s="29">
        <v>202101032</v>
      </c>
      <c r="C342" s="30"/>
      <c r="D342" s="31">
        <f>VLOOKUP(B342,'[1]4. Skyward Matched'!$A$1:$P$5308,10,FALSE)</f>
        <v>44273</v>
      </c>
      <c r="E342" s="32"/>
      <c r="F342" s="33" t="str">
        <f>VLOOKUP(B342,'[1]4. Skyward Matched'!$A$1:$P$5308,6,FALSE)</f>
        <v>KELLY MOORE PAINT CO INC</v>
      </c>
      <c r="G342" s="33" t="str">
        <f>VLOOKUP(B342,'[1]4. Skyward Matched'!$A$1:$P$5308,4,FALSE)</f>
        <v>JANITOR</v>
      </c>
      <c r="H342" s="30"/>
      <c r="I342" s="7">
        <v>57.019999999999996</v>
      </c>
      <c r="J342" s="34"/>
    </row>
    <row r="343" spans="2:10" s="21" customFormat="1" ht="15.75" x14ac:dyDescent="0.25">
      <c r="B343" s="29">
        <v>202101033</v>
      </c>
      <c r="C343" s="30"/>
      <c r="D343" s="31">
        <f>VLOOKUP(B343,'[1]4. Skyward Matched'!$A$1:$P$5308,10,FALSE)</f>
        <v>44273</v>
      </c>
      <c r="E343" s="32"/>
      <c r="F343" s="33" t="str">
        <f>VLOOKUP(B343,'[1]4. Skyward Matched'!$A$1:$P$5308,6,FALSE)</f>
        <v>LAKESHORE LEARNING MATERIALS</v>
      </c>
      <c r="G343" s="33" t="str">
        <f>VLOOKUP(B343,'[1]4. Skyward Matched'!$A$1:$P$5308,4,FALSE)</f>
        <v>OTHER SUPPLIES</v>
      </c>
      <c r="H343" s="30"/>
      <c r="I343" s="7">
        <v>936.55000000000007</v>
      </c>
      <c r="J343" s="34"/>
    </row>
    <row r="344" spans="2:10" s="21" customFormat="1" ht="15.75" x14ac:dyDescent="0.25">
      <c r="B344" s="29">
        <v>202101034</v>
      </c>
      <c r="C344" s="30"/>
      <c r="D344" s="31">
        <f>VLOOKUP(B344,'[1]4. Skyward Matched'!$A$1:$P$5308,10,FALSE)</f>
        <v>44273</v>
      </c>
      <c r="E344" s="32"/>
      <c r="F344" s="33" t="str">
        <f>VLOOKUP(B344,'[1]4. Skyward Matched'!$A$1:$P$5308,6,FALSE)</f>
        <v>LONE STAR LEARNING</v>
      </c>
      <c r="G344" s="33" t="str">
        <f>VLOOKUP(B344,'[1]4. Skyward Matched'!$A$1:$P$5308,4,FALSE)</f>
        <v>SUBSCRIPTION SERVICES</v>
      </c>
      <c r="H344" s="30"/>
      <c r="I344" s="7">
        <v>214.98</v>
      </c>
      <c r="J344" s="34"/>
    </row>
    <row r="345" spans="2:10" s="21" customFormat="1" ht="15.75" x14ac:dyDescent="0.25">
      <c r="B345" s="29">
        <v>202101035</v>
      </c>
      <c r="C345" s="30"/>
      <c r="D345" s="31">
        <f>VLOOKUP(B345,'[1]4. Skyward Matched'!$A$1:$P$5308,10,FALSE)</f>
        <v>44273</v>
      </c>
      <c r="E345" s="32"/>
      <c r="F345" s="33" t="str">
        <f>VLOOKUP(B345,'[1]4. Skyward Matched'!$A$1:$P$5308,6,FALSE)</f>
        <v>M3 LANDSCAPE MAINTENANCE &amp; IRRIGATION LLC</v>
      </c>
      <c r="G345" s="33" t="str">
        <f>VLOOKUP(B345,'[1]4. Skyward Matched'!$A$1:$P$5308,4,FALSE)</f>
        <v>REPAIR &amp; MAINTENANCE</v>
      </c>
      <c r="H345" s="30"/>
      <c r="I345" s="7">
        <v>8000</v>
      </c>
      <c r="J345" s="34"/>
    </row>
    <row r="346" spans="2:10" s="21" customFormat="1" ht="15.75" x14ac:dyDescent="0.25">
      <c r="B346" s="29">
        <v>202101036</v>
      </c>
      <c r="C346" s="30"/>
      <c r="D346" s="31">
        <f>VLOOKUP(B346,'[1]4. Skyward Matched'!$A$1:$P$5308,10,FALSE)</f>
        <v>44273</v>
      </c>
      <c r="E346" s="32"/>
      <c r="F346" s="33" t="str">
        <f>VLOOKUP(B346,'[1]4. Skyward Matched'!$A$1:$P$5308,6,FALSE)</f>
        <v>MCILVAIN, CANDACE</v>
      </c>
      <c r="G346" s="33" t="str">
        <f>VLOOKUP(B346,'[1]4. Skyward Matched'!$A$1:$P$5308,4,FALSE)</f>
        <v>CONTRACTED SERVICES</v>
      </c>
      <c r="H346" s="30"/>
      <c r="I346" s="7">
        <v>1167</v>
      </c>
      <c r="J346" s="34"/>
    </row>
    <row r="347" spans="2:10" s="21" customFormat="1" ht="15.75" x14ac:dyDescent="0.25">
      <c r="B347" s="29">
        <v>202101037</v>
      </c>
      <c r="C347" s="30"/>
      <c r="D347" s="31">
        <f>VLOOKUP(B347,'[1]4. Skyward Matched'!$A$1:$P$5308,10,FALSE)</f>
        <v>44273</v>
      </c>
      <c r="E347" s="32"/>
      <c r="F347" s="33" t="str">
        <f>VLOOKUP(B347,'[1]4. Skyward Matched'!$A$1:$P$5308,6,FALSE)</f>
        <v>MENTORING MINDS</v>
      </c>
      <c r="G347" s="33" t="str">
        <f>VLOOKUP(B347,'[1]4. Skyward Matched'!$A$1:$P$5308,4,FALSE)</f>
        <v>TESTING MATERIALS</v>
      </c>
      <c r="H347" s="30"/>
      <c r="I347" s="7">
        <v>3296.7</v>
      </c>
      <c r="J347" s="34"/>
    </row>
    <row r="348" spans="2:10" s="21" customFormat="1" ht="15.75" x14ac:dyDescent="0.25">
      <c r="B348" s="29">
        <v>202101038</v>
      </c>
      <c r="C348" s="30"/>
      <c r="D348" s="31">
        <f>VLOOKUP(B348,'[1]4. Skyward Matched'!$A$1:$P$5308,10,FALSE)</f>
        <v>44273</v>
      </c>
      <c r="E348" s="32"/>
      <c r="F348" s="33" t="str">
        <f>VLOOKUP(B348,'[1]4. Skyward Matched'!$A$1:$P$5308,6,FALSE)</f>
        <v>MONARCH TROPHY STUDIO</v>
      </c>
      <c r="G348" s="33" t="str">
        <f>VLOOKUP(B348,'[1]4. Skyward Matched'!$A$1:$P$5308,4,FALSE)</f>
        <v>MISCELLANEOUS OPERATING EXPENS</v>
      </c>
      <c r="H348" s="30"/>
      <c r="I348" s="7">
        <v>610.31999999999994</v>
      </c>
      <c r="J348" s="34"/>
    </row>
    <row r="349" spans="2:10" s="21" customFormat="1" ht="15.75" x14ac:dyDescent="0.25">
      <c r="B349" s="29">
        <v>202101039</v>
      </c>
      <c r="C349" s="30"/>
      <c r="D349" s="31">
        <f>VLOOKUP(B349,'[1]4. Skyward Matched'!$A$1:$P$5308,10,FALSE)</f>
        <v>44273</v>
      </c>
      <c r="E349" s="32"/>
      <c r="F349" s="33" t="str">
        <f>VLOOKUP(B349,'[1]4. Skyward Matched'!$A$1:$P$5308,6,FALSE)</f>
        <v>OFFICE DEPOT INC</v>
      </c>
      <c r="G349" s="33" t="str">
        <f>VLOOKUP(B349,'[1]4. Skyward Matched'!$A$1:$P$5308,4,FALSE)</f>
        <v>OTHER SUPPLIES</v>
      </c>
      <c r="H349" s="30"/>
      <c r="I349" s="7">
        <v>8702.4299999999967</v>
      </c>
      <c r="J349" s="34"/>
    </row>
    <row r="350" spans="2:10" s="21" customFormat="1" ht="15.75" x14ac:dyDescent="0.25">
      <c r="B350" s="29">
        <v>202101040</v>
      </c>
      <c r="C350" s="30"/>
      <c r="D350" s="31">
        <f>VLOOKUP(B350,'[1]4. Skyward Matched'!$A$1:$P$5308,10,FALSE)</f>
        <v>44273</v>
      </c>
      <c r="E350" s="32"/>
      <c r="F350" s="33" t="str">
        <f>VLOOKUP(B350,'[1]4. Skyward Matched'!$A$1:$P$5308,6,FALSE)</f>
        <v>OPAL BOOZ &amp; ASSOCIATES</v>
      </c>
      <c r="G350" s="33" t="str">
        <f>VLOOKUP(B350,'[1]4. Skyward Matched'!$A$1:$P$5308,4,FALSE)</f>
        <v>READING MTLS</v>
      </c>
      <c r="H350" s="30"/>
      <c r="I350" s="7">
        <v>1004.6</v>
      </c>
      <c r="J350" s="34"/>
    </row>
    <row r="351" spans="2:10" s="21" customFormat="1" ht="15.75" x14ac:dyDescent="0.25">
      <c r="B351" s="29">
        <v>202101041</v>
      </c>
      <c r="C351" s="30"/>
      <c r="D351" s="31">
        <f>VLOOKUP(B351,'[1]4. Skyward Matched'!$A$1:$P$5308,10,FALSE)</f>
        <v>44273</v>
      </c>
      <c r="E351" s="32"/>
      <c r="F351" s="33" t="str">
        <f>VLOOKUP(B351,'[1]4. Skyward Matched'!$A$1:$P$5308,6,FALSE)</f>
        <v>PROJECT LEAD THE WAY INC</v>
      </c>
      <c r="G351" s="33" t="str">
        <f>VLOOKUP(B351,'[1]4. Skyward Matched'!$A$1:$P$5308,4,FALSE)</f>
        <v>OTHER SUPPLIES</v>
      </c>
      <c r="H351" s="30"/>
      <c r="I351" s="7">
        <v>1442.25</v>
      </c>
      <c r="J351" s="34"/>
    </row>
    <row r="352" spans="2:10" s="21" customFormat="1" ht="15.75" x14ac:dyDescent="0.25">
      <c r="B352" s="29">
        <v>202101042</v>
      </c>
      <c r="C352" s="30"/>
      <c r="D352" s="31">
        <f>VLOOKUP(B352,'[1]4. Skyward Matched'!$A$1:$P$5308,10,FALSE)</f>
        <v>44273</v>
      </c>
      <c r="E352" s="32"/>
      <c r="F352" s="33" t="str">
        <f>VLOOKUP(B352,'[1]4. Skyward Matched'!$A$1:$P$5308,6,FALSE)</f>
        <v>SCHOOL NURSE SUPPLY INC</v>
      </c>
      <c r="G352" s="33" t="str">
        <f>VLOOKUP(B352,'[1]4. Skyward Matched'!$A$1:$P$5308,4,FALSE)</f>
        <v>OTHER SUPPLIES</v>
      </c>
      <c r="H352" s="30"/>
      <c r="I352" s="7">
        <v>1214.8199999999997</v>
      </c>
      <c r="J352" s="34"/>
    </row>
    <row r="353" spans="2:10" s="21" customFormat="1" ht="15.75" x14ac:dyDescent="0.25">
      <c r="B353" s="29">
        <v>202101043</v>
      </c>
      <c r="C353" s="30"/>
      <c r="D353" s="31">
        <f>VLOOKUP(B353,'[1]4. Skyward Matched'!$A$1:$P$5308,10,FALSE)</f>
        <v>44273</v>
      </c>
      <c r="E353" s="32"/>
      <c r="F353" s="33" t="str">
        <f>VLOOKUP(B353,'[1]4. Skyward Matched'!$A$1:$P$5308,6,FALSE)</f>
        <v>SCHOOL SPECIALTY</v>
      </c>
      <c r="G353" s="33" t="str">
        <f>VLOOKUP(B353,'[1]4. Skyward Matched'!$A$1:$P$5308,4,FALSE)</f>
        <v>OTHER SUPPLIES</v>
      </c>
      <c r="H353" s="30"/>
      <c r="I353" s="7">
        <v>8686.2699999999986</v>
      </c>
      <c r="J353" s="34"/>
    </row>
    <row r="354" spans="2:10" s="21" customFormat="1" ht="15.75" x14ac:dyDescent="0.25">
      <c r="B354" s="29">
        <v>202101045</v>
      </c>
      <c r="C354" s="30"/>
      <c r="D354" s="31">
        <f>VLOOKUP(B354,'[1]4. Skyward Matched'!$A$1:$P$5308,10,FALSE)</f>
        <v>44273</v>
      </c>
      <c r="E354" s="32"/>
      <c r="F354" s="33" t="str">
        <f>VLOOKUP(B354,'[1]4. Skyward Matched'!$A$1:$P$5308,6,FALSE)</f>
        <v>SKYWARD, INC</v>
      </c>
      <c r="G354" s="33" t="str">
        <f>VLOOKUP(B354,'[1]4. Skyward Matched'!$A$1:$P$5308,4,FALSE)</f>
        <v>SUBSCRIPTION SERVICES</v>
      </c>
      <c r="H354" s="30"/>
      <c r="I354" s="7">
        <v>2088</v>
      </c>
      <c r="J354" s="34"/>
    </row>
    <row r="355" spans="2:10" s="21" customFormat="1" ht="15.75" x14ac:dyDescent="0.25">
      <c r="B355" s="29">
        <v>202101049</v>
      </c>
      <c r="C355" s="30"/>
      <c r="D355" s="31">
        <f>VLOOKUP(B355,'[1]4. Skyward Matched'!$A$1:$P$5308,10,FALSE)</f>
        <v>44273</v>
      </c>
      <c r="E355" s="32"/>
      <c r="F355" s="33" t="str">
        <f>VLOOKUP(B355,'[1]4. Skyward Matched'!$A$1:$P$5308,6,FALSE)</f>
        <v>TOTAL OFFICE SOLUTIONS</v>
      </c>
      <c r="G355" s="33" t="str">
        <f>VLOOKUP(B355,'[1]4. Skyward Matched'!$A$1:$P$5308,4,FALSE)</f>
        <v>OTHER SUPPLIES</v>
      </c>
      <c r="H355" s="30"/>
      <c r="I355" s="7">
        <v>5313.9199999999983</v>
      </c>
      <c r="J355" s="34"/>
    </row>
    <row r="356" spans="2:10" s="21" customFormat="1" ht="15.75" x14ac:dyDescent="0.25">
      <c r="B356" s="29">
        <v>202101050</v>
      </c>
      <c r="C356" s="30"/>
      <c r="D356" s="31">
        <f>VLOOKUP(B356,'[1]4. Skyward Matched'!$A$1:$P$5308,10,FALSE)</f>
        <v>44273</v>
      </c>
      <c r="E356" s="32"/>
      <c r="F356" s="33" t="str">
        <f>VLOOKUP(B356,'[1]4. Skyward Matched'!$A$1:$P$5308,6,FALSE)</f>
        <v>TURN-KEY MOBILE INC</v>
      </c>
      <c r="G356" s="33" t="str">
        <f>VLOOKUP(B356,'[1]4. Skyward Matched'!$A$1:$P$5308,4,FALSE)</f>
        <v>EQPT $1,000&lt;X&lt;$5,000</v>
      </c>
      <c r="H356" s="30"/>
      <c r="I356" s="7">
        <v>3969</v>
      </c>
      <c r="J356" s="34"/>
    </row>
    <row r="357" spans="2:10" s="21" customFormat="1" ht="15.75" x14ac:dyDescent="0.25">
      <c r="B357" s="29">
        <v>202101052</v>
      </c>
      <c r="C357" s="30"/>
      <c r="D357" s="31">
        <f>VLOOKUP(B357,'[1]4. Skyward Matched'!$A$1:$P$5308,10,FALSE)</f>
        <v>44273</v>
      </c>
      <c r="E357" s="32"/>
      <c r="F357" s="33" t="str">
        <f>VLOOKUP(B357,'[1]4. Skyward Matched'!$A$1:$P$5308,6,FALSE)</f>
        <v>WESTERN MARKETING INC</v>
      </c>
      <c r="G357" s="33" t="str">
        <f>VLOOKUP(B357,'[1]4. Skyward Matched'!$A$1:$P$5308,4,FALSE)</f>
        <v>VEHICLE PARTS &amp; SUPPLIES</v>
      </c>
      <c r="H357" s="30"/>
      <c r="I357" s="7">
        <v>480.18</v>
      </c>
      <c r="J357" s="34"/>
    </row>
    <row r="358" spans="2:10" s="21" customFormat="1" ht="15.75" x14ac:dyDescent="0.25">
      <c r="B358" s="29">
        <v>202101054</v>
      </c>
      <c r="C358" s="30"/>
      <c r="D358" s="31">
        <f>VLOOKUP(B358,'[1]4. Skyward Matched'!$A$1:$P$5308,10,FALSE)</f>
        <v>44273</v>
      </c>
      <c r="E358" s="32"/>
      <c r="F358" s="33" t="str">
        <f>VLOOKUP(B358,'[1]4. Skyward Matched'!$A$1:$P$5308,6,FALSE)</f>
        <v>WOFFORD TRUCK PARTS</v>
      </c>
      <c r="G358" s="33" t="str">
        <f>VLOOKUP(B358,'[1]4. Skyward Matched'!$A$1:$P$5308,4,FALSE)</f>
        <v>VEHICLE PARTS &amp; SUPPLIES</v>
      </c>
      <c r="H358" s="30"/>
      <c r="I358" s="7">
        <v>526.6</v>
      </c>
      <c r="J358" s="34"/>
    </row>
    <row r="359" spans="2:10" s="21" customFormat="1" ht="15.75" x14ac:dyDescent="0.25">
      <c r="B359" s="29">
        <v>202101055</v>
      </c>
      <c r="C359" s="30"/>
      <c r="D359" s="31">
        <f>VLOOKUP(B359,'[1]4. Skyward Matched'!$A$1:$P$5308,10,FALSE)</f>
        <v>44273</v>
      </c>
      <c r="E359" s="32"/>
      <c r="F359" s="33" t="str">
        <f>VLOOKUP(B359,'[1]4. Skyward Matched'!$A$1:$P$5308,6,FALSE)</f>
        <v>XEROX CORPORATION</v>
      </c>
      <c r="G359" s="33" t="str">
        <f>VLOOKUP(B359,'[1]4. Skyward Matched'!$A$1:$P$5308,4,FALSE)</f>
        <v>LEASE/RENTALS</v>
      </c>
      <c r="H359" s="30"/>
      <c r="I359" s="7">
        <v>2981.32</v>
      </c>
      <c r="J359" s="34"/>
    </row>
    <row r="360" spans="2:10" s="21" customFormat="1" ht="15.75" x14ac:dyDescent="0.25">
      <c r="B360" s="29">
        <v>202101061</v>
      </c>
      <c r="C360" s="30"/>
      <c r="D360" s="31">
        <f>VLOOKUP(B360,'[1]4. Skyward Matched'!$A$1:$P$5308,10,FALSE)</f>
        <v>44280</v>
      </c>
      <c r="E360" s="32"/>
      <c r="F360" s="33" t="str">
        <f>VLOOKUP(B360,'[1]4. Skyward Matched'!$A$1:$P$5308,6,FALSE)</f>
        <v>ABACUS COMPUTERS INC</v>
      </c>
      <c r="G360" s="33" t="str">
        <f>VLOOKUP(B360,'[1]4. Skyward Matched'!$A$1:$P$5308,4,FALSE)</f>
        <v>OTHER SUPPLIES</v>
      </c>
      <c r="H360" s="30"/>
      <c r="I360" s="7">
        <v>35680</v>
      </c>
      <c r="J360" s="34"/>
    </row>
    <row r="361" spans="2:10" s="21" customFormat="1" ht="15.75" x14ac:dyDescent="0.25">
      <c r="B361" s="29">
        <v>202101063</v>
      </c>
      <c r="C361" s="30"/>
      <c r="D361" s="31">
        <f>VLOOKUP(B361,'[1]4. Skyward Matched'!$A$1:$P$5308,10,FALSE)</f>
        <v>44280</v>
      </c>
      <c r="E361" s="32"/>
      <c r="F361" s="33" t="str">
        <f>VLOOKUP(B361,'[1]4. Skyward Matched'!$A$1:$P$5308,6,FALSE)</f>
        <v>AMAZON CAPITAL SERVICES INC</v>
      </c>
      <c r="G361" s="33" t="str">
        <f>VLOOKUP(B361,'[1]4. Skyward Matched'!$A$1:$P$5308,4,FALSE)</f>
        <v>OTHER SUPPLIES</v>
      </c>
      <c r="H361" s="30"/>
      <c r="I361" s="7">
        <v>31749.76000000006</v>
      </c>
      <c r="J361" s="34"/>
    </row>
    <row r="362" spans="2:10" s="21" customFormat="1" ht="15.75" x14ac:dyDescent="0.25">
      <c r="B362" s="29">
        <v>202101065</v>
      </c>
      <c r="C362" s="30"/>
      <c r="D362" s="31">
        <f>VLOOKUP(B362,'[1]4. Skyward Matched'!$A$1:$P$5308,10,FALSE)</f>
        <v>44280</v>
      </c>
      <c r="E362" s="32"/>
      <c r="F362" s="33" t="str">
        <f>VLOOKUP(B362,'[1]4. Skyward Matched'!$A$1:$P$5308,6,FALSE)</f>
        <v>APPLE INC</v>
      </c>
      <c r="G362" s="33" t="str">
        <f>VLOOKUP(B362,'[1]4. Skyward Matched'!$A$1:$P$5308,4,FALSE)</f>
        <v>OTHER SUPPLIES</v>
      </c>
      <c r="H362" s="30"/>
      <c r="I362" s="7">
        <v>3775</v>
      </c>
      <c r="J362" s="34"/>
    </row>
    <row r="363" spans="2:10" s="21" customFormat="1" ht="15.75" x14ac:dyDescent="0.25">
      <c r="B363" s="29">
        <v>202101069</v>
      </c>
      <c r="C363" s="30"/>
      <c r="D363" s="31">
        <f>VLOOKUP(B363,'[1]4. Skyward Matched'!$A$1:$P$5308,10,FALSE)</f>
        <v>44280</v>
      </c>
      <c r="E363" s="32"/>
      <c r="F363" s="33" t="str">
        <f>VLOOKUP(B363,'[1]4. Skyward Matched'!$A$1:$P$5308,6,FALSE)</f>
        <v>BLICK ART MATERIALS</v>
      </c>
      <c r="G363" s="33" t="str">
        <f>VLOOKUP(B363,'[1]4. Skyward Matched'!$A$1:$P$5308,4,FALSE)</f>
        <v>OTHER SUPPLIES</v>
      </c>
      <c r="H363" s="30"/>
      <c r="I363" s="7">
        <v>155.5</v>
      </c>
      <c r="J363" s="34"/>
    </row>
    <row r="364" spans="2:10" s="21" customFormat="1" ht="15.75" x14ac:dyDescent="0.25">
      <c r="B364" s="29">
        <v>202101070</v>
      </c>
      <c r="C364" s="30"/>
      <c r="D364" s="31">
        <f>VLOOKUP(B364,'[1]4. Skyward Matched'!$A$1:$P$5308,10,FALSE)</f>
        <v>44280</v>
      </c>
      <c r="E364" s="32"/>
      <c r="F364" s="33" t="str">
        <f>VLOOKUP(B364,'[1]4. Skyward Matched'!$A$1:$P$5308,6,FALSE)</f>
        <v>THE BOSWORTH COMPANY LTD</v>
      </c>
      <c r="G364" s="33" t="str">
        <f>VLOOKUP(B364,'[1]4. Skyward Matched'!$A$1:$P$5308,4,FALSE)</f>
        <v>JANITOR</v>
      </c>
      <c r="H364" s="30"/>
      <c r="I364" s="7">
        <v>10000</v>
      </c>
      <c r="J364" s="34"/>
    </row>
    <row r="365" spans="2:10" s="21" customFormat="1" ht="15.75" x14ac:dyDescent="0.25">
      <c r="B365" s="29">
        <v>202101071</v>
      </c>
      <c r="C365" s="30"/>
      <c r="D365" s="31">
        <f>VLOOKUP(B365,'[1]4. Skyward Matched'!$A$1:$P$5308,10,FALSE)</f>
        <v>44280</v>
      </c>
      <c r="E365" s="32"/>
      <c r="F365" s="33" t="str">
        <f>VLOOKUP(B365,'[1]4. Skyward Matched'!$A$1:$P$5308,6,FALSE)</f>
        <v>BULLOCK, BRANDY</v>
      </c>
      <c r="G365" s="33" t="str">
        <f>VLOOKUP(B365,'[1]4. Skyward Matched'!$A$1:$P$5308,4,FALSE)</f>
        <v>CONTRACTED SERVICES</v>
      </c>
      <c r="H365" s="30"/>
      <c r="I365" s="7">
        <v>1000</v>
      </c>
      <c r="J365" s="34"/>
    </row>
    <row r="366" spans="2:10" s="21" customFormat="1" ht="15.75" x14ac:dyDescent="0.25">
      <c r="B366" s="29">
        <v>202101072</v>
      </c>
      <c r="C366" s="30"/>
      <c r="D366" s="31">
        <f>VLOOKUP(B366,'[1]4. Skyward Matched'!$A$1:$P$5308,10,FALSE)</f>
        <v>44280</v>
      </c>
      <c r="E366" s="32"/>
      <c r="F366" s="33" t="str">
        <f>VLOOKUP(B366,'[1]4. Skyward Matched'!$A$1:$P$5308,6,FALSE)</f>
        <v>CRAFT OFFICE SYSTEMS INC</v>
      </c>
      <c r="G366" s="33" t="str">
        <f>VLOOKUP(B366,'[1]4. Skyward Matched'!$A$1:$P$5308,4,FALSE)</f>
        <v>OTHER SUPPLIES</v>
      </c>
      <c r="H366" s="30"/>
      <c r="I366" s="7">
        <v>127.98</v>
      </c>
      <c r="J366" s="34"/>
    </row>
    <row r="367" spans="2:10" s="21" customFormat="1" ht="15.75" x14ac:dyDescent="0.25">
      <c r="B367" s="29">
        <v>202101074</v>
      </c>
      <c r="C367" s="30"/>
      <c r="D367" s="31">
        <f>VLOOKUP(B367,'[1]4. Skyward Matched'!$A$1:$P$5308,10,FALSE)</f>
        <v>44280</v>
      </c>
      <c r="E367" s="32"/>
      <c r="F367" s="33" t="str">
        <f>VLOOKUP(B367,'[1]4. Skyward Matched'!$A$1:$P$5308,6,FALSE)</f>
        <v>DREAM RANCH OFFICE SUPPLIES</v>
      </c>
      <c r="G367" s="33" t="str">
        <f>VLOOKUP(B367,'[1]4. Skyward Matched'!$A$1:$P$5308,4,FALSE)</f>
        <v>OTHER SUPPLIES</v>
      </c>
      <c r="H367" s="30"/>
      <c r="I367" s="7">
        <v>9072.34</v>
      </c>
      <c r="J367" s="34"/>
    </row>
    <row r="368" spans="2:10" s="21" customFormat="1" ht="15.75" x14ac:dyDescent="0.25">
      <c r="B368" s="29">
        <v>202101075</v>
      </c>
      <c r="C368" s="30"/>
      <c r="D368" s="31">
        <f>VLOOKUP(B368,'[1]4. Skyward Matched'!$A$1:$P$5308,10,FALSE)</f>
        <v>44280</v>
      </c>
      <c r="E368" s="32"/>
      <c r="F368" s="33" t="str">
        <f>VLOOKUP(B368,'[1]4. Skyward Matched'!$A$1:$P$5308,6,FALSE)</f>
        <v>ESS SOUTH CENTRAL LLC</v>
      </c>
      <c r="G368" s="33" t="str">
        <f>VLOOKUP(B368,'[1]4. Skyward Matched'!$A$1:$P$5308,4,FALSE)</f>
        <v>ESS SUBSTITUTE &amp; PROXIMITY</v>
      </c>
      <c r="H368" s="30"/>
      <c r="I368" s="7">
        <v>136750.04999999999</v>
      </c>
      <c r="J368" s="34"/>
    </row>
    <row r="369" spans="2:10" s="21" customFormat="1" ht="15.75" x14ac:dyDescent="0.25">
      <c r="B369" s="29">
        <v>202101076</v>
      </c>
      <c r="C369" s="30"/>
      <c r="D369" s="31">
        <f>VLOOKUP(B369,'[1]4. Skyward Matched'!$A$1:$P$5308,10,FALSE)</f>
        <v>44280</v>
      </c>
      <c r="E369" s="32"/>
      <c r="F369" s="33" t="str">
        <f>VLOOKUP(B369,'[1]4. Skyward Matched'!$A$1:$P$5308,6,FALSE)</f>
        <v>FELDT, JOHN</v>
      </c>
      <c r="G369" s="33" t="str">
        <f>VLOOKUP(B369,'[1]4. Skyward Matched'!$A$1:$P$5308,4,FALSE)</f>
        <v>TRAVEL &amp; SUBSISTENCE-EMPLOYEES</v>
      </c>
      <c r="H369" s="30"/>
      <c r="I369" s="7">
        <v>352.48</v>
      </c>
      <c r="J369" s="34"/>
    </row>
    <row r="370" spans="2:10" s="21" customFormat="1" ht="15.75" x14ac:dyDescent="0.25">
      <c r="B370" s="29">
        <v>202101077</v>
      </c>
      <c r="C370" s="30"/>
      <c r="D370" s="31">
        <f>VLOOKUP(B370,'[1]4. Skyward Matched'!$A$1:$P$5308,10,FALSE)</f>
        <v>44280</v>
      </c>
      <c r="E370" s="32"/>
      <c r="F370" s="33" t="str">
        <f>VLOOKUP(B370,'[1]4. Skyward Matched'!$A$1:$P$5308,6,FALSE)</f>
        <v>FOLLETT SCHOOL SOLUTIONS INC</v>
      </c>
      <c r="G370" s="33" t="str">
        <f>VLOOKUP(B370,'[1]4. Skyward Matched'!$A$1:$P$5308,4,FALSE)</f>
        <v>READING MTLS</v>
      </c>
      <c r="H370" s="30"/>
      <c r="I370" s="7">
        <v>127.43</v>
      </c>
      <c r="J370" s="34"/>
    </row>
    <row r="371" spans="2:10" s="21" customFormat="1" ht="15.75" x14ac:dyDescent="0.25">
      <c r="B371" s="29">
        <v>202101078</v>
      </c>
      <c r="C371" s="30"/>
      <c r="D371" s="31">
        <f>VLOOKUP(B371,'[1]4. Skyward Matched'!$A$1:$P$5308,10,FALSE)</f>
        <v>44280</v>
      </c>
      <c r="E371" s="32"/>
      <c r="F371" s="33" t="str">
        <f>VLOOKUP(B371,'[1]4. Skyward Matched'!$A$1:$P$5308,6,FALSE)</f>
        <v>GARCIA, RAVEN</v>
      </c>
      <c r="G371" s="33" t="str">
        <f>VLOOKUP(B371,'[1]4. Skyward Matched'!$A$1:$P$5308,4,FALSE)</f>
        <v>CONTRACTED SERVICES</v>
      </c>
      <c r="H371" s="30"/>
      <c r="I371" s="7">
        <v>100</v>
      </c>
      <c r="J371" s="34"/>
    </row>
    <row r="372" spans="2:10" s="21" customFormat="1" ht="15.75" x14ac:dyDescent="0.25">
      <c r="B372" s="29">
        <v>202101079</v>
      </c>
      <c r="C372" s="30"/>
      <c r="D372" s="31">
        <f>VLOOKUP(B372,'[1]4. Skyward Matched'!$A$1:$P$5308,10,FALSE)</f>
        <v>44280</v>
      </c>
      <c r="E372" s="32"/>
      <c r="F372" s="33" t="str">
        <f>VLOOKUP(B372,'[1]4. Skyward Matched'!$A$1:$P$5308,6,FALSE)</f>
        <v>HIGGINBOTHAM INSURANCE AGENCY</v>
      </c>
      <c r="G372" s="33" t="str">
        <f>VLOOKUP(B372,'[1]4. Skyward Matched'!$A$1:$P$5308,4,FALSE)</f>
        <v>INSURANCE COSTS</v>
      </c>
      <c r="H372" s="30"/>
      <c r="I372" s="7">
        <v>200</v>
      </c>
      <c r="J372" s="34"/>
    </row>
    <row r="373" spans="2:10" s="21" customFormat="1" ht="15.75" x14ac:dyDescent="0.25">
      <c r="B373" s="29">
        <v>202101080</v>
      </c>
      <c r="C373" s="30"/>
      <c r="D373" s="31">
        <f>VLOOKUP(B373,'[1]4. Skyward Matched'!$A$1:$P$5308,10,FALSE)</f>
        <v>44280</v>
      </c>
      <c r="E373" s="32"/>
      <c r="F373" s="33" t="str">
        <f>VLOOKUP(B373,'[1]4. Skyward Matched'!$A$1:$P$5308,6,FALSE)</f>
        <v>INTERMOUNTAIN LOCK AND</v>
      </c>
      <c r="G373" s="33" t="str">
        <f>VLOOKUP(B373,'[1]4. Skyward Matched'!$A$1:$P$5308,4,FALSE)</f>
        <v>JANITOR</v>
      </c>
      <c r="H373" s="30"/>
      <c r="I373" s="7">
        <v>556.47</v>
      </c>
      <c r="J373" s="34"/>
    </row>
    <row r="374" spans="2:10" s="21" customFormat="1" ht="15.75" x14ac:dyDescent="0.25">
      <c r="B374" s="29">
        <v>202101082</v>
      </c>
      <c r="C374" s="30"/>
      <c r="D374" s="31">
        <f>VLOOKUP(B374,'[1]4. Skyward Matched'!$A$1:$P$5308,10,FALSE)</f>
        <v>44280</v>
      </c>
      <c r="E374" s="32"/>
      <c r="F374" s="33" t="str">
        <f>VLOOKUP(B374,'[1]4. Skyward Matched'!$A$1:$P$5308,6,FALSE)</f>
        <v>JONES SCHOOL SUPPLY CO INC</v>
      </c>
      <c r="G374" s="33" t="str">
        <f>VLOOKUP(B374,'[1]4. Skyward Matched'!$A$1:$P$5308,4,FALSE)</f>
        <v>MISCELLANEOUS OPERATING EXPENS</v>
      </c>
      <c r="H374" s="30"/>
      <c r="I374" s="7">
        <v>26.23</v>
      </c>
      <c r="J374" s="34"/>
    </row>
    <row r="375" spans="2:10" s="21" customFormat="1" ht="15.75" x14ac:dyDescent="0.25">
      <c r="B375" s="29">
        <v>202101083</v>
      </c>
      <c r="C375" s="30"/>
      <c r="D375" s="31">
        <f>VLOOKUP(B375,'[1]4. Skyward Matched'!$A$1:$P$5308,10,FALSE)</f>
        <v>44280</v>
      </c>
      <c r="E375" s="32"/>
      <c r="F375" s="33" t="str">
        <f>VLOOKUP(B375,'[1]4. Skyward Matched'!$A$1:$P$5308,6,FALSE)</f>
        <v>LAKESHORE LEARNING MATERIALS</v>
      </c>
      <c r="G375" s="33" t="str">
        <f>VLOOKUP(B375,'[1]4. Skyward Matched'!$A$1:$P$5308,4,FALSE)</f>
        <v>OTHER SUPPLIES</v>
      </c>
      <c r="H375" s="30"/>
      <c r="I375" s="7">
        <v>1595.5700000000002</v>
      </c>
      <c r="J375" s="34"/>
    </row>
    <row r="376" spans="2:10" s="21" customFormat="1" ht="15.75" x14ac:dyDescent="0.25">
      <c r="B376" s="29">
        <v>202101087</v>
      </c>
      <c r="C376" s="30"/>
      <c r="D376" s="31">
        <f>VLOOKUP(B376,'[1]4. Skyward Matched'!$A$1:$P$5308,10,FALSE)</f>
        <v>44280</v>
      </c>
      <c r="E376" s="32"/>
      <c r="F376" s="33" t="str">
        <f>VLOOKUP(B376,'[1]4. Skyward Matched'!$A$1:$P$5308,6,FALSE)</f>
        <v>LONE STAR FURNISHINGS LLC</v>
      </c>
      <c r="G376" s="33" t="str">
        <f>VLOOKUP(B376,'[1]4. Skyward Matched'!$A$1:$P$5308,4,FALSE)</f>
        <v>FURNITURE &lt; $5,000</v>
      </c>
      <c r="H376" s="30"/>
      <c r="I376" s="7">
        <v>6296.87</v>
      </c>
      <c r="J376" s="34"/>
    </row>
    <row r="377" spans="2:10" s="21" customFormat="1" ht="15.75" x14ac:dyDescent="0.25">
      <c r="B377" s="29">
        <v>202101088</v>
      </c>
      <c r="C377" s="30"/>
      <c r="D377" s="31">
        <f>VLOOKUP(B377,'[1]4. Skyward Matched'!$A$1:$P$5308,10,FALSE)</f>
        <v>44280</v>
      </c>
      <c r="E377" s="32"/>
      <c r="F377" s="33" t="str">
        <f>VLOOKUP(B377,'[1]4. Skyward Matched'!$A$1:$P$5308,6,FALSE)</f>
        <v>M3 LANDSCAPE MAINTENANCE &amp; IRRIGATION LLC</v>
      </c>
      <c r="G377" s="33" t="str">
        <f>VLOOKUP(B377,'[1]4. Skyward Matched'!$A$1:$P$5308,4,FALSE)</f>
        <v>REPAIR &amp; MAINTENANCE</v>
      </c>
      <c r="H377" s="30"/>
      <c r="I377" s="7">
        <v>11399.92</v>
      </c>
      <c r="J377" s="34"/>
    </row>
    <row r="378" spans="2:10" s="21" customFormat="1" ht="15.75" x14ac:dyDescent="0.25">
      <c r="B378" s="29">
        <v>202101090</v>
      </c>
      <c r="C378" s="30"/>
      <c r="D378" s="31">
        <f>VLOOKUP(B378,'[1]4. Skyward Matched'!$A$1:$P$5308,10,FALSE)</f>
        <v>44280</v>
      </c>
      <c r="E378" s="32"/>
      <c r="F378" s="33" t="str">
        <f>VLOOKUP(B378,'[1]4. Skyward Matched'!$A$1:$P$5308,6,FALSE)</f>
        <v>MEDINA, JULIE</v>
      </c>
      <c r="G378" s="33" t="str">
        <f>VLOOKUP(B378,'[1]4. Skyward Matched'!$A$1:$P$5308,4,FALSE)</f>
        <v>TRAVEL &amp; SUBSISTENCE-EMPLOYEES</v>
      </c>
      <c r="H378" s="30"/>
      <c r="I378" s="7">
        <v>420.18</v>
      </c>
      <c r="J378" s="34"/>
    </row>
    <row r="379" spans="2:10" s="21" customFormat="1" ht="15.75" x14ac:dyDescent="0.25">
      <c r="B379" s="29">
        <v>202101091</v>
      </c>
      <c r="C379" s="30"/>
      <c r="D379" s="31">
        <f>VLOOKUP(B379,'[1]4. Skyward Matched'!$A$1:$P$5308,10,FALSE)</f>
        <v>44280</v>
      </c>
      <c r="E379" s="32"/>
      <c r="F379" s="33" t="str">
        <f>VLOOKUP(B379,'[1]4. Skyward Matched'!$A$1:$P$5308,6,FALSE)</f>
        <v>MICHAEL ROBERT SHERROD</v>
      </c>
      <c r="G379" s="33" t="str">
        <f>VLOOKUP(B379,'[1]4. Skyward Matched'!$A$1:$P$5308,4,FALSE)</f>
        <v>CONTRACTED SERVICES</v>
      </c>
      <c r="H379" s="30"/>
      <c r="I379" s="7">
        <v>190</v>
      </c>
      <c r="J379" s="34"/>
    </row>
    <row r="380" spans="2:10" s="21" customFormat="1" ht="15.75" x14ac:dyDescent="0.25">
      <c r="B380" s="29">
        <v>202101094</v>
      </c>
      <c r="C380" s="30"/>
      <c r="D380" s="31">
        <f>VLOOKUP(B380,'[1]4. Skyward Matched'!$A$1:$P$5308,10,FALSE)</f>
        <v>44280</v>
      </c>
      <c r="E380" s="32"/>
      <c r="F380" s="33" t="str">
        <f>VLOOKUP(B380,'[1]4. Skyward Matched'!$A$1:$P$5308,6,FALSE)</f>
        <v>O'REILLY AUTO PARTS</v>
      </c>
      <c r="G380" s="33" t="str">
        <f>VLOOKUP(B380,'[1]4. Skyward Matched'!$A$1:$P$5308,4,FALSE)</f>
        <v>VEHICLE PARTS &amp; SUPPLIES</v>
      </c>
      <c r="H380" s="30"/>
      <c r="I380" s="7">
        <v>51.3</v>
      </c>
      <c r="J380" s="34"/>
    </row>
    <row r="381" spans="2:10" s="21" customFormat="1" ht="15.75" x14ac:dyDescent="0.25">
      <c r="B381" s="29">
        <v>202101097</v>
      </c>
      <c r="C381" s="30"/>
      <c r="D381" s="31">
        <f>VLOOKUP(B381,'[1]4. Skyward Matched'!$A$1:$P$5308,10,FALSE)</f>
        <v>44280</v>
      </c>
      <c r="E381" s="32"/>
      <c r="F381" s="33" t="str">
        <f>VLOOKUP(B381,'[1]4. Skyward Matched'!$A$1:$P$5308,6,FALSE)</f>
        <v>PEOPLES EDUCATION/MASTERY EDUCATION</v>
      </c>
      <c r="G381" s="33" t="str">
        <f>VLOOKUP(B381,'[1]4. Skyward Matched'!$A$1:$P$5308,4,FALSE)</f>
        <v>OTHER SUPPLIES</v>
      </c>
      <c r="H381" s="30"/>
      <c r="I381" s="7">
        <v>201.54000000000002</v>
      </c>
      <c r="J381" s="34"/>
    </row>
    <row r="382" spans="2:10" s="21" customFormat="1" ht="15.75" x14ac:dyDescent="0.25">
      <c r="B382" s="29">
        <v>202101098</v>
      </c>
      <c r="C382" s="30"/>
      <c r="D382" s="31">
        <f>VLOOKUP(B382,'[1]4. Skyward Matched'!$A$1:$P$5308,10,FALSE)</f>
        <v>44280</v>
      </c>
      <c r="E382" s="32"/>
      <c r="F382" s="33" t="str">
        <f>VLOOKUP(B382,'[1]4. Skyward Matched'!$A$1:$P$5308,6,FALSE)</f>
        <v>PLAYGROUNDS ETC LLC</v>
      </c>
      <c r="G382" s="33" t="str">
        <f>VLOOKUP(B382,'[1]4. Skyward Matched'!$A$1:$P$5308,4,FALSE)</f>
        <v>FURNITURE &lt; $5,000</v>
      </c>
      <c r="H382" s="30"/>
      <c r="I382" s="7">
        <v>8685</v>
      </c>
      <c r="J382" s="34"/>
    </row>
    <row r="383" spans="2:10" s="21" customFormat="1" ht="15.75" x14ac:dyDescent="0.25">
      <c r="B383" s="29">
        <v>202101099</v>
      </c>
      <c r="C383" s="30"/>
      <c r="D383" s="31">
        <f>VLOOKUP(B383,'[1]4. Skyward Matched'!$A$1:$P$5308,10,FALSE)</f>
        <v>44280</v>
      </c>
      <c r="E383" s="32"/>
      <c r="F383" s="33" t="str">
        <f>VLOOKUP(B383,'[1]4. Skyward Matched'!$A$1:$P$5308,6,FALSE)</f>
        <v>PROJECT LEAD THE WAY INC</v>
      </c>
      <c r="G383" s="33" t="str">
        <f>VLOOKUP(B383,'[1]4. Skyward Matched'!$A$1:$P$5308,4,FALSE)</f>
        <v>OTHER SUPPLIES</v>
      </c>
      <c r="H383" s="30"/>
      <c r="I383" s="7">
        <v>48</v>
      </c>
      <c r="J383" s="34"/>
    </row>
    <row r="384" spans="2:10" s="21" customFormat="1" ht="15.75" x14ac:dyDescent="0.25">
      <c r="B384" s="29">
        <v>202101101</v>
      </c>
      <c r="C384" s="30"/>
      <c r="D384" s="31">
        <f>VLOOKUP(B384,'[1]4. Skyward Matched'!$A$1:$P$5308,10,FALSE)</f>
        <v>44280</v>
      </c>
      <c r="E384" s="32"/>
      <c r="F384" s="33" t="str">
        <f>VLOOKUP(B384,'[1]4. Skyward Matched'!$A$1:$P$5308,6,FALSE)</f>
        <v>RAMSEY, ANGELICA</v>
      </c>
      <c r="G384" s="33" t="str">
        <f>VLOOKUP(B384,'[1]4. Skyward Matched'!$A$1:$P$5308,4,FALSE)</f>
        <v>TRAVEL &amp; SUBSISTENCE-EMPLOYEES</v>
      </c>
      <c r="H384" s="30"/>
      <c r="I384" s="7">
        <v>7000</v>
      </c>
      <c r="J384" s="34"/>
    </row>
    <row r="385" spans="1:13" s="21" customFormat="1" ht="15.75" x14ac:dyDescent="0.25">
      <c r="B385" s="29">
        <v>202101102</v>
      </c>
      <c r="C385" s="30"/>
      <c r="D385" s="31">
        <f>VLOOKUP(B385,'[1]4. Skyward Matched'!$A$1:$P$5308,10,FALSE)</f>
        <v>44280</v>
      </c>
      <c r="E385" s="32"/>
      <c r="F385" s="33" t="str">
        <f>VLOOKUP(B385,'[1]4. Skyward Matched'!$A$1:$P$5308,6,FALSE)</f>
        <v>SCHOOL NURSE SUPPLY INC</v>
      </c>
      <c r="G385" s="33" t="str">
        <f>VLOOKUP(B385,'[1]4. Skyward Matched'!$A$1:$P$5308,4,FALSE)</f>
        <v>OTHER SUPPLIES</v>
      </c>
      <c r="H385" s="30"/>
      <c r="I385" s="7">
        <v>413.90000000000003</v>
      </c>
      <c r="J385" s="34"/>
    </row>
    <row r="386" spans="1:13" s="21" customFormat="1" ht="15.75" x14ac:dyDescent="0.25">
      <c r="B386" s="29">
        <v>202101103</v>
      </c>
      <c r="C386" s="30"/>
      <c r="D386" s="31">
        <f>VLOOKUP(B386,'[1]4. Skyward Matched'!$A$1:$P$5308,10,FALSE)</f>
        <v>44280</v>
      </c>
      <c r="E386" s="32"/>
      <c r="F386" s="33" t="str">
        <f>VLOOKUP(B386,'[1]4. Skyward Matched'!$A$1:$P$5308,6,FALSE)</f>
        <v>SCHOOL SPECIALTY</v>
      </c>
      <c r="G386" s="33" t="str">
        <f>VLOOKUP(B386,'[1]4. Skyward Matched'!$A$1:$P$5308,4,FALSE)</f>
        <v>OTHER SUPPLIES</v>
      </c>
      <c r="H386" s="30"/>
      <c r="I386" s="7">
        <v>915.31000000000006</v>
      </c>
      <c r="J386" s="34"/>
    </row>
    <row r="387" spans="1:13" s="21" customFormat="1" ht="15.75" x14ac:dyDescent="0.25">
      <c r="B387" s="29">
        <v>202101104</v>
      </c>
      <c r="C387" s="30"/>
      <c r="D387" s="31">
        <f>VLOOKUP(B387,'[1]4. Skyward Matched'!$A$1:$P$5308,10,FALSE)</f>
        <v>44280</v>
      </c>
      <c r="E387" s="32"/>
      <c r="F387" s="33" t="str">
        <f>VLOOKUP(B387,'[1]4. Skyward Matched'!$A$1:$P$5308,6,FALSE)</f>
        <v>SECURED DOCUMENT SHREDDING INC</v>
      </c>
      <c r="G387" s="33" t="str">
        <f>VLOOKUP(B387,'[1]4. Skyward Matched'!$A$1:$P$5308,4,FALSE)</f>
        <v>CONTRACTED SERVICES</v>
      </c>
      <c r="H387" s="30"/>
      <c r="I387" s="7">
        <v>1552</v>
      </c>
      <c r="J387" s="34"/>
    </row>
    <row r="388" spans="1:13" s="21" customFormat="1" ht="15.75" x14ac:dyDescent="0.25">
      <c r="B388" s="29">
        <v>202101105</v>
      </c>
      <c r="C388" s="30"/>
      <c r="D388" s="31">
        <f>VLOOKUP(B388,'[1]4. Skyward Matched'!$A$1:$P$5308,10,FALSE)</f>
        <v>44280</v>
      </c>
      <c r="E388" s="32"/>
      <c r="F388" s="33" t="str">
        <f>VLOOKUP(B388,'[1]4. Skyward Matched'!$A$1:$P$5308,6,FALSE)</f>
        <v>SKYWARD, INC</v>
      </c>
      <c r="G388" s="33" t="str">
        <f>VLOOKUP(B388,'[1]4. Skyward Matched'!$A$1:$P$5308,4,FALSE)</f>
        <v>SUBSCRIPTION SERVICES</v>
      </c>
      <c r="H388" s="30"/>
      <c r="I388" s="7">
        <v>5258</v>
      </c>
      <c r="J388" s="34"/>
    </row>
    <row r="389" spans="1:13" s="21" customFormat="1" ht="15.75" x14ac:dyDescent="0.25">
      <c r="B389" s="29">
        <v>202101108</v>
      </c>
      <c r="C389" s="30"/>
      <c r="D389" s="31">
        <f>VLOOKUP(B389,'[1]4. Skyward Matched'!$A$1:$P$5308,10,FALSE)</f>
        <v>44280</v>
      </c>
      <c r="E389" s="32"/>
      <c r="F389" s="33" t="str">
        <f>VLOOKUP(B389,'[1]4. Skyward Matched'!$A$1:$P$5308,6,FALSE)</f>
        <v>SWEETWATER SOUND INC</v>
      </c>
      <c r="G389" s="33" t="str">
        <f>VLOOKUP(B389,'[1]4. Skyward Matched'!$A$1:$P$5308,4,FALSE)</f>
        <v>OTHER SUPPLIES</v>
      </c>
      <c r="H389" s="30"/>
      <c r="I389" s="7">
        <v>1727.94</v>
      </c>
      <c r="J389" s="34"/>
    </row>
    <row r="390" spans="1:13" s="21" customFormat="1" ht="15.75" x14ac:dyDescent="0.25">
      <c r="B390" s="29">
        <v>202101109</v>
      </c>
      <c r="C390" s="30"/>
      <c r="D390" s="31">
        <f>VLOOKUP(B390,'[1]4. Skyward Matched'!$A$1:$P$5308,10,FALSE)</f>
        <v>44280</v>
      </c>
      <c r="E390" s="32"/>
      <c r="F390" s="33" t="str">
        <f>VLOOKUP(B390,'[1]4. Skyward Matched'!$A$1:$P$5308,6,FALSE)</f>
        <v>TARLETON, WILLIE</v>
      </c>
      <c r="G390" s="33" t="str">
        <f>VLOOKUP(B390,'[1]4. Skyward Matched'!$A$1:$P$5308,4,FALSE)</f>
        <v>FEES &amp; DUES</v>
      </c>
      <c r="H390" s="30"/>
      <c r="I390" s="7">
        <v>115</v>
      </c>
      <c r="J390" s="34"/>
    </row>
    <row r="391" spans="1:13" s="21" customFormat="1" ht="15.75" x14ac:dyDescent="0.25">
      <c r="B391" s="29">
        <v>202101112</v>
      </c>
      <c r="C391" s="30"/>
      <c r="D391" s="31">
        <f>VLOOKUP(B391,'[1]4. Skyward Matched'!$A$1:$P$5308,10,FALSE)</f>
        <v>44280</v>
      </c>
      <c r="E391" s="32"/>
      <c r="F391" s="33" t="str">
        <f>VLOOKUP(B391,'[1]4. Skyward Matched'!$A$1:$P$5308,6,FALSE)</f>
        <v>TOTAL OFFICE SOLUTIONS</v>
      </c>
      <c r="G391" s="33" t="str">
        <f>VLOOKUP(B391,'[1]4. Skyward Matched'!$A$1:$P$5308,4,FALSE)</f>
        <v>LEASE/RENTALS</v>
      </c>
      <c r="H391" s="30"/>
      <c r="I391" s="7">
        <v>5621.08</v>
      </c>
      <c r="J391" s="34"/>
    </row>
    <row r="392" spans="1:13" s="21" customFormat="1" ht="15.75" x14ac:dyDescent="0.25">
      <c r="B392" s="29">
        <v>202101116</v>
      </c>
      <c r="C392" s="30"/>
      <c r="D392" s="31">
        <f>VLOOKUP(B392,'[1]4. Skyward Matched'!$A$1:$P$5308,10,FALSE)</f>
        <v>44280</v>
      </c>
      <c r="E392" s="32"/>
      <c r="F392" s="33" t="str">
        <f>VLOOKUP(B392,'[1]4. Skyward Matched'!$A$1:$P$5308,6,FALSE)</f>
        <v>WALSH GALLEGOS TREVINO</v>
      </c>
      <c r="G392" s="33" t="str">
        <f>VLOOKUP(B392,'[1]4. Skyward Matched'!$A$1:$P$5308,4,FALSE)</f>
        <v>LEGAL SERVICES</v>
      </c>
      <c r="H392" s="30"/>
      <c r="I392" s="7">
        <v>3962</v>
      </c>
      <c r="J392" s="34"/>
    </row>
    <row r="393" spans="1:13" s="21" customFormat="1" ht="15.75" x14ac:dyDescent="0.25">
      <c r="B393" s="29">
        <v>202101117</v>
      </c>
      <c r="C393" s="30"/>
      <c r="D393" s="31">
        <f>VLOOKUP(B393,'[1]4. Skyward Matched'!$A$1:$P$5308,10,FALSE)</f>
        <v>44280</v>
      </c>
      <c r="E393" s="32"/>
      <c r="F393" s="33" t="str">
        <f>VLOOKUP(B393,'[1]4. Skyward Matched'!$A$1:$P$5308,6,FALSE)</f>
        <v>WESTERN MARKETING INC</v>
      </c>
      <c r="G393" s="33" t="str">
        <f>VLOOKUP(B393,'[1]4. Skyward Matched'!$A$1:$P$5308,4,FALSE)</f>
        <v>VEHICLE PARTS &amp; SUPPLIES</v>
      </c>
      <c r="H393" s="30"/>
      <c r="I393" s="7">
        <v>178.95</v>
      </c>
      <c r="J393" s="34"/>
    </row>
    <row r="394" spans="1:13" s="21" customFormat="1" ht="15.75" x14ac:dyDescent="0.25">
      <c r="B394" s="29">
        <v>202101119</v>
      </c>
      <c r="C394" s="30"/>
      <c r="D394" s="31">
        <f>VLOOKUP(B394,'[1]4. Skyward Matched'!$A$1:$P$5308,10,FALSE)</f>
        <v>44280</v>
      </c>
      <c r="E394" s="32"/>
      <c r="F394" s="33" t="str">
        <f>VLOOKUP(B394,'[1]4. Skyward Matched'!$A$1:$P$5308,6,FALSE)</f>
        <v>XEROX CORPORATION</v>
      </c>
      <c r="G394" s="33" t="str">
        <f>VLOOKUP(B394,'[1]4. Skyward Matched'!$A$1:$P$5308,4,FALSE)</f>
        <v>LEASE/RENTALS</v>
      </c>
      <c r="H394" s="30"/>
      <c r="I394" s="7">
        <v>14322.390000000005</v>
      </c>
      <c r="J394" s="34"/>
    </row>
    <row r="395" spans="1:13" s="9" customFormat="1" ht="16.5" thickBot="1" x14ac:dyDescent="0.3">
      <c r="A395" s="32"/>
      <c r="C395" s="32"/>
      <c r="D395" s="31"/>
      <c r="E395" s="32"/>
      <c r="F395" s="33"/>
      <c r="G395" s="33"/>
      <c r="H395" s="35" t="s">
        <v>9</v>
      </c>
      <c r="I395" s="10">
        <f>SUM(I9:I394)</f>
        <v>10386743.750000002</v>
      </c>
      <c r="J395" s="36"/>
      <c r="K395"/>
      <c r="L395"/>
      <c r="M395"/>
    </row>
    <row r="396" spans="1:13" s="9" customFormat="1" ht="12" customHeight="1" thickTop="1" x14ac:dyDescent="0.25">
      <c r="A396" s="32"/>
      <c r="C396" s="32"/>
      <c r="D396" s="31"/>
      <c r="E396" s="32"/>
      <c r="F396" s="33"/>
      <c r="G396" s="33"/>
      <c r="H396" s="35"/>
      <c r="I396" s="11"/>
      <c r="J396" s="36"/>
      <c r="K396"/>
      <c r="L396"/>
      <c r="M396"/>
    </row>
    <row r="397" spans="1:13" s="9" customFormat="1" ht="15.75" x14ac:dyDescent="0.25">
      <c r="A397" s="27" t="s">
        <v>10</v>
      </c>
      <c r="C397" s="32"/>
      <c r="D397" s="31"/>
      <c r="E397" s="32"/>
      <c r="F397" s="33"/>
      <c r="G397" s="33"/>
      <c r="H397" s="32"/>
      <c r="I397" s="7"/>
      <c r="J397" s="34"/>
      <c r="K397"/>
      <c r="L397"/>
      <c r="M397"/>
    </row>
    <row r="398" spans="1:13" s="9" customFormat="1" ht="15.75" x14ac:dyDescent="0.25">
      <c r="A398" s="32"/>
      <c r="B398" s="29">
        <v>181041</v>
      </c>
      <c r="C398" s="32"/>
      <c r="D398" s="31">
        <f>VLOOKUP(B398,'[1]4. Skyward Matched'!$A$1:$P$5308,10,FALSE)</f>
        <v>44260</v>
      </c>
      <c r="E398" s="32"/>
      <c r="F398" s="33" t="str">
        <f>VLOOKUP(B398,'[1]4. Skyward Matched'!$A$1:$P$5308,6,FALSE)</f>
        <v>GH DAIRY</v>
      </c>
      <c r="G398" s="33" t="str">
        <f>VLOOKUP(B398,'[1]4. Skyward Matched'!$A$1:$P$5308,4,FALSE)</f>
        <v>FOOD</v>
      </c>
      <c r="H398" s="32"/>
      <c r="I398" s="7">
        <v>20382.510000000002</v>
      </c>
      <c r="J398" s="34"/>
      <c r="K398"/>
      <c r="L398"/>
      <c r="M398"/>
    </row>
    <row r="399" spans="1:13" s="9" customFormat="1" ht="15.75" x14ac:dyDescent="0.25">
      <c r="A399" s="32"/>
      <c r="B399" s="29">
        <v>181042</v>
      </c>
      <c r="C399" s="32"/>
      <c r="D399" s="31">
        <f>VLOOKUP(B399,'[1]4. Skyward Matched'!$A$1:$P$5308,10,FALSE)</f>
        <v>44260</v>
      </c>
      <c r="E399" s="32"/>
      <c r="F399" s="33" t="str">
        <f>VLOOKUP(B399,'[1]4. Skyward Matched'!$A$1:$P$5308,6,FALSE)</f>
        <v>LABATT FOOD SERVICE LLC</v>
      </c>
      <c r="G399" s="33" t="str">
        <f>VLOOKUP(B399,'[1]4. Skyward Matched'!$A$1:$P$5308,4,FALSE)</f>
        <v>FOOD</v>
      </c>
      <c r="H399" s="32"/>
      <c r="I399" s="7">
        <v>59214.159999999989</v>
      </c>
      <c r="J399" s="34"/>
      <c r="K399"/>
      <c r="L399"/>
      <c r="M399"/>
    </row>
    <row r="400" spans="1:13" s="9" customFormat="1" ht="15.75" x14ac:dyDescent="0.25">
      <c r="A400" s="32"/>
      <c r="B400" s="29">
        <v>181043</v>
      </c>
      <c r="C400" s="32"/>
      <c r="D400" s="31">
        <f>VLOOKUP(B400,'[1]4. Skyward Matched'!$A$1:$P$5308,10,FALSE)</f>
        <v>44260</v>
      </c>
      <c r="E400" s="32"/>
      <c r="F400" s="33" t="str">
        <f>VLOOKUP(B400,'[1]4. Skyward Matched'!$A$1:$P$5308,6,FALSE)</f>
        <v>M&amp;M MECHANICAL INC</v>
      </c>
      <c r="G400" s="33" t="str">
        <f>VLOOKUP(B400,'[1]4. Skyward Matched'!$A$1:$P$5308,4,FALSE)</f>
        <v>REPAIR &amp; MAINTENANCE</v>
      </c>
      <c r="H400" s="32"/>
      <c r="I400" s="7">
        <v>3644.88</v>
      </c>
      <c r="J400" s="34"/>
      <c r="K400"/>
      <c r="L400"/>
      <c r="M400"/>
    </row>
    <row r="401" spans="1:13" s="9" customFormat="1" ht="15.75" x14ac:dyDescent="0.25">
      <c r="A401" s="32"/>
      <c r="B401" s="29">
        <v>181046</v>
      </c>
      <c r="C401" s="32"/>
      <c r="D401" s="31">
        <f>VLOOKUP(B401,'[1]4. Skyward Matched'!$A$1:$P$5308,10,FALSE)</f>
        <v>44260</v>
      </c>
      <c r="E401" s="32"/>
      <c r="F401" s="33" t="str">
        <f>VLOOKUP(B401,'[1]4. Skyward Matched'!$A$1:$P$5308,6,FALSE)</f>
        <v>US FOOD SERVICE INC</v>
      </c>
      <c r="G401" s="33" t="str">
        <f>VLOOKUP(B401,'[1]4. Skyward Matched'!$A$1:$P$5308,4,FALSE)</f>
        <v>CENTRAL WAREHOUSE SERVICE</v>
      </c>
      <c r="H401" s="32"/>
      <c r="I401" s="7">
        <v>1386.42</v>
      </c>
      <c r="J401" s="34"/>
      <c r="K401"/>
      <c r="L401"/>
      <c r="M401"/>
    </row>
    <row r="402" spans="1:13" s="9" customFormat="1" ht="15.75" x14ac:dyDescent="0.25">
      <c r="A402" s="32"/>
      <c r="B402" s="29">
        <v>181047</v>
      </c>
      <c r="C402" s="32"/>
      <c r="D402" s="31">
        <f>VLOOKUP(B402,'[1]4. Skyward Matched'!$A$1:$P$5308,10,FALSE)</f>
        <v>44274</v>
      </c>
      <c r="E402" s="32"/>
      <c r="F402" s="33" t="str">
        <f>VLOOKUP(B402,'[1]4. Skyward Matched'!$A$1:$P$5308,6,FALSE)</f>
        <v>CULLIGAN WATER OF W TX INC</v>
      </c>
      <c r="G402" s="33" t="str">
        <f>VLOOKUP(B402,'[1]4. Skyward Matched'!$A$1:$P$5308,4,FALSE)</f>
        <v>LEASE/RENTALS</v>
      </c>
      <c r="H402" s="32"/>
      <c r="I402" s="7">
        <v>24.94</v>
      </c>
      <c r="J402" s="34"/>
      <c r="K402"/>
      <c r="L402"/>
      <c r="M402"/>
    </row>
    <row r="403" spans="1:13" s="9" customFormat="1" ht="15.75" x14ac:dyDescent="0.25">
      <c r="A403" s="32"/>
      <c r="B403" s="29">
        <v>181049</v>
      </c>
      <c r="C403" s="32"/>
      <c r="D403" s="31">
        <f>VLOOKUP(B403,'[1]4. Skyward Matched'!$A$1:$P$5308,10,FALSE)</f>
        <v>44274</v>
      </c>
      <c r="E403" s="32"/>
      <c r="F403" s="33" t="str">
        <f>VLOOKUP(B403,'[1]4. Skyward Matched'!$A$1:$P$5308,6,FALSE)</f>
        <v>GH DAIRY</v>
      </c>
      <c r="G403" s="33" t="str">
        <f>VLOOKUP(B403,'[1]4. Skyward Matched'!$A$1:$P$5308,4,FALSE)</f>
        <v>FOOD</v>
      </c>
      <c r="H403" s="32"/>
      <c r="I403" s="7">
        <v>28711.549999999996</v>
      </c>
      <c r="J403" s="34"/>
      <c r="K403"/>
      <c r="L403"/>
      <c r="M403"/>
    </row>
    <row r="404" spans="1:13" s="9" customFormat="1" ht="15.75" x14ac:dyDescent="0.25">
      <c r="A404" s="32"/>
      <c r="B404" s="29">
        <v>181050</v>
      </c>
      <c r="C404" s="32"/>
      <c r="D404" s="31">
        <f>VLOOKUP(B404,'[1]4. Skyward Matched'!$A$1:$P$5308,10,FALSE)</f>
        <v>44274</v>
      </c>
      <c r="E404" s="32"/>
      <c r="F404" s="33" t="str">
        <f>VLOOKUP(B404,'[1]4. Skyward Matched'!$A$1:$P$5308,6,FALSE)</f>
        <v>J&amp;T REFRIGERATION</v>
      </c>
      <c r="G404" s="33" t="str">
        <f>VLOOKUP(B404,'[1]4. Skyward Matched'!$A$1:$P$5308,4,FALSE)</f>
        <v>REPAIR &amp; MAINTENANCE</v>
      </c>
      <c r="H404" s="32"/>
      <c r="I404" s="7">
        <v>2651</v>
      </c>
      <c r="J404" s="34"/>
      <c r="K404"/>
      <c r="L404"/>
      <c r="M404"/>
    </row>
    <row r="405" spans="1:13" s="9" customFormat="1" ht="15.75" x14ac:dyDescent="0.25">
      <c r="A405" s="32"/>
      <c r="B405" s="29">
        <v>181051</v>
      </c>
      <c r="C405" s="32"/>
      <c r="D405" s="31">
        <f>VLOOKUP(B405,'[1]4. Skyward Matched'!$A$1:$P$5308,10,FALSE)</f>
        <v>44274</v>
      </c>
      <c r="E405" s="32"/>
      <c r="F405" s="33" t="str">
        <f>VLOOKUP(B405,'[1]4. Skyward Matched'!$A$1:$P$5308,6,FALSE)</f>
        <v>LABATT FOOD SERVICE LLC</v>
      </c>
      <c r="G405" s="33" t="str">
        <f>VLOOKUP(B405,'[1]4. Skyward Matched'!$A$1:$P$5308,4,FALSE)</f>
        <v>FOOD</v>
      </c>
      <c r="H405" s="32"/>
      <c r="I405" s="7">
        <v>83966.189999999973</v>
      </c>
      <c r="J405" s="34"/>
      <c r="K405"/>
      <c r="L405"/>
      <c r="M405"/>
    </row>
    <row r="406" spans="1:13" s="9" customFormat="1" ht="15.75" x14ac:dyDescent="0.25">
      <c r="A406" s="32"/>
      <c r="B406" s="29">
        <v>181052</v>
      </c>
      <c r="C406" s="32"/>
      <c r="D406" s="31">
        <f>VLOOKUP(B406,'[1]4. Skyward Matched'!$A$1:$P$5308,10,FALSE)</f>
        <v>44274</v>
      </c>
      <c r="E406" s="32"/>
      <c r="F406" s="33" t="str">
        <f>VLOOKUP(B406,'[1]4. Skyward Matched'!$A$1:$P$5308,6,FALSE)</f>
        <v>M&amp;M MECHANICAL INC</v>
      </c>
      <c r="G406" s="33" t="str">
        <f>VLOOKUP(B406,'[1]4. Skyward Matched'!$A$1:$P$5308,4,FALSE)</f>
        <v>REPAIR &amp; MAINTENANCE</v>
      </c>
      <c r="H406" s="32"/>
      <c r="I406" s="7">
        <v>1064.96</v>
      </c>
      <c r="J406" s="34"/>
      <c r="K406"/>
      <c r="L406"/>
      <c r="M406"/>
    </row>
    <row r="407" spans="1:13" s="9" customFormat="1" ht="15.75" x14ac:dyDescent="0.25">
      <c r="A407" s="32"/>
      <c r="B407" s="29">
        <v>181053</v>
      </c>
      <c r="C407" s="32"/>
      <c r="D407" s="31">
        <f>VLOOKUP(B407,'[1]4. Skyward Matched'!$A$1:$P$5308,10,FALSE)</f>
        <v>44274</v>
      </c>
      <c r="E407" s="32"/>
      <c r="F407" s="33" t="str">
        <f>VLOOKUP(B407,'[1]4. Skyward Matched'!$A$1:$P$5308,6,FALSE)</f>
        <v>NARDONE BROS BAKING CO INC</v>
      </c>
      <c r="G407" s="33" t="str">
        <f>VLOOKUP(B407,'[1]4. Skyward Matched'!$A$1:$P$5308,4,FALSE)</f>
        <v>COMMODITIES PROCESSING</v>
      </c>
      <c r="H407" s="32"/>
      <c r="I407" s="7">
        <v>24664.799999999999</v>
      </c>
      <c r="J407" s="34"/>
      <c r="K407"/>
      <c r="L407"/>
      <c r="M407"/>
    </row>
    <row r="408" spans="1:13" s="9" customFormat="1" ht="15.75" x14ac:dyDescent="0.25">
      <c r="A408" s="32"/>
      <c r="B408" s="29">
        <v>181055</v>
      </c>
      <c r="C408" s="32"/>
      <c r="D408" s="31">
        <f>VLOOKUP(B408,'[1]4. Skyward Matched'!$A$1:$P$5308,10,FALSE)</f>
        <v>44274</v>
      </c>
      <c r="E408" s="32"/>
      <c r="F408" s="33" t="str">
        <f>VLOOKUP(B408,'[1]4. Skyward Matched'!$A$1:$P$5308,6,FALSE)</f>
        <v>US FOOD SERVICE INC</v>
      </c>
      <c r="G408" s="33" t="str">
        <f>VLOOKUP(B408,'[1]4. Skyward Matched'!$A$1:$P$5308,4,FALSE)</f>
        <v>CENTRAL WAREHOUSE SERVICE</v>
      </c>
      <c r="H408" s="32"/>
      <c r="I408" s="7">
        <v>2400.2399999999998</v>
      </c>
      <c r="J408" s="34"/>
      <c r="K408"/>
      <c r="L408"/>
      <c r="M408"/>
    </row>
    <row r="409" spans="1:13" s="9" customFormat="1" ht="15.75" x14ac:dyDescent="0.25">
      <c r="A409" s="32"/>
      <c r="B409" s="29">
        <v>181057</v>
      </c>
      <c r="C409" s="32"/>
      <c r="D409" s="31">
        <f>VLOOKUP(B409,'[1]4. Skyward Matched'!$A$1:$P$5308,10,FALSE)</f>
        <v>44281</v>
      </c>
      <c r="E409" s="32"/>
      <c r="F409" s="33" t="str">
        <f>VLOOKUP(B409,'[1]4. Skyward Matched'!$A$1:$P$5308,6,FALSE)</f>
        <v>GH DAIRY</v>
      </c>
      <c r="G409" s="33" t="str">
        <f>VLOOKUP(B409,'[1]4. Skyward Matched'!$A$1:$P$5308,4,FALSE)</f>
        <v>FOOD</v>
      </c>
      <c r="H409" s="32"/>
      <c r="I409" s="7">
        <v>24610.260000000002</v>
      </c>
      <c r="J409" s="34"/>
      <c r="K409"/>
      <c r="L409"/>
      <c r="M409"/>
    </row>
    <row r="410" spans="1:13" s="9" customFormat="1" ht="15.75" x14ac:dyDescent="0.25">
      <c r="A410" s="32"/>
      <c r="B410" s="29">
        <v>181058</v>
      </c>
      <c r="C410" s="32"/>
      <c r="D410" s="31">
        <f>VLOOKUP(B410,'[1]4. Skyward Matched'!$A$1:$P$5308,10,FALSE)</f>
        <v>44281</v>
      </c>
      <c r="E410" s="32"/>
      <c r="F410" s="33" t="str">
        <f>VLOOKUP(B410,'[1]4. Skyward Matched'!$A$1:$P$5308,6,FALSE)</f>
        <v>LABATT FOOD SERVICE LLC</v>
      </c>
      <c r="G410" s="33" t="str">
        <f>VLOOKUP(B410,'[1]4. Skyward Matched'!$A$1:$P$5308,4,FALSE)</f>
        <v>FOOD</v>
      </c>
      <c r="H410" s="32"/>
      <c r="I410" s="7">
        <v>79213.330000000031</v>
      </c>
      <c r="J410" s="34"/>
      <c r="K410"/>
      <c r="L410"/>
      <c r="M410"/>
    </row>
    <row r="411" spans="1:13" s="9" customFormat="1" ht="15.75" x14ac:dyDescent="0.25">
      <c r="A411" s="32"/>
      <c r="B411" s="29">
        <v>202101007</v>
      </c>
      <c r="C411" s="32"/>
      <c r="D411" s="31">
        <f>VLOOKUP(B411,'[1]4. Skyward Matched'!$A$1:$P$5308,10,FALSE)</f>
        <v>44260</v>
      </c>
      <c r="E411" s="32"/>
      <c r="F411" s="33" t="str">
        <f>VLOOKUP(B411,'[1]4. Skyward Matched'!$A$1:$P$5308,6,FALSE)</f>
        <v>GLOBAL PERSONNEL INC</v>
      </c>
      <c r="G411" s="33" t="str">
        <f>VLOOKUP(B411,'[1]4. Skyward Matched'!$A$1:$P$5308,4,FALSE)</f>
        <v>CONTRACTED SERVICES</v>
      </c>
      <c r="H411" s="32"/>
      <c r="I411" s="7">
        <v>2534.6999999999998</v>
      </c>
      <c r="J411" s="34"/>
      <c r="K411"/>
      <c r="L411"/>
      <c r="M411"/>
    </row>
    <row r="412" spans="1:13" s="9" customFormat="1" ht="15.75" x14ac:dyDescent="0.25">
      <c r="A412" s="32"/>
      <c r="B412" s="29">
        <v>202101056</v>
      </c>
      <c r="C412" s="32"/>
      <c r="D412" s="31">
        <f>VLOOKUP(B412,'[1]4. Skyward Matched'!$A$1:$P$5308,10,FALSE)</f>
        <v>44274</v>
      </c>
      <c r="E412" s="32"/>
      <c r="F412" s="33" t="str">
        <f>VLOOKUP(B412,'[1]4. Skyward Matched'!$A$1:$P$5308,6,FALSE)</f>
        <v>GLOBAL PERSONNEL INC</v>
      </c>
      <c r="G412" s="33" t="str">
        <f>VLOOKUP(B412,'[1]4. Skyward Matched'!$A$1:$P$5308,4,FALSE)</f>
        <v>CONTRACTED SERVICES</v>
      </c>
      <c r="H412" s="32"/>
      <c r="I412" s="7">
        <v>852</v>
      </c>
      <c r="J412" s="34"/>
      <c r="K412"/>
      <c r="L412"/>
      <c r="M412"/>
    </row>
    <row r="413" spans="1:13" s="9" customFormat="1" ht="15.75" x14ac:dyDescent="0.25">
      <c r="A413" s="32"/>
      <c r="B413" s="29">
        <v>202101122</v>
      </c>
      <c r="C413" s="32"/>
      <c r="D413" s="31">
        <f>VLOOKUP(B413,'[1]4. Skyward Matched'!$A$1:$P$5308,10,FALSE)</f>
        <v>44281</v>
      </c>
      <c r="E413" s="32"/>
      <c r="F413" s="33" t="str">
        <f>VLOOKUP(B413,'[1]4. Skyward Matched'!$A$1:$P$5308,6,FALSE)</f>
        <v>GLOBAL PERSONNEL INC</v>
      </c>
      <c r="G413" s="33" t="str">
        <f>VLOOKUP(B413,'[1]4. Skyward Matched'!$A$1:$P$5308,4,FALSE)</f>
        <v>CONTRACTED SERVICES</v>
      </c>
      <c r="H413" s="32"/>
      <c r="I413" s="7">
        <v>852</v>
      </c>
      <c r="J413" s="34"/>
      <c r="K413"/>
      <c r="L413"/>
      <c r="M413"/>
    </row>
    <row r="414" spans="1:13" s="9" customFormat="1" ht="16.5" thickBot="1" x14ac:dyDescent="0.3">
      <c r="A414" s="32"/>
      <c r="B414" s="37"/>
      <c r="C414" s="32"/>
      <c r="D414" s="31"/>
      <c r="E414" s="32"/>
      <c r="F414" s="33"/>
      <c r="G414" s="33"/>
      <c r="H414" s="35" t="s">
        <v>11</v>
      </c>
      <c r="I414" s="10">
        <f>SUM(I398:I413)</f>
        <v>336173.94</v>
      </c>
      <c r="J414" s="36"/>
      <c r="K414"/>
      <c r="L414"/>
      <c r="M414"/>
    </row>
    <row r="415" spans="1:13" s="9" customFormat="1" ht="12" customHeight="1" thickTop="1" x14ac:dyDescent="0.25">
      <c r="A415" s="32"/>
      <c r="B415" s="29"/>
      <c r="C415" s="32"/>
      <c r="D415" s="31"/>
      <c r="E415" s="32"/>
      <c r="F415" s="33"/>
      <c r="G415" s="33"/>
      <c r="H415" s="32"/>
      <c r="I415" s="12"/>
      <c r="J415" s="12"/>
      <c r="K415"/>
      <c r="L415"/>
      <c r="M415"/>
    </row>
    <row r="416" spans="1:13" s="9" customFormat="1" ht="12" customHeight="1" x14ac:dyDescent="0.25">
      <c r="A416" s="32"/>
      <c r="B416" s="29"/>
      <c r="C416" s="32"/>
      <c r="D416" s="31"/>
      <c r="E416" s="32"/>
      <c r="F416" s="33"/>
      <c r="G416" s="33"/>
      <c r="H416" s="32"/>
      <c r="I416" s="12"/>
      <c r="J416" s="12"/>
      <c r="K416"/>
      <c r="L416"/>
      <c r="M416"/>
    </row>
    <row r="417" spans="1:13" s="9" customFormat="1" ht="12" customHeight="1" x14ac:dyDescent="0.25">
      <c r="A417" s="32"/>
      <c r="B417" s="29"/>
      <c r="C417" s="32"/>
      <c r="D417" s="31"/>
      <c r="E417" s="32"/>
      <c r="F417" s="33"/>
      <c r="G417" s="33"/>
      <c r="H417" s="32"/>
      <c r="I417" s="12"/>
      <c r="J417" s="12"/>
      <c r="K417"/>
      <c r="L417"/>
      <c r="M417"/>
    </row>
    <row r="418" spans="1:13" s="9" customFormat="1" ht="15.75" x14ac:dyDescent="0.25">
      <c r="A418" s="27" t="s">
        <v>12</v>
      </c>
      <c r="B418" s="29"/>
      <c r="C418" s="32"/>
      <c r="D418" s="31"/>
      <c r="E418" s="32"/>
      <c r="F418" s="33"/>
      <c r="G418" s="33"/>
      <c r="H418" s="32"/>
      <c r="I418" s="12"/>
      <c r="J418" s="12"/>
      <c r="K418"/>
      <c r="L418"/>
      <c r="M418"/>
    </row>
    <row r="419" spans="1:13" s="9" customFormat="1" ht="15.75" x14ac:dyDescent="0.25">
      <c r="A419" s="27"/>
      <c r="B419" s="29">
        <v>191996</v>
      </c>
      <c r="C419" s="32"/>
      <c r="D419" s="31">
        <f>VLOOKUP(B419,'[1]4. Skyward Matched'!$A$1:$P$5308,10,FALSE)</f>
        <v>44259</v>
      </c>
      <c r="E419" s="32"/>
      <c r="F419" s="33" t="str">
        <f>VLOOKUP(B419,'[1]4. Skyward Matched'!$A$1:$P$5308,6,FALSE)</f>
        <v>KAPLAN EARLY LEARNING CO</v>
      </c>
      <c r="G419" s="33" t="str">
        <f>VLOOKUP(B419,'[1]4. Skyward Matched'!$A$1:$P$5308,4,FALSE)</f>
        <v>OTHER SUPPLIES</v>
      </c>
      <c r="H419" s="32"/>
      <c r="I419" s="7">
        <v>2397.9699999999998</v>
      </c>
      <c r="J419" s="12"/>
      <c r="K419"/>
      <c r="L419"/>
      <c r="M419"/>
    </row>
    <row r="420" spans="1:13" s="9" customFormat="1" ht="15.75" x14ac:dyDescent="0.25">
      <c r="A420" s="27"/>
      <c r="B420" s="29">
        <v>192025</v>
      </c>
      <c r="C420" s="32"/>
      <c r="D420" s="31">
        <f>VLOOKUP(B420,'[1]4. Skyward Matched'!$A$1:$P$5308,10,FALSE)</f>
        <v>44259</v>
      </c>
      <c r="E420" s="32"/>
      <c r="F420" s="33" t="str">
        <f>VLOOKUP(B420,'[1]4. Skyward Matched'!$A$1:$P$5308,6,FALSE)</f>
        <v>NIMBUS DRINKING WATER SYSTEMS</v>
      </c>
      <c r="G420" s="33" t="str">
        <f>VLOOKUP(B420,'[1]4. Skyward Matched'!$A$1:$P$5308,4,FALSE)</f>
        <v>LEASE/RENTALS</v>
      </c>
      <c r="H420" s="32"/>
      <c r="I420" s="7">
        <v>25</v>
      </c>
      <c r="J420" s="12"/>
      <c r="K420"/>
      <c r="L420"/>
      <c r="M420"/>
    </row>
    <row r="421" spans="1:13" s="9" customFormat="1" ht="15.75" x14ac:dyDescent="0.25">
      <c r="A421" s="27"/>
      <c r="B421" s="29">
        <v>192107</v>
      </c>
      <c r="C421" s="32"/>
      <c r="D421" s="31">
        <f>VLOOKUP(B421,'[1]4. Skyward Matched'!$A$1:$P$5308,10,FALSE)</f>
        <v>44273</v>
      </c>
      <c r="E421" s="32"/>
      <c r="F421" s="33" t="str">
        <f>VLOOKUP(B421,'[1]4. Skyward Matched'!$A$1:$P$5308,6,FALSE)</f>
        <v>LOWE'S HOME CENTERS, INC</v>
      </c>
      <c r="G421" s="33" t="str">
        <f>VLOOKUP(B421,'[1]4. Skyward Matched'!$A$1:$P$5308,4,FALSE)</f>
        <v>OTHER SUPPLIES</v>
      </c>
      <c r="H421" s="32"/>
      <c r="I421" s="7">
        <v>527.12</v>
      </c>
      <c r="J421" s="12"/>
      <c r="K421"/>
      <c r="L421"/>
      <c r="M421"/>
    </row>
    <row r="422" spans="1:13" s="9" customFormat="1" ht="15.75" x14ac:dyDescent="0.25">
      <c r="A422" s="27"/>
      <c r="B422" s="29">
        <v>192196</v>
      </c>
      <c r="C422" s="32"/>
      <c r="D422" s="31">
        <f>VLOOKUP(B422,'[1]4. Skyward Matched'!$A$1:$P$5308,10,FALSE)</f>
        <v>44280</v>
      </c>
      <c r="E422" s="32"/>
      <c r="F422" s="33" t="str">
        <f>VLOOKUP(B422,'[1]4. Skyward Matched'!$A$1:$P$5308,6,FALSE)</f>
        <v>KAPLAN EARLY LEARNING CO</v>
      </c>
      <c r="G422" s="33" t="str">
        <f>VLOOKUP(B422,'[1]4. Skyward Matched'!$A$1:$P$5308,4,FALSE)</f>
        <v>OTHER SUPPLIES</v>
      </c>
      <c r="H422" s="32"/>
      <c r="I422" s="7">
        <v>317.49</v>
      </c>
      <c r="J422" s="12"/>
      <c r="K422"/>
      <c r="L422"/>
      <c r="M422"/>
    </row>
    <row r="423" spans="1:13" s="9" customFormat="1" ht="15.75" x14ac:dyDescent="0.25">
      <c r="A423" s="27"/>
      <c r="B423" s="29">
        <v>192239</v>
      </c>
      <c r="C423" s="32"/>
      <c r="D423" s="31">
        <f>VLOOKUP(B423,'[1]4. Skyward Matched'!$A$1:$P$5308,10,FALSE)</f>
        <v>44280</v>
      </c>
      <c r="E423" s="32"/>
      <c r="F423" s="33" t="str">
        <f>VLOOKUP(B423,'[1]4. Skyward Matched'!$A$1:$P$5308,6,FALSE)</f>
        <v>STAPLES ADVANTAGE</v>
      </c>
      <c r="G423" s="33" t="str">
        <f>VLOOKUP(B423,'[1]4. Skyward Matched'!$A$1:$P$5308,4,FALSE)</f>
        <v>OTHER SUPPLIES</v>
      </c>
      <c r="H423" s="32"/>
      <c r="I423" s="7">
        <v>37.25</v>
      </c>
      <c r="J423" s="12"/>
      <c r="K423"/>
      <c r="L423"/>
      <c r="M423"/>
    </row>
    <row r="424" spans="1:13" s="9" customFormat="1" ht="15.75" x14ac:dyDescent="0.25">
      <c r="A424" s="27"/>
      <c r="B424" s="29">
        <v>202001390</v>
      </c>
      <c r="C424" s="32"/>
      <c r="D424" s="31">
        <f>VLOOKUP(B424,'[1]4. Skyward Matched'!$A$1:$P$5308,10,FALSE)</f>
        <v>44256</v>
      </c>
      <c r="E424" s="32"/>
      <c r="F424" s="33" t="str">
        <f>VLOOKUP(B424,'[1]4. Skyward Matched'!$A$1:$P$5308,6,FALSE)</f>
        <v>MISD MAINTENANCE</v>
      </c>
      <c r="G424" s="33" t="str">
        <f>VLOOKUP(B424,'[1]4. Skyward Matched'!$A$1:$P$5308,4,FALSE)</f>
        <v>OTHER SUPPLIES</v>
      </c>
      <c r="H424" s="32"/>
      <c r="I424" s="7">
        <v>1750</v>
      </c>
      <c r="J424" s="12"/>
      <c r="K424"/>
      <c r="L424"/>
      <c r="M424"/>
    </row>
    <row r="425" spans="1:13" s="9" customFormat="1" ht="15.75" x14ac:dyDescent="0.25">
      <c r="A425" s="27"/>
      <c r="B425" s="29">
        <v>202101013</v>
      </c>
      <c r="C425" s="32"/>
      <c r="D425" s="31">
        <f>VLOOKUP(B425,'[1]4. Skyward Matched'!$A$1:$P$5308,10,FALSE)</f>
        <v>44273</v>
      </c>
      <c r="E425" s="32"/>
      <c r="F425" s="33" t="str">
        <f>VLOOKUP(B425,'[1]4. Skyward Matched'!$A$1:$P$5308,6,FALSE)</f>
        <v>AMAZON CAPITAL SERVICES INC</v>
      </c>
      <c r="G425" s="33" t="str">
        <f>VLOOKUP(B425,'[1]4. Skyward Matched'!$A$1:$P$5308,4,FALSE)</f>
        <v>OTHER SUPPLIES</v>
      </c>
      <c r="H425" s="32"/>
      <c r="I425" s="7">
        <v>761.14</v>
      </c>
      <c r="J425" s="12"/>
      <c r="K425"/>
      <c r="L425"/>
      <c r="M425"/>
    </row>
    <row r="426" spans="1:13" s="9" customFormat="1" ht="15.75" x14ac:dyDescent="0.25">
      <c r="A426" s="27"/>
      <c r="B426" s="29">
        <v>202101025</v>
      </c>
      <c r="C426" s="32"/>
      <c r="D426" s="31">
        <f>VLOOKUP(B426,'[1]4. Skyward Matched'!$A$1:$P$5308,10,FALSE)</f>
        <v>44273</v>
      </c>
      <c r="E426" s="32"/>
      <c r="F426" s="33" t="str">
        <f>VLOOKUP(B426,'[1]4. Skyward Matched'!$A$1:$P$5308,6,FALSE)</f>
        <v>DREAM RANCH OFFICE SUPPLIES</v>
      </c>
      <c r="G426" s="33" t="str">
        <f>VLOOKUP(B426,'[1]4. Skyward Matched'!$A$1:$P$5308,4,FALSE)</f>
        <v>OTHER SUPPLIES</v>
      </c>
      <c r="H426" s="32"/>
      <c r="I426" s="7">
        <v>425</v>
      </c>
      <c r="J426" s="12"/>
      <c r="K426"/>
      <c r="L426"/>
      <c r="M426"/>
    </row>
    <row r="427" spans="1:13" s="9" customFormat="1" ht="15.75" x14ac:dyDescent="0.25">
      <c r="A427" s="27"/>
      <c r="B427" s="29">
        <v>202101039</v>
      </c>
      <c r="C427" s="32"/>
      <c r="D427" s="31">
        <f>VLOOKUP(B427,'[1]4. Skyward Matched'!$A$1:$P$5308,10,FALSE)</f>
        <v>44273</v>
      </c>
      <c r="E427" s="32"/>
      <c r="F427" s="33" t="str">
        <f>VLOOKUP(B427,'[1]4. Skyward Matched'!$A$1:$P$5308,6,FALSE)</f>
        <v>OFFICE DEPOT INC</v>
      </c>
      <c r="G427" s="33" t="str">
        <f>VLOOKUP(B427,'[1]4. Skyward Matched'!$A$1:$P$5308,4,FALSE)</f>
        <v>OTHER SUPPLIES</v>
      </c>
      <c r="H427" s="32"/>
      <c r="I427" s="7">
        <v>384.22000000000008</v>
      </c>
      <c r="J427" s="12"/>
      <c r="K427"/>
      <c r="L427"/>
      <c r="M427"/>
    </row>
    <row r="428" spans="1:13" s="9" customFormat="1" ht="15.75" x14ac:dyDescent="0.25">
      <c r="A428" s="27"/>
      <c r="B428" s="29">
        <v>202101043</v>
      </c>
      <c r="C428" s="32"/>
      <c r="D428" s="31">
        <f>VLOOKUP(B428,'[1]4. Skyward Matched'!$A$1:$P$5308,10,FALSE)</f>
        <v>44273</v>
      </c>
      <c r="E428" s="32"/>
      <c r="F428" s="33" t="str">
        <f>VLOOKUP(B428,'[1]4. Skyward Matched'!$A$1:$P$5308,6,FALSE)</f>
        <v>SCHOOL SPECIALTY</v>
      </c>
      <c r="G428" s="33" t="str">
        <f>VLOOKUP(B428,'[1]4. Skyward Matched'!$A$1:$P$5308,4,FALSE)</f>
        <v>OTHER SUPPLIES</v>
      </c>
      <c r="H428" s="32"/>
      <c r="I428" s="7">
        <v>20.86</v>
      </c>
      <c r="J428" s="12"/>
      <c r="K428"/>
      <c r="L428"/>
      <c r="M428"/>
    </row>
    <row r="429" spans="1:13" s="9" customFormat="1" ht="15.75" x14ac:dyDescent="0.25">
      <c r="A429" s="27"/>
      <c r="B429" s="29">
        <v>202101112</v>
      </c>
      <c r="C429" s="32"/>
      <c r="D429" s="31">
        <f>VLOOKUP(B429,'[1]4. Skyward Matched'!$A$1:$P$5308,10,FALSE)</f>
        <v>44280</v>
      </c>
      <c r="E429" s="32"/>
      <c r="F429" s="33" t="str">
        <f>VLOOKUP(B429,'[1]4. Skyward Matched'!$A$1:$P$5308,6,FALSE)</f>
        <v>TOTAL OFFICE SOLUTIONS</v>
      </c>
      <c r="G429" s="33" t="str">
        <f>VLOOKUP(B429,'[1]4. Skyward Matched'!$A$1:$P$5308,4,FALSE)</f>
        <v>LEASE/RENTALS</v>
      </c>
      <c r="H429" s="32"/>
      <c r="I429" s="7">
        <v>401.04</v>
      </c>
      <c r="J429" s="12"/>
      <c r="K429"/>
      <c r="L429"/>
      <c r="M429"/>
    </row>
    <row r="430" spans="1:13" s="9" customFormat="1" ht="16.5" thickBot="1" x14ac:dyDescent="0.3">
      <c r="A430" s="32"/>
      <c r="B430" s="29"/>
      <c r="C430" s="32"/>
      <c r="D430" s="31"/>
      <c r="E430" s="32"/>
      <c r="F430" s="33"/>
      <c r="G430" s="33"/>
      <c r="H430" s="35" t="s">
        <v>13</v>
      </c>
      <c r="I430" s="10">
        <f>SUM(I419:I429)</f>
        <v>7047.09</v>
      </c>
      <c r="J430" s="12"/>
      <c r="K430"/>
      <c r="L430"/>
      <c r="M430"/>
    </row>
    <row r="431" spans="1:13" s="9" customFormat="1" ht="12.75" customHeight="1" thickTop="1" x14ac:dyDescent="0.25">
      <c r="A431" s="32"/>
      <c r="B431" s="29"/>
      <c r="C431" s="32"/>
      <c r="D431" s="31"/>
      <c r="E431" s="32"/>
      <c r="F431" s="33"/>
      <c r="G431" s="33"/>
      <c r="H431" s="35"/>
      <c r="I431" s="11"/>
      <c r="J431" s="12"/>
      <c r="K431"/>
      <c r="L431"/>
      <c r="M431"/>
    </row>
    <row r="432" spans="1:13" s="9" customFormat="1" ht="15.75" x14ac:dyDescent="0.25">
      <c r="A432" s="27" t="s">
        <v>14</v>
      </c>
      <c r="B432" s="29"/>
      <c r="C432" s="32"/>
      <c r="D432" s="31"/>
      <c r="E432" s="32"/>
      <c r="F432" s="33"/>
      <c r="G432" s="33"/>
      <c r="H432" s="32"/>
      <c r="J432" s="12"/>
      <c r="K432"/>
      <c r="L432"/>
      <c r="M432"/>
    </row>
    <row r="433" spans="1:13" s="9" customFormat="1" ht="15.75" x14ac:dyDescent="0.25">
      <c r="A433" s="32"/>
      <c r="B433" s="29">
        <v>29</v>
      </c>
      <c r="C433" s="32"/>
      <c r="D433" s="31">
        <f>VLOOKUP(B433,'[1]4. Skyward Matched'!$A$1:$P$5308,10,FALSE)</f>
        <v>44260</v>
      </c>
      <c r="E433" s="32"/>
      <c r="F433" s="33" t="str">
        <f>VLOOKUP(B433,'[1]4. Skyward Matched'!$A$1:$P$5308,6,FALSE)</f>
        <v>ADVANTAGE USAA INC</v>
      </c>
      <c r="G433" s="33" t="str">
        <f>VLOOKUP(B433,'[1]4. Skyward Matched'!$A$1:$P$5308,4,FALSE)</f>
        <v>BLDG. CONSTR, IMPRVMNTS</v>
      </c>
      <c r="H433" s="32"/>
      <c r="I433" s="8">
        <v>1158557.3900000001</v>
      </c>
      <c r="J433" s="12"/>
      <c r="K433"/>
      <c r="L433"/>
      <c r="M433"/>
    </row>
    <row r="434" spans="1:13" s="9" customFormat="1" ht="15.75" x14ac:dyDescent="0.25">
      <c r="A434" s="32"/>
      <c r="B434" s="29">
        <v>202101008</v>
      </c>
      <c r="C434" s="32"/>
      <c r="D434" s="31">
        <f>VLOOKUP(B434,'[1]4. Skyward Matched'!$A$1:$P$5308,10,FALSE)</f>
        <v>44260</v>
      </c>
      <c r="E434" s="32"/>
      <c r="F434" s="33" t="str">
        <f>VLOOKUP(B434,'[1]4. Skyward Matched'!$A$1:$P$5308,6,FALSE)</f>
        <v>CS ADVANTAGE USAA INC</v>
      </c>
      <c r="G434" s="33" t="str">
        <f>VLOOKUP(B434,'[1]4. Skyward Matched'!$A$1:$P$5308,4,FALSE)</f>
        <v>BLDG. CONSTR, IMPRVMNTS</v>
      </c>
      <c r="H434" s="32"/>
      <c r="I434" s="8">
        <v>546460.61</v>
      </c>
      <c r="J434" s="12"/>
      <c r="K434"/>
      <c r="L434"/>
      <c r="M434"/>
    </row>
    <row r="435" spans="1:13" s="9" customFormat="1" ht="15.75" x14ac:dyDescent="0.25">
      <c r="A435" s="32"/>
      <c r="B435" s="29">
        <v>202101120</v>
      </c>
      <c r="C435" s="32"/>
      <c r="D435" s="31">
        <f>VLOOKUP(B435,'[1]4. Skyward Matched'!$A$1:$P$5308,10,FALSE)</f>
        <v>44280</v>
      </c>
      <c r="E435" s="32"/>
      <c r="F435" s="33" t="str">
        <f>VLOOKUP(B435,'[1]4. Skyward Matched'!$A$1:$P$5308,6,FALSE)</f>
        <v>HUCKABEE &amp; ASSOCIATES</v>
      </c>
      <c r="G435" s="33" t="str">
        <f>VLOOKUP(B435,'[1]4. Skyward Matched'!$A$1:$P$5308,4,FALSE)</f>
        <v>PROFESSIONAL SERVICES</v>
      </c>
      <c r="H435" s="32"/>
      <c r="I435" s="8">
        <v>63480</v>
      </c>
      <c r="J435" s="12"/>
      <c r="K435"/>
      <c r="L435"/>
      <c r="M435"/>
    </row>
    <row r="436" spans="1:13" s="9" customFormat="1" ht="15.75" x14ac:dyDescent="0.25">
      <c r="A436" s="32"/>
      <c r="B436" s="29">
        <v>202101121</v>
      </c>
      <c r="C436" s="32"/>
      <c r="D436" s="31">
        <f>VLOOKUP(B436,'[1]4. Skyward Matched'!$A$1:$P$5308,10,FALSE)</f>
        <v>44280</v>
      </c>
      <c r="E436" s="32"/>
      <c r="F436" s="33" t="str">
        <f>VLOOKUP(B436,'[1]4. Skyward Matched'!$A$1:$P$5308,6,FALSE)</f>
        <v>PARKHILL SMITH &amp; COOPER INC</v>
      </c>
      <c r="G436" s="33" t="str">
        <f>VLOOKUP(B436,'[1]4. Skyward Matched'!$A$1:$P$5308,4,FALSE)</f>
        <v>BLDG. CONSTR, IMPRVMNTS</v>
      </c>
      <c r="H436" s="32"/>
      <c r="I436" s="8">
        <v>2954.4</v>
      </c>
      <c r="J436" s="12"/>
      <c r="K436"/>
      <c r="L436"/>
      <c r="M436"/>
    </row>
    <row r="437" spans="1:13" s="9" customFormat="1" ht="16.5" thickBot="1" x14ac:dyDescent="0.3">
      <c r="A437" s="32"/>
      <c r="B437" s="29"/>
      <c r="C437" s="32"/>
      <c r="D437" s="31"/>
      <c r="E437" s="32"/>
      <c r="F437" s="33"/>
      <c r="G437" s="33"/>
      <c r="H437" s="35" t="s">
        <v>15</v>
      </c>
      <c r="I437" s="10">
        <f>SUM(I433:I436)</f>
        <v>1771452.4</v>
      </c>
      <c r="J437" s="12"/>
      <c r="K437"/>
      <c r="L437"/>
      <c r="M437"/>
    </row>
    <row r="438" spans="1:13" s="9" customFormat="1" ht="12" customHeight="1" thickTop="1" x14ac:dyDescent="0.25">
      <c r="A438" s="32"/>
      <c r="B438" s="29"/>
      <c r="C438" s="32"/>
      <c r="D438" s="31"/>
      <c r="E438" s="32"/>
      <c r="F438" s="33"/>
      <c r="G438" s="33"/>
      <c r="H438" s="32"/>
      <c r="J438" s="12"/>
      <c r="K438"/>
      <c r="L438"/>
      <c r="M438"/>
    </row>
    <row r="439" spans="1:13" s="9" customFormat="1" ht="15.75" x14ac:dyDescent="0.25">
      <c r="A439" s="27" t="s">
        <v>16</v>
      </c>
      <c r="B439" s="29"/>
      <c r="C439" s="32"/>
      <c r="D439" s="31"/>
      <c r="E439" s="32"/>
      <c r="F439" s="33"/>
      <c r="G439" s="33"/>
      <c r="H439" s="32"/>
      <c r="I439" s="12"/>
      <c r="J439" s="12"/>
      <c r="K439"/>
      <c r="L439"/>
      <c r="M439"/>
    </row>
    <row r="440" spans="1:13" s="9" customFormat="1" ht="15.75" x14ac:dyDescent="0.25">
      <c r="A440" s="27"/>
      <c r="B440" s="29">
        <v>191970</v>
      </c>
      <c r="C440" s="32"/>
      <c r="D440" s="31">
        <f>VLOOKUP(B440,'[1]4. Skyward Matched'!$A$1:$P$5308,10,FALSE)</f>
        <v>44259</v>
      </c>
      <c r="E440" s="32"/>
      <c r="F440" s="33" t="str">
        <f>VLOOKUP(B440,'[1]4. Skyward Matched'!$A$1:$P$5308,6,FALSE)</f>
        <v>BOSWORTH PAPERS</v>
      </c>
      <c r="G440" s="33" t="str">
        <f>VLOOKUP(B440,'[1]4. Skyward Matched'!$A$1:$P$5308,4,FALSE)</f>
        <v>OTHER SUPPLIES</v>
      </c>
      <c r="H440" s="32"/>
      <c r="I440" s="8">
        <v>1160</v>
      </c>
      <c r="J440" s="12"/>
      <c r="K440"/>
      <c r="L440"/>
      <c r="M440"/>
    </row>
    <row r="441" spans="1:13" s="9" customFormat="1" ht="15.75" x14ac:dyDescent="0.25">
      <c r="A441" s="27"/>
      <c r="B441" s="29">
        <v>191990</v>
      </c>
      <c r="C441" s="32"/>
      <c r="D441" s="31">
        <f>VLOOKUP(B441,'[1]4. Skyward Matched'!$A$1:$P$5308,10,FALSE)</f>
        <v>44259</v>
      </c>
      <c r="E441" s="32"/>
      <c r="F441" s="33" t="str">
        <f>VLOOKUP(B441,'[1]4. Skyward Matched'!$A$1:$P$5308,6,FALSE)</f>
        <v>GRAPHIC EQUIPMENT SUPPLY</v>
      </c>
      <c r="G441" s="33" t="str">
        <f>VLOOKUP(B441,'[1]4. Skyward Matched'!$A$1:$P$5308,4,FALSE)</f>
        <v>OTHER SUPPLIES</v>
      </c>
      <c r="H441" s="32"/>
      <c r="I441" s="8">
        <v>599.69000000000005</v>
      </c>
      <c r="J441" s="12"/>
      <c r="K441"/>
      <c r="L441"/>
      <c r="M441"/>
    </row>
    <row r="442" spans="1:13" s="9" customFormat="1" ht="15.75" x14ac:dyDescent="0.25">
      <c r="A442" s="27"/>
      <c r="B442" s="29">
        <v>192079</v>
      </c>
      <c r="C442" s="32"/>
      <c r="D442" s="31">
        <f>VLOOKUP(B442,'[1]4. Skyward Matched'!$A$1:$P$5308,10,FALSE)</f>
        <v>44273</v>
      </c>
      <c r="E442" s="32"/>
      <c r="F442" s="33" t="str">
        <f>VLOOKUP(B442,'[1]4. Skyward Matched'!$A$1:$P$5308,6,FALSE)</f>
        <v>BOSWORTH PAPERS</v>
      </c>
      <c r="G442" s="33" t="str">
        <f>VLOOKUP(B442,'[1]4. Skyward Matched'!$A$1:$P$5308,4,FALSE)</f>
        <v>OTHER SUPPLIES</v>
      </c>
      <c r="H442" s="32"/>
      <c r="I442" s="8">
        <v>470.5</v>
      </c>
      <c r="J442" s="12"/>
      <c r="K442"/>
      <c r="L442"/>
      <c r="M442"/>
    </row>
    <row r="443" spans="1:13" s="9" customFormat="1" ht="15.75" x14ac:dyDescent="0.25">
      <c r="A443" s="27"/>
      <c r="B443" s="29">
        <v>192099</v>
      </c>
      <c r="C443" s="32"/>
      <c r="D443" s="31">
        <f>VLOOKUP(B443,'[1]4. Skyward Matched'!$A$1:$P$5308,10,FALSE)</f>
        <v>44273</v>
      </c>
      <c r="E443" s="32"/>
      <c r="F443" s="33" t="str">
        <f>VLOOKUP(B443,'[1]4. Skyward Matched'!$A$1:$P$5308,6,FALSE)</f>
        <v>GRAPHIC EQUIPMENT SUPPLY</v>
      </c>
      <c r="G443" s="33" t="str">
        <f>VLOOKUP(B443,'[1]4. Skyward Matched'!$A$1:$P$5308,4,FALSE)</f>
        <v>OTHER SUPPLIES</v>
      </c>
      <c r="H443" s="32"/>
      <c r="I443" s="8">
        <v>312.54000000000002</v>
      </c>
      <c r="J443" s="12"/>
      <c r="K443"/>
      <c r="L443"/>
      <c r="M443"/>
    </row>
    <row r="444" spans="1:13" s="9" customFormat="1" ht="15.75" x14ac:dyDescent="0.25">
      <c r="A444" s="27"/>
      <c r="B444" s="29">
        <v>202101004</v>
      </c>
      <c r="C444" s="32"/>
      <c r="D444" s="31">
        <f>VLOOKUP(B444,'[1]4. Skyward Matched'!$A$1:$P$5308,10,FALSE)</f>
        <v>44259</v>
      </c>
      <c r="E444" s="32"/>
      <c r="F444" s="33" t="str">
        <f>VLOOKUP(B444,'[1]4. Skyward Matched'!$A$1:$P$5308,6,FALSE)</f>
        <v>XEROX CORPORATION</v>
      </c>
      <c r="G444" s="33" t="str">
        <f>VLOOKUP(B444,'[1]4. Skyward Matched'!$A$1:$P$5308,4,FALSE)</f>
        <v>LEASE/RENTALS</v>
      </c>
      <c r="H444" s="32"/>
      <c r="I444" s="8">
        <v>3807.71</v>
      </c>
      <c r="J444" s="12"/>
      <c r="K444"/>
      <c r="L444"/>
      <c r="M444"/>
    </row>
    <row r="445" spans="1:13" s="9" customFormat="1" ht="15.75" x14ac:dyDescent="0.25">
      <c r="A445" s="27"/>
      <c r="B445" s="29">
        <v>202101055</v>
      </c>
      <c r="C445" s="32"/>
      <c r="D445" s="31">
        <f>VLOOKUP(B445,'[1]4. Skyward Matched'!$A$1:$P$5308,10,FALSE)</f>
        <v>44273</v>
      </c>
      <c r="E445" s="32"/>
      <c r="F445" s="33" t="str">
        <f>VLOOKUP(B445,'[1]4. Skyward Matched'!$A$1:$P$5308,6,FALSE)</f>
        <v>XEROX CORPORATION</v>
      </c>
      <c r="G445" s="33" t="str">
        <f>VLOOKUP(B445,'[1]4. Skyward Matched'!$A$1:$P$5308,4,FALSE)</f>
        <v>LEASE/RENTALS</v>
      </c>
      <c r="H445" s="32"/>
      <c r="I445" s="8">
        <v>5381.91</v>
      </c>
      <c r="J445" s="12"/>
      <c r="K445"/>
      <c r="L445"/>
      <c r="M445"/>
    </row>
    <row r="446" spans="1:13" s="9" customFormat="1" ht="15.75" x14ac:dyDescent="0.25">
      <c r="A446" s="27"/>
      <c r="B446" s="29">
        <v>202101119</v>
      </c>
      <c r="C446" s="32"/>
      <c r="D446" s="31">
        <f>VLOOKUP(B446,'[1]4. Skyward Matched'!$A$1:$P$5308,10,FALSE)</f>
        <v>44280</v>
      </c>
      <c r="E446" s="32"/>
      <c r="F446" s="33" t="str">
        <f>VLOOKUP(B446,'[1]4. Skyward Matched'!$A$1:$P$5308,6,FALSE)</f>
        <v>XEROX CORPORATION</v>
      </c>
      <c r="G446" s="33" t="str">
        <f>VLOOKUP(B446,'[1]4. Skyward Matched'!$A$1:$P$5308,4,FALSE)</f>
        <v>LEASE/RENTALS</v>
      </c>
      <c r="H446" s="32"/>
      <c r="I446" s="8">
        <v>10818.41</v>
      </c>
      <c r="J446" s="12"/>
      <c r="K446"/>
      <c r="L446"/>
      <c r="M446"/>
    </row>
    <row r="447" spans="1:13" s="9" customFormat="1" ht="16.5" thickBot="1" x14ac:dyDescent="0.3">
      <c r="A447" s="32"/>
      <c r="B447" s="29"/>
      <c r="C447" s="32"/>
      <c r="D447" s="31"/>
      <c r="E447" s="32"/>
      <c r="F447" s="33"/>
      <c r="G447" s="33"/>
      <c r="H447" s="35" t="s">
        <v>17</v>
      </c>
      <c r="I447" s="10">
        <f>SUM(I440:I446)</f>
        <v>22550.760000000002</v>
      </c>
      <c r="J447" s="12"/>
      <c r="K447"/>
      <c r="L447"/>
      <c r="M447"/>
    </row>
    <row r="448" spans="1:13" s="9" customFormat="1" ht="12" customHeight="1" thickTop="1" x14ac:dyDescent="0.25">
      <c r="A448" s="32"/>
      <c r="B448" s="29"/>
      <c r="C448" s="32"/>
      <c r="D448" s="31"/>
      <c r="E448" s="32"/>
      <c r="F448" s="33"/>
      <c r="G448" s="33"/>
      <c r="H448" s="32"/>
      <c r="I448" s="12"/>
      <c r="J448" s="12"/>
      <c r="K448"/>
      <c r="L448"/>
      <c r="M448"/>
    </row>
    <row r="449" spans="1:13" s="9" customFormat="1" ht="15.75" x14ac:dyDescent="0.25">
      <c r="A449" s="27" t="s">
        <v>18</v>
      </c>
      <c r="C449" s="32"/>
      <c r="D449" s="31"/>
      <c r="E449" s="32"/>
      <c r="F449" s="33"/>
      <c r="G449" s="33"/>
      <c r="H449" s="32"/>
      <c r="I449" s="12"/>
      <c r="J449" s="12"/>
      <c r="K449"/>
      <c r="L449"/>
      <c r="M449"/>
    </row>
    <row r="450" spans="1:13" s="9" customFormat="1" ht="15.75" x14ac:dyDescent="0.25">
      <c r="A450" s="27"/>
      <c r="B450" s="29">
        <v>344</v>
      </c>
      <c r="C450" s="32"/>
      <c r="D450" s="31">
        <f>VLOOKUP(B450,'[1]4. Skyward Matched'!$A$1:$P$5308,10,FALSE)</f>
        <v>44260</v>
      </c>
      <c r="E450" s="32"/>
      <c r="F450" s="33" t="str">
        <f>VLOOKUP(B450,'[1]4. Skyward Matched'!$A$1:$P$5308,6,FALSE)</f>
        <v>PREMIER PHYSICIANS</v>
      </c>
      <c r="G450" s="33" t="str">
        <f>VLOOKUP(B450,'[1]4. Skyward Matched'!$A$1:$P$5308,4,FALSE)</f>
        <v>CONTRACTED SERVICES</v>
      </c>
      <c r="H450" s="32"/>
      <c r="I450" s="8">
        <v>21896.82</v>
      </c>
      <c r="J450" s="12"/>
      <c r="K450"/>
      <c r="L450"/>
      <c r="M450"/>
    </row>
    <row r="451" spans="1:13" s="9" customFormat="1" ht="15.75" x14ac:dyDescent="0.25">
      <c r="A451" s="32"/>
      <c r="B451" s="29">
        <v>345</v>
      </c>
      <c r="C451" s="32"/>
      <c r="D451" s="31">
        <f>VLOOKUP(B451,'[1]4. Skyward Matched'!$A$1:$P$5308,10,FALSE)</f>
        <v>44281</v>
      </c>
      <c r="E451" s="32"/>
      <c r="F451" s="33" t="str">
        <f>VLOOKUP(B451,'[1]4. Skyward Matched'!$A$1:$P$5308,6,FALSE)</f>
        <v>MHBT A MARSH &amp; MCLENNAN AGENCY LLC CO</v>
      </c>
      <c r="G451" s="33" t="str">
        <f>VLOOKUP(B451,'[1]4. Skyward Matched'!$A$1:$P$5308,4,FALSE)</f>
        <v>CONTRACTED SERVICES</v>
      </c>
      <c r="H451" s="32"/>
      <c r="I451" s="8">
        <v>25000</v>
      </c>
      <c r="J451" s="34"/>
      <c r="K451"/>
      <c r="L451"/>
      <c r="M451"/>
    </row>
    <row r="452" spans="1:13" s="9" customFormat="1" ht="15.75" x14ac:dyDescent="0.25">
      <c r="A452" s="32"/>
      <c r="B452" s="29">
        <v>202001551</v>
      </c>
      <c r="C452" s="32"/>
      <c r="D452" s="31">
        <f>VLOOKUP(B452,'[1]4. Skyward Matched'!$A$1:$P$5308,10,FALSE)</f>
        <v>44257</v>
      </c>
      <c r="E452" s="32"/>
      <c r="F452" s="33" t="str">
        <f>VLOOKUP(B452,'[1]4. Skyward Matched'!$A$1:$P$5308,6,FALSE)</f>
        <v>BLUE CROSS BLUE SHIELD OF TEXAS</v>
      </c>
      <c r="G452" s="33" t="str">
        <f>VLOOKUP(B452,'[1]4. Skyward Matched'!$A$1:$P$5308,4,FALSE)</f>
        <v>INSURANCE COSTS</v>
      </c>
      <c r="H452" s="32"/>
      <c r="I452" s="8">
        <v>31959.85</v>
      </c>
      <c r="J452" s="34"/>
      <c r="K452"/>
      <c r="L452"/>
      <c r="M452"/>
    </row>
    <row r="453" spans="1:13" s="9" customFormat="1" ht="15.75" x14ac:dyDescent="0.25">
      <c r="A453" s="32"/>
      <c r="B453" s="29">
        <v>202001580</v>
      </c>
      <c r="C453" s="32"/>
      <c r="D453" s="31">
        <f>VLOOKUP(B453,'[1]4. Skyward Matched'!$A$1:$P$5308,10,FALSE)</f>
        <v>44257</v>
      </c>
      <c r="E453" s="32"/>
      <c r="F453" s="33" t="str">
        <f>VLOOKUP(B453,'[1]4. Skyward Matched'!$A$1:$P$5308,6,FALSE)</f>
        <v>BLUE CROSS BLUE SHIELD OF TEXAS</v>
      </c>
      <c r="G453" s="33" t="str">
        <f>VLOOKUP(B453,'[1]4. Skyward Matched'!$A$1:$P$5308,4,FALSE)</f>
        <v>MEDICAL/DENTAL/RX CLAIMS</v>
      </c>
      <c r="H453" s="32"/>
      <c r="I453" s="8">
        <v>270832.27</v>
      </c>
      <c r="J453" s="34"/>
      <c r="K453"/>
      <c r="L453"/>
      <c r="M453"/>
    </row>
    <row r="454" spans="1:13" s="9" customFormat="1" ht="15.75" x14ac:dyDescent="0.25">
      <c r="A454" s="32"/>
      <c r="B454" s="29">
        <v>202001581</v>
      </c>
      <c r="C454" s="32"/>
      <c r="D454" s="31">
        <f>VLOOKUP(B454,'[1]4. Skyward Matched'!$A$1:$P$5308,10,FALSE)</f>
        <v>44284</v>
      </c>
      <c r="E454" s="32"/>
      <c r="F454" s="33" t="str">
        <f>VLOOKUP(B454,'[1]4. Skyward Matched'!$A$1:$P$5308,6,FALSE)</f>
        <v>BLUE CROSS BLUE SHIELD OF TEXAS</v>
      </c>
      <c r="G454" s="33" t="str">
        <f>VLOOKUP(B454,'[1]4. Skyward Matched'!$A$1:$P$5308,4,FALSE)</f>
        <v>MEDICAL/DENTAL/RX CLAIMS</v>
      </c>
      <c r="H454" s="32"/>
      <c r="I454" s="8">
        <v>340855.33</v>
      </c>
      <c r="J454" s="34"/>
      <c r="K454"/>
      <c r="L454"/>
      <c r="M454"/>
    </row>
    <row r="455" spans="1:13" s="9" customFormat="1" ht="15.75" x14ac:dyDescent="0.25">
      <c r="A455" s="32"/>
      <c r="B455" s="29">
        <v>202001582</v>
      </c>
      <c r="C455" s="32"/>
      <c r="D455" s="31">
        <f>VLOOKUP(B455,'[1]4. Skyward Matched'!$A$1:$P$5308,10,FALSE)</f>
        <v>44271</v>
      </c>
      <c r="E455" s="32"/>
      <c r="F455" s="33" t="str">
        <f>VLOOKUP(B455,'[1]4. Skyward Matched'!$A$1:$P$5308,6,FALSE)</f>
        <v>BLUE CROSS BLUE SHIELD OF TEXAS</v>
      </c>
      <c r="G455" s="33" t="str">
        <f>VLOOKUP(B455,'[1]4. Skyward Matched'!$A$1:$P$5308,4,FALSE)</f>
        <v>MEDICAL/DENTAL/RX CLAIMS</v>
      </c>
      <c r="H455" s="32"/>
      <c r="I455" s="8">
        <v>273574.22000000003</v>
      </c>
      <c r="J455" s="34"/>
      <c r="K455"/>
      <c r="L455"/>
      <c r="M455"/>
    </row>
    <row r="456" spans="1:13" s="9" customFormat="1" ht="15.75" x14ac:dyDescent="0.25">
      <c r="A456" s="32"/>
      <c r="B456" s="29">
        <v>202001583</v>
      </c>
      <c r="C456" s="32"/>
      <c r="D456" s="31">
        <f>VLOOKUP(B456,'[1]4. Skyward Matched'!$A$1:$P$5308,10,FALSE)</f>
        <v>44278</v>
      </c>
      <c r="E456" s="32"/>
      <c r="F456" s="33" t="str">
        <f>VLOOKUP(B456,'[1]4. Skyward Matched'!$A$1:$P$5308,6,FALSE)</f>
        <v>BLUE CROSS BLUE SHIELD OF TEXAS</v>
      </c>
      <c r="G456" s="33" t="str">
        <f>VLOOKUP(B456,'[1]4. Skyward Matched'!$A$1:$P$5308,4,FALSE)</f>
        <v>MEDICAL/DENTAL/RX CLAIMS</v>
      </c>
      <c r="H456" s="32"/>
      <c r="I456" s="8">
        <v>331156.77</v>
      </c>
      <c r="J456" s="34"/>
      <c r="K456"/>
      <c r="L456"/>
      <c r="M456"/>
    </row>
    <row r="457" spans="1:13" s="9" customFormat="1" ht="15.75" x14ac:dyDescent="0.25">
      <c r="A457" s="32"/>
      <c r="B457" s="29">
        <v>202001585</v>
      </c>
      <c r="C457" s="32"/>
      <c r="D457" s="31">
        <f>VLOOKUP(B457,'[1]4. Skyward Matched'!$A$1:$P$5308,10,FALSE)</f>
        <v>44281</v>
      </c>
      <c r="E457" s="32"/>
      <c r="F457" s="33" t="str">
        <f>VLOOKUP(B457,'[1]4. Skyward Matched'!$A$1:$P$5308,6,FALSE)</f>
        <v>BLUE CROSS BLUE SHIELD OF TEXAS</v>
      </c>
      <c r="G457" s="33" t="str">
        <f>VLOOKUP(B457,'[1]4. Skyward Matched'!$A$1:$P$5308,4,FALSE)</f>
        <v>MEDICAL/DENTAL/RX CLAIMS</v>
      </c>
      <c r="H457" s="32"/>
      <c r="I457" s="8">
        <v>344127.98</v>
      </c>
      <c r="J457" s="34"/>
      <c r="K457"/>
      <c r="L457"/>
      <c r="M457"/>
    </row>
    <row r="458" spans="1:13" s="9" customFormat="1" ht="15.75" x14ac:dyDescent="0.25">
      <c r="A458" s="32"/>
      <c r="B458" s="29">
        <v>202001796</v>
      </c>
      <c r="C458" s="32"/>
      <c r="D458" s="31">
        <f>VLOOKUP(B458,'[1]4. Skyward Matched'!$A$1:$P$5308,10,FALSE)</f>
        <v>44263</v>
      </c>
      <c r="E458" s="32"/>
      <c r="F458" s="33" t="str">
        <f>VLOOKUP(B458,'[1]4. Skyward Matched'!$A$1:$P$5308,6,FALSE)</f>
        <v>TASB RISK MANAGEMENT FUND</v>
      </c>
      <c r="G458" s="33" t="str">
        <f>VLOOKUP(B458,'[1]4. Skyward Matched'!$A$1:$P$5308,4,FALSE)</f>
        <v>INSURANCE COSTS</v>
      </c>
      <c r="H458" s="32"/>
      <c r="I458" s="8">
        <v>36190.36</v>
      </c>
      <c r="J458" s="34"/>
      <c r="K458"/>
      <c r="L458"/>
      <c r="M458"/>
    </row>
    <row r="459" spans="1:13" s="9" customFormat="1" ht="15.75" x14ac:dyDescent="0.25">
      <c r="A459" s="32"/>
      <c r="B459" s="29">
        <v>202001797</v>
      </c>
      <c r="C459" s="32"/>
      <c r="D459" s="31">
        <f>VLOOKUP(B459,'[1]4. Skyward Matched'!$A$1:$P$5308,10,FALSE)</f>
        <v>44286</v>
      </c>
      <c r="E459" s="32"/>
      <c r="F459" s="33" t="str">
        <f>VLOOKUP(B459,'[1]4. Skyward Matched'!$A$1:$P$5308,6,FALSE)</f>
        <v>TASB RISK MANAGEMENT FUND</v>
      </c>
      <c r="G459" s="33" t="str">
        <f>VLOOKUP(B459,'[1]4. Skyward Matched'!$A$1:$P$5308,4,FALSE)</f>
        <v>MEDICAL/DENTAL/RX CLAIMS</v>
      </c>
      <c r="H459" s="32"/>
      <c r="I459" s="8">
        <v>23617.91</v>
      </c>
      <c r="J459" s="34"/>
      <c r="K459"/>
      <c r="L459"/>
      <c r="M459"/>
    </row>
    <row r="460" spans="1:13" s="9" customFormat="1" ht="16.5" thickBot="1" x14ac:dyDescent="0.3">
      <c r="A460" s="32"/>
      <c r="B460" s="32"/>
      <c r="C460" s="32"/>
      <c r="D460" s="31"/>
      <c r="E460" s="32"/>
      <c r="F460" s="33"/>
      <c r="G460" s="33"/>
      <c r="H460" s="35" t="s">
        <v>19</v>
      </c>
      <c r="I460" s="10">
        <f>SUM(I450:I459)</f>
        <v>1699211.51</v>
      </c>
      <c r="K460"/>
      <c r="L460"/>
      <c r="M460"/>
    </row>
    <row r="461" spans="1:13" s="9" customFormat="1" ht="12.75" customHeight="1" thickTop="1" x14ac:dyDescent="0.25">
      <c r="A461" s="32"/>
      <c r="B461" s="32"/>
      <c r="C461" s="32"/>
      <c r="D461" s="31"/>
      <c r="E461" s="32"/>
      <c r="F461" s="33"/>
      <c r="G461" s="33"/>
      <c r="H461" s="32"/>
      <c r="I461" s="11"/>
      <c r="J461" s="11"/>
      <c r="K461"/>
      <c r="L461"/>
      <c r="M461"/>
    </row>
    <row r="462" spans="1:13" s="9" customFormat="1" ht="14.25" customHeight="1" x14ac:dyDescent="0.25">
      <c r="A462" s="27" t="s">
        <v>20</v>
      </c>
      <c r="B462" s="32"/>
      <c r="C462" s="32"/>
      <c r="D462" s="31"/>
      <c r="E462" s="32"/>
      <c r="F462" s="33"/>
      <c r="G462" s="33"/>
      <c r="H462" s="32"/>
      <c r="I462" s="11"/>
      <c r="J462" s="11"/>
      <c r="K462"/>
      <c r="L462"/>
      <c r="M462"/>
    </row>
    <row r="463" spans="1:13" s="9" customFormat="1" ht="15" customHeight="1" x14ac:dyDescent="0.25">
      <c r="A463" s="32"/>
      <c r="B463" s="29">
        <v>23</v>
      </c>
      <c r="C463" s="32"/>
      <c r="D463" s="31">
        <f>VLOOKUP(B463,'[1]4. Skyward Matched'!$A$1:$P$5308,10,FALSE)</f>
        <v>44281</v>
      </c>
      <c r="E463" s="32"/>
      <c r="F463" s="33" t="str">
        <f>VLOOKUP(B463,'[1]4. Skyward Matched'!$A$1:$P$5308,6,FALSE)</f>
        <v>US BANK CM-9690</v>
      </c>
      <c r="G463" s="33" t="str">
        <f>VLOOKUP(B463,'[1]4. Skyward Matched'!$A$1:$P$5308,4,FALSE)</f>
        <v>OTHER DEBT SERVICES</v>
      </c>
      <c r="H463" s="32"/>
      <c r="I463" s="8">
        <v>440</v>
      </c>
      <c r="J463" s="11"/>
      <c r="K463"/>
      <c r="L463"/>
      <c r="M463"/>
    </row>
    <row r="464" spans="1:13" s="9" customFormat="1" ht="15" customHeight="1" thickBot="1" x14ac:dyDescent="0.3">
      <c r="A464" s="32"/>
      <c r="B464" s="32"/>
      <c r="C464" s="32"/>
      <c r="D464" s="31"/>
      <c r="E464" s="32"/>
      <c r="F464" s="33"/>
      <c r="G464" s="33"/>
      <c r="H464" s="35" t="s">
        <v>21</v>
      </c>
      <c r="I464" s="10">
        <f>SUM(I463:I463)</f>
        <v>440</v>
      </c>
      <c r="J464" s="11"/>
      <c r="K464"/>
      <c r="L464"/>
      <c r="M464"/>
    </row>
    <row r="465" spans="1:13" s="9" customFormat="1" ht="12.75" customHeight="1" thickTop="1" x14ac:dyDescent="0.25">
      <c r="A465" s="32"/>
      <c r="B465" s="32"/>
      <c r="C465" s="32"/>
      <c r="D465" s="31"/>
      <c r="E465" s="32"/>
      <c r="F465" s="33"/>
      <c r="G465" s="33"/>
      <c r="H465" s="32"/>
      <c r="I465" s="11"/>
      <c r="J465" s="11"/>
      <c r="K465"/>
      <c r="L465"/>
      <c r="M465"/>
    </row>
    <row r="466" spans="1:13" s="9" customFormat="1" ht="15.75" x14ac:dyDescent="0.25">
      <c r="A466" s="27" t="s">
        <v>22</v>
      </c>
      <c r="B466" s="32"/>
      <c r="C466" s="32"/>
      <c r="D466" s="31"/>
      <c r="E466" s="32"/>
      <c r="F466" s="33"/>
      <c r="G466" s="33"/>
      <c r="H466" s="32"/>
      <c r="I466" s="11"/>
      <c r="J466" s="11"/>
      <c r="K466"/>
      <c r="L466"/>
      <c r="M466"/>
    </row>
    <row r="467" spans="1:13" s="9" customFormat="1" ht="15.75" x14ac:dyDescent="0.25">
      <c r="A467" s="32"/>
      <c r="B467" s="29">
        <v>202001384</v>
      </c>
      <c r="C467" s="32"/>
      <c r="D467" s="31">
        <f>VLOOKUP(B467,'[1]4. Skyward Matched'!$A$1:$P$5308,10,FALSE)</f>
        <v>44256</v>
      </c>
      <c r="E467" s="32"/>
      <c r="F467" s="33" t="str">
        <f>VLOOKUP(B467,'[1]4. Skyward Matched'!$A$1:$P$5308,6,FALSE)</f>
        <v>ONE STONEGATE LLC</v>
      </c>
      <c r="G467" s="33" t="str">
        <f>VLOOKUP(B467,'[1]4. Skyward Matched'!$A$1:$P$5308,4,FALSE)</f>
        <v>FACILITIES RENTAL</v>
      </c>
      <c r="H467" s="32"/>
      <c r="I467" s="8">
        <v>7330.75</v>
      </c>
      <c r="J467" s="34"/>
      <c r="K467"/>
      <c r="L467"/>
      <c r="M467"/>
    </row>
    <row r="468" spans="1:13" s="9" customFormat="1" ht="15.75" x14ac:dyDescent="0.25">
      <c r="A468" s="32"/>
      <c r="B468" s="29">
        <v>202100995</v>
      </c>
      <c r="C468" s="32"/>
      <c r="D468" s="31">
        <f>VLOOKUP(B468,'[1]4. Skyward Matched'!$A$1:$P$5308,10,FALSE)</f>
        <v>44259</v>
      </c>
      <c r="E468" s="32"/>
      <c r="F468" s="33" t="str">
        <f>VLOOKUP(B468,'[1]4. Skyward Matched'!$A$1:$P$5308,6,FALSE)</f>
        <v>SLW &amp; ASSOCIATES</v>
      </c>
      <c r="G468" s="33" t="str">
        <f>VLOOKUP(B468,'[1]4. Skyward Matched'!$A$1:$P$5308,4,FALSE)</f>
        <v>CONTRACTED SERVICES</v>
      </c>
      <c r="H468" s="32"/>
      <c r="I468" s="8">
        <v>9400</v>
      </c>
      <c r="J468" s="34"/>
      <c r="K468"/>
      <c r="L468"/>
      <c r="M468"/>
    </row>
    <row r="469" spans="1:13" s="9" customFormat="1" ht="15.75" x14ac:dyDescent="0.25">
      <c r="A469" s="32"/>
      <c r="B469" s="29">
        <v>202101046</v>
      </c>
      <c r="C469" s="32"/>
      <c r="D469" s="31">
        <f>VLOOKUP(B469,'[1]4. Skyward Matched'!$A$1:$P$5308,10,FALSE)</f>
        <v>44273</v>
      </c>
      <c r="E469" s="32"/>
      <c r="F469" s="33" t="str">
        <f>VLOOKUP(B469,'[1]4. Skyward Matched'!$A$1:$P$5308,6,FALSE)</f>
        <v>SLW &amp; ASSOCIATES</v>
      </c>
      <c r="G469" s="33" t="str">
        <f>VLOOKUP(B469,'[1]4. Skyward Matched'!$A$1:$P$5308,4,FALSE)</f>
        <v>CONTRACTED SERVICES</v>
      </c>
      <c r="H469" s="32"/>
      <c r="I469" s="8">
        <v>71540</v>
      </c>
      <c r="J469" s="34"/>
      <c r="K469"/>
      <c r="L469"/>
      <c r="M469"/>
    </row>
    <row r="470" spans="1:13" s="9" customFormat="1" ht="15.75" x14ac:dyDescent="0.25">
      <c r="A470" s="32"/>
      <c r="B470" s="29">
        <v>202101064</v>
      </c>
      <c r="C470" s="32"/>
      <c r="D470" s="31">
        <f>VLOOKUP(B470,'[1]4. Skyward Matched'!$A$1:$P$5308,10,FALSE)</f>
        <v>44280</v>
      </c>
      <c r="E470" s="32"/>
      <c r="F470" s="33" t="str">
        <f>VLOOKUP(B470,'[1]4. Skyward Matched'!$A$1:$P$5308,6,FALSE)</f>
        <v>ANDALUCIA VILLAS APARTMENT HOMES</v>
      </c>
      <c r="G470" s="33" t="str">
        <f>VLOOKUP(B470,'[1]4. Skyward Matched'!$A$1:$P$5308,4,FALSE)</f>
        <v>LEASE/RENTALS</v>
      </c>
      <c r="H470" s="32"/>
      <c r="I470" s="8">
        <v>3254</v>
      </c>
      <c r="J470" s="34"/>
      <c r="K470"/>
      <c r="L470"/>
      <c r="M470"/>
    </row>
    <row r="471" spans="1:13" s="9" customFormat="1" ht="15.75" x14ac:dyDescent="0.25">
      <c r="A471" s="32"/>
      <c r="B471" s="29">
        <v>202101067</v>
      </c>
      <c r="C471" s="32"/>
      <c r="D471" s="31">
        <f>VLOOKUP(B471,'[1]4. Skyward Matched'!$A$1:$P$5308,10,FALSE)</f>
        <v>44280</v>
      </c>
      <c r="E471" s="32"/>
      <c r="F471" s="33" t="str">
        <f>VLOOKUP(B471,'[1]4. Skyward Matched'!$A$1:$P$5308,6,FALSE)</f>
        <v>AVALON SPRINGS APARTMENT HOMES</v>
      </c>
      <c r="G471" s="33" t="str">
        <f>VLOOKUP(B471,'[1]4. Skyward Matched'!$A$1:$P$5308,4,FALSE)</f>
        <v>Rec. From Employees</v>
      </c>
      <c r="H471" s="32"/>
      <c r="I471" s="8">
        <v>5089.1000000000004</v>
      </c>
      <c r="J471" s="34"/>
      <c r="K471"/>
      <c r="L471"/>
      <c r="M471"/>
    </row>
    <row r="472" spans="1:13" s="9" customFormat="1" ht="15.75" x14ac:dyDescent="0.25">
      <c r="A472" s="32"/>
      <c r="B472" s="29">
        <v>202101068</v>
      </c>
      <c r="C472" s="32"/>
      <c r="D472" s="31">
        <f>VLOOKUP(B472,'[1]4. Skyward Matched'!$A$1:$P$5308,10,FALSE)</f>
        <v>44280</v>
      </c>
      <c r="E472" s="32"/>
      <c r="F472" s="33" t="str">
        <f>VLOOKUP(B472,'[1]4. Skyward Matched'!$A$1:$P$5308,6,FALSE)</f>
        <v>AVANTI TOWNHOMES</v>
      </c>
      <c r="G472" s="33" t="str">
        <f>VLOOKUP(B472,'[1]4. Skyward Matched'!$A$1:$P$5308,4,FALSE)</f>
        <v>Rec. From Employees</v>
      </c>
      <c r="H472" s="32"/>
      <c r="I472" s="8">
        <v>4041</v>
      </c>
      <c r="J472" s="34"/>
      <c r="K472"/>
      <c r="L472"/>
      <c r="M472"/>
    </row>
    <row r="473" spans="1:13" s="9" customFormat="1" ht="15.75" x14ac:dyDescent="0.25">
      <c r="A473" s="32"/>
      <c r="B473" s="29">
        <v>202101073</v>
      </c>
      <c r="C473" s="32"/>
      <c r="D473" s="31">
        <f>VLOOKUP(B473,'[1]4. Skyward Matched'!$A$1:$P$5308,10,FALSE)</f>
        <v>44280</v>
      </c>
      <c r="E473" s="32"/>
      <c r="F473" s="33" t="str">
        <f>VLOOKUP(B473,'[1]4. Skyward Matched'!$A$1:$P$5308,6,FALSE)</f>
        <v>CYPRESS POINTE APARTMENTS</v>
      </c>
      <c r="G473" s="33" t="str">
        <f>VLOOKUP(B473,'[1]4. Skyward Matched'!$A$1:$P$5308,4,FALSE)</f>
        <v>Rec. From Employees</v>
      </c>
      <c r="H473" s="32"/>
      <c r="I473" s="8">
        <v>5453</v>
      </c>
      <c r="J473" s="34"/>
      <c r="K473"/>
      <c r="L473"/>
      <c r="M473"/>
    </row>
    <row r="474" spans="1:13" s="9" customFormat="1" ht="15.75" x14ac:dyDescent="0.25">
      <c r="A474" s="32"/>
      <c r="B474" s="29">
        <v>202101084</v>
      </c>
      <c r="C474" s="32"/>
      <c r="D474" s="31">
        <f>VLOOKUP(B474,'[1]4. Skyward Matched'!$A$1:$P$5308,10,FALSE)</f>
        <v>44280</v>
      </c>
      <c r="E474" s="32"/>
      <c r="F474" s="33" t="str">
        <f>VLOOKUP(B474,'[1]4. Skyward Matched'!$A$1:$P$5308,6,FALSE)</f>
        <v>LAS COLINAS APARTMENT HOMES</v>
      </c>
      <c r="G474" s="33" t="str">
        <f>VLOOKUP(B474,'[1]4. Skyward Matched'!$A$1:$P$5308,4,FALSE)</f>
        <v>Rec. From Employees</v>
      </c>
      <c r="H474" s="32"/>
      <c r="I474" s="8">
        <v>9796</v>
      </c>
      <c r="J474" s="34"/>
      <c r="K474"/>
      <c r="L474"/>
      <c r="M474"/>
    </row>
    <row r="475" spans="1:13" s="9" customFormat="1" ht="15.75" x14ac:dyDescent="0.25">
      <c r="A475" s="32"/>
      <c r="B475" s="29">
        <v>202101085</v>
      </c>
      <c r="C475" s="32"/>
      <c r="D475" s="31">
        <f>VLOOKUP(B475,'[1]4. Skyward Matched'!$A$1:$P$5308,10,FALSE)</f>
        <v>44280</v>
      </c>
      <c r="E475" s="32"/>
      <c r="F475" s="33" t="str">
        <f>VLOOKUP(B475,'[1]4. Skyward Matched'!$A$1:$P$5308,6,FALSE)</f>
        <v>LE MIRAGE APARTMENT HOMES</v>
      </c>
      <c r="G475" s="33" t="str">
        <f>VLOOKUP(B475,'[1]4. Skyward Matched'!$A$1:$P$5308,4,FALSE)</f>
        <v>Rec. From Employees</v>
      </c>
      <c r="H475" s="32"/>
      <c r="I475" s="8">
        <v>43788.5</v>
      </c>
      <c r="J475" s="34"/>
      <c r="K475"/>
      <c r="L475"/>
      <c r="M475"/>
    </row>
    <row r="476" spans="1:13" s="9" customFormat="1" ht="15.75" x14ac:dyDescent="0.25">
      <c r="A476" s="32"/>
      <c r="B476" s="29">
        <v>202101093</v>
      </c>
      <c r="C476" s="32"/>
      <c r="D476" s="31">
        <f>VLOOKUP(B476,'[1]4. Skyward Matched'!$A$1:$P$5308,10,FALSE)</f>
        <v>44280</v>
      </c>
      <c r="E476" s="32"/>
      <c r="F476" s="33" t="str">
        <f>VLOOKUP(B476,'[1]4. Skyward Matched'!$A$1:$P$5308,6,FALSE)</f>
        <v>NORTHRIDGE COURT APARTMENT HOME</v>
      </c>
      <c r="G476" s="33" t="str">
        <f>VLOOKUP(B476,'[1]4. Skyward Matched'!$A$1:$P$5308,4,FALSE)</f>
        <v>Rec. From Employees</v>
      </c>
      <c r="H476" s="32"/>
      <c r="I476" s="8">
        <v>3461.9</v>
      </c>
      <c r="J476" s="34"/>
      <c r="K476"/>
      <c r="L476"/>
      <c r="M476"/>
    </row>
    <row r="477" spans="1:13" s="9" customFormat="1" ht="15.75" x14ac:dyDescent="0.25">
      <c r="A477" s="32"/>
      <c r="B477" s="29">
        <v>202101096</v>
      </c>
      <c r="C477" s="32"/>
      <c r="D477" s="31">
        <f>VLOOKUP(B477,'[1]4. Skyward Matched'!$A$1:$P$5308,10,FALSE)</f>
        <v>44280</v>
      </c>
      <c r="E477" s="32"/>
      <c r="F477" s="33" t="str">
        <f>VLOOKUP(B477,'[1]4. Skyward Matched'!$A$1:$P$5308,6,FALSE)</f>
        <v>PALMS AT BRIARWOOD APARTMENT HOMES</v>
      </c>
      <c r="G477" s="33" t="str">
        <f>VLOOKUP(B477,'[1]4. Skyward Matched'!$A$1:$P$5308,4,FALSE)</f>
        <v>Rec. From Employees</v>
      </c>
      <c r="H477" s="32"/>
      <c r="I477" s="8">
        <v>23190.3</v>
      </c>
      <c r="J477" s="34"/>
      <c r="K477"/>
      <c r="L477"/>
      <c r="M477"/>
    </row>
    <row r="478" spans="1:13" s="9" customFormat="1" ht="15.75" x14ac:dyDescent="0.25">
      <c r="A478" s="32"/>
      <c r="B478" s="29">
        <v>202101106</v>
      </c>
      <c r="C478" s="32"/>
      <c r="D478" s="31">
        <f>VLOOKUP(B478,'[1]4. Skyward Matched'!$A$1:$P$5308,10,FALSE)</f>
        <v>44280</v>
      </c>
      <c r="E478" s="32"/>
      <c r="F478" s="33" t="str">
        <f>VLOOKUP(B478,'[1]4. Skyward Matched'!$A$1:$P$5308,6,FALSE)</f>
        <v>SLW &amp; ASSOCIATES</v>
      </c>
      <c r="G478" s="33" t="str">
        <f>VLOOKUP(B478,'[1]4. Skyward Matched'!$A$1:$P$5308,4,FALSE)</f>
        <v>BLDG. CONSTR, IMPRVMNTS</v>
      </c>
      <c r="H478" s="32"/>
      <c r="I478" s="8">
        <v>44000</v>
      </c>
      <c r="J478" s="34"/>
      <c r="K478"/>
      <c r="L478"/>
      <c r="M478"/>
    </row>
    <row r="479" spans="1:13" s="9" customFormat="1" ht="15.75" x14ac:dyDescent="0.25">
      <c r="A479" s="32"/>
      <c r="B479" s="29">
        <v>202101107</v>
      </c>
      <c r="C479" s="32"/>
      <c r="D479" s="31">
        <f>VLOOKUP(B479,'[1]4. Skyward Matched'!$A$1:$P$5308,10,FALSE)</f>
        <v>44280</v>
      </c>
      <c r="E479" s="32"/>
      <c r="F479" s="33" t="str">
        <f>VLOOKUP(B479,'[1]4. Skyward Matched'!$A$1:$P$5308,6,FALSE)</f>
        <v>SUMMER PLACE APARTMENTS</v>
      </c>
      <c r="G479" s="33" t="str">
        <f>VLOOKUP(B479,'[1]4. Skyward Matched'!$A$1:$P$5308,4,FALSE)</f>
        <v>LEASE/RENTALS</v>
      </c>
      <c r="H479" s="32"/>
      <c r="I479" s="8">
        <v>11150</v>
      </c>
      <c r="J479" s="34"/>
      <c r="K479"/>
      <c r="L479"/>
      <c r="M479"/>
    </row>
    <row r="480" spans="1:13" s="9" customFormat="1" ht="15.75" x14ac:dyDescent="0.25">
      <c r="A480" s="32"/>
      <c r="B480" s="29">
        <v>202101110</v>
      </c>
      <c r="C480" s="32"/>
      <c r="D480" s="31">
        <f>VLOOKUP(B480,'[1]4. Skyward Matched'!$A$1:$P$5308,10,FALSE)</f>
        <v>44280</v>
      </c>
      <c r="E480" s="32"/>
      <c r="F480" s="33" t="str">
        <f>VLOOKUP(B480,'[1]4. Skyward Matched'!$A$1:$P$5308,6,FALSE)</f>
        <v>THE BRADFORD APARTMENT HOMES</v>
      </c>
      <c r="G480" s="33" t="str">
        <f>VLOOKUP(B480,'[1]4. Skyward Matched'!$A$1:$P$5308,4,FALSE)</f>
        <v>Rec. From Employees</v>
      </c>
      <c r="H480" s="32"/>
      <c r="I480" s="8">
        <v>8252.1</v>
      </c>
      <c r="J480" s="34"/>
      <c r="K480"/>
      <c r="L480"/>
      <c r="M480"/>
    </row>
    <row r="481" spans="1:13" s="9" customFormat="1" ht="15.75" x14ac:dyDescent="0.25">
      <c r="A481" s="32"/>
      <c r="B481" s="29">
        <v>202101113</v>
      </c>
      <c r="C481" s="32"/>
      <c r="D481" s="31">
        <f>VLOOKUP(B481,'[1]4. Skyward Matched'!$A$1:$P$5308,10,FALSE)</f>
        <v>44280</v>
      </c>
      <c r="E481" s="32"/>
      <c r="F481" s="33" t="str">
        <f>VLOOKUP(B481,'[1]4. Skyward Matched'!$A$1:$P$5308,6,FALSE)</f>
        <v>TRINITY PLACE APARTMENT HOMES</v>
      </c>
      <c r="G481" s="33" t="str">
        <f>VLOOKUP(B481,'[1]4. Skyward Matched'!$A$1:$P$5308,4,FALSE)</f>
        <v>Rec. From Employees</v>
      </c>
      <c r="H481" s="32"/>
      <c r="I481" s="8">
        <v>961.5</v>
      </c>
      <c r="J481" s="34"/>
      <c r="K481"/>
      <c r="L481"/>
      <c r="M481"/>
    </row>
    <row r="482" spans="1:13" s="9" customFormat="1" ht="15.75" x14ac:dyDescent="0.25">
      <c r="A482" s="32"/>
      <c r="B482" s="29">
        <v>202101114</v>
      </c>
      <c r="C482" s="32"/>
      <c r="D482" s="31">
        <f>VLOOKUP(B482,'[1]4. Skyward Matched'!$A$1:$P$5308,10,FALSE)</f>
        <v>44280</v>
      </c>
      <c r="E482" s="32"/>
      <c r="F482" s="33" t="str">
        <f>VLOOKUP(B482,'[1]4. Skyward Matched'!$A$1:$P$5308,6,FALSE)</f>
        <v>TUSCANY AT FAUDREE APARTMENT HOMES</v>
      </c>
      <c r="G482" s="33" t="str">
        <f>VLOOKUP(B482,'[1]4. Skyward Matched'!$A$1:$P$5308,4,FALSE)</f>
        <v>Rec. From Employees</v>
      </c>
      <c r="H482" s="32"/>
      <c r="I482" s="8">
        <v>8729</v>
      </c>
      <c r="J482" s="34"/>
      <c r="K482"/>
      <c r="L482"/>
      <c r="M482"/>
    </row>
    <row r="483" spans="1:13" s="9" customFormat="1" ht="15.75" x14ac:dyDescent="0.25">
      <c r="A483" s="32"/>
      <c r="B483" s="29">
        <v>202101118</v>
      </c>
      <c r="C483" s="32"/>
      <c r="D483" s="31">
        <f>VLOOKUP(B483,'[1]4. Skyward Matched'!$A$1:$P$5308,10,FALSE)</f>
        <v>44280</v>
      </c>
      <c r="E483" s="32"/>
      <c r="F483" s="33" t="str">
        <f>VLOOKUP(B483,'[1]4. Skyward Matched'!$A$1:$P$5308,6,FALSE)</f>
        <v>WILDFLOWER APARTMENT HOMES</v>
      </c>
      <c r="G483" s="33" t="str">
        <f>VLOOKUP(B483,'[1]4. Skyward Matched'!$A$1:$P$5308,4,FALSE)</f>
        <v>Rec. From Employees</v>
      </c>
      <c r="H483" s="32"/>
      <c r="I483" s="8">
        <v>14458</v>
      </c>
      <c r="J483" s="34"/>
      <c r="K483"/>
      <c r="L483"/>
      <c r="M483"/>
    </row>
    <row r="484" spans="1:13" s="9" customFormat="1" ht="16.5" thickBot="1" x14ac:dyDescent="0.3">
      <c r="A484" s="32"/>
      <c r="B484" s="32"/>
      <c r="C484" s="32"/>
      <c r="D484" s="31"/>
      <c r="E484" s="32"/>
      <c r="F484" s="33"/>
      <c r="G484" s="33"/>
      <c r="H484" s="35" t="s">
        <v>23</v>
      </c>
      <c r="I484" s="10">
        <f>SUM(I467:I483)</f>
        <v>273895.15000000002</v>
      </c>
      <c r="J484" s="11"/>
      <c r="K484"/>
      <c r="L484"/>
      <c r="M484"/>
    </row>
    <row r="485" spans="1:13" s="9" customFormat="1" ht="12.75" customHeight="1" thickTop="1" x14ac:dyDescent="0.25">
      <c r="A485" s="32"/>
      <c r="B485" s="32"/>
      <c r="C485" s="32"/>
      <c r="D485" s="31"/>
      <c r="E485" s="32"/>
      <c r="F485" s="33"/>
      <c r="G485" s="33"/>
      <c r="H485" s="35"/>
      <c r="I485" s="11"/>
      <c r="J485" s="11"/>
      <c r="K485"/>
      <c r="L485"/>
      <c r="M485"/>
    </row>
    <row r="486" spans="1:13" s="9" customFormat="1" ht="15.75" x14ac:dyDescent="0.25">
      <c r="A486" s="27" t="s">
        <v>24</v>
      </c>
      <c r="B486" s="32"/>
      <c r="C486" s="32"/>
      <c r="D486" s="31"/>
      <c r="E486" s="32"/>
      <c r="F486" s="33"/>
      <c r="G486" s="33"/>
      <c r="H486" s="35"/>
      <c r="I486" s="11"/>
      <c r="J486" s="11"/>
      <c r="K486"/>
      <c r="L486"/>
      <c r="M486"/>
    </row>
    <row r="487" spans="1:13" s="9" customFormat="1" ht="15.75" x14ac:dyDescent="0.25">
      <c r="A487" s="27"/>
      <c r="B487" s="29">
        <v>202101014</v>
      </c>
      <c r="C487" s="32"/>
      <c r="D487" s="31">
        <f>VLOOKUP(B487,'[1]4. Skyward Matched'!$A$1:$P$5308,10,FALSE)</f>
        <v>44273</v>
      </c>
      <c r="E487" s="32"/>
      <c r="F487" s="33" t="str">
        <f>VLOOKUP(B487,'[1]4. Skyward Matched'!$A$1:$P$5308,6,FALSE)</f>
        <v>AMSTAR, INC.</v>
      </c>
      <c r="G487" s="33" t="str">
        <f>VLOOKUP(B487,'[1]4. Skyward Matched'!$A$1:$P$5308,4,FALSE)</f>
        <v>LAND PURCHASE</v>
      </c>
      <c r="H487" s="35"/>
      <c r="I487" s="7">
        <v>115882.12</v>
      </c>
      <c r="J487" s="8"/>
      <c r="K487"/>
      <c r="L487"/>
      <c r="M487"/>
    </row>
    <row r="488" spans="1:13" s="9" customFormat="1" ht="15.75" x14ac:dyDescent="0.25">
      <c r="A488" s="27"/>
      <c r="B488" s="29">
        <v>202101123</v>
      </c>
      <c r="C488" s="32"/>
      <c r="D488" s="31">
        <f>VLOOKUP(B488,'[1]4. Skyward Matched'!$A$1:$P$5308,10,FALSE)</f>
        <v>44281</v>
      </c>
      <c r="E488" s="32"/>
      <c r="F488" s="33" t="str">
        <f>VLOOKUP(B488,'[1]4. Skyward Matched'!$A$1:$P$5308,6,FALSE)</f>
        <v>JUNE, KUNIGUNDA</v>
      </c>
      <c r="G488" s="33" t="str">
        <f>VLOOKUP(B488,'[1]4. Skyward Matched'!$A$1:$P$5308,4,FALSE)</f>
        <v>EXTRA PAY/OVERTIME</v>
      </c>
      <c r="H488" s="35"/>
      <c r="I488" s="7">
        <v>1150</v>
      </c>
      <c r="J488" s="8"/>
      <c r="K488"/>
      <c r="L488"/>
      <c r="M488"/>
    </row>
    <row r="489" spans="1:13" s="9" customFormat="1" ht="16.5" thickBot="1" x14ac:dyDescent="0.3">
      <c r="A489" s="27"/>
      <c r="B489" s="32"/>
      <c r="C489" s="32"/>
      <c r="D489" s="31"/>
      <c r="E489" s="32"/>
      <c r="F489" s="33"/>
      <c r="G489" s="33"/>
      <c r="H489" s="35" t="s">
        <v>25</v>
      </c>
      <c r="I489" s="10">
        <f>SUM(I487:I488)</f>
        <v>117032.12</v>
      </c>
      <c r="J489" s="11"/>
      <c r="K489"/>
      <c r="L489"/>
      <c r="M489"/>
    </row>
    <row r="490" spans="1:13" s="9" customFormat="1" ht="12" customHeight="1" thickTop="1" x14ac:dyDescent="0.25">
      <c r="A490" s="27"/>
      <c r="B490" s="32"/>
      <c r="C490" s="32"/>
      <c r="D490" s="31"/>
      <c r="E490" s="32"/>
      <c r="F490" s="33"/>
      <c r="G490" s="33"/>
      <c r="H490" s="35"/>
      <c r="I490" s="11"/>
      <c r="J490" s="11"/>
      <c r="K490"/>
      <c r="L490"/>
      <c r="M490"/>
    </row>
    <row r="491" spans="1:13" s="9" customFormat="1" ht="17.25" customHeight="1" x14ac:dyDescent="0.25">
      <c r="A491" s="27" t="s">
        <v>26</v>
      </c>
      <c r="B491" s="32"/>
      <c r="C491" s="32"/>
      <c r="D491" s="31"/>
      <c r="E491" s="32"/>
      <c r="F491" s="33"/>
      <c r="G491" s="33"/>
      <c r="I491" s="11"/>
      <c r="J491" s="11"/>
      <c r="K491"/>
      <c r="L491"/>
      <c r="M491"/>
    </row>
    <row r="492" spans="1:13" s="9" customFormat="1" ht="17.25" customHeight="1" x14ac:dyDescent="0.25">
      <c r="A492" s="32"/>
      <c r="B492" s="29">
        <v>191958</v>
      </c>
      <c r="C492" s="32"/>
      <c r="D492" s="31">
        <f>VLOOKUP(B492,'[1]4. Skyward Matched'!$A$1:$P$5308,10,FALSE)</f>
        <v>44259</v>
      </c>
      <c r="E492" s="32"/>
      <c r="F492" s="33" t="str">
        <f>VLOOKUP(B492,'[1]4. Skyward Matched'!$A$1:$P$5308,6,FALSE)</f>
        <v>ADAMS, JENNIFER</v>
      </c>
      <c r="G492" s="33" t="str">
        <f>VLOOKUP(B492,'[1]4. Skyward Matched'!$A$1:$P$5308,4,FALSE)</f>
        <v>CONSULTING SERVICES</v>
      </c>
      <c r="H492" s="35"/>
      <c r="I492" s="8">
        <v>1500</v>
      </c>
      <c r="J492" s="8"/>
      <c r="K492"/>
      <c r="L492"/>
      <c r="M492"/>
    </row>
    <row r="493" spans="1:13" s="9" customFormat="1" ht="17.25" customHeight="1" x14ac:dyDescent="0.25">
      <c r="A493" s="32"/>
      <c r="B493" s="29">
        <v>191963</v>
      </c>
      <c r="C493" s="32"/>
      <c r="D493" s="31">
        <f>VLOOKUP(B493,'[1]4. Skyward Matched'!$A$1:$P$5308,10,FALSE)</f>
        <v>44259</v>
      </c>
      <c r="E493" s="32"/>
      <c r="F493" s="33" t="str">
        <f>VLOOKUP(B493,'[1]4. Skyward Matched'!$A$1:$P$5308,6,FALSE)</f>
        <v>AUDIO ACOUSTICS TESTING &amp; DIAGNOSTICS OF</v>
      </c>
      <c r="G493" s="33" t="str">
        <f>VLOOKUP(B493,'[1]4. Skyward Matched'!$A$1:$P$5308,4,FALSE)</f>
        <v>CONTRACTED SERVICES</v>
      </c>
      <c r="H493" s="35"/>
      <c r="I493" s="8">
        <v>6100</v>
      </c>
      <c r="J493" s="8"/>
      <c r="K493"/>
      <c r="L493"/>
      <c r="M493"/>
    </row>
    <row r="494" spans="1:13" s="9" customFormat="1" ht="17.25" customHeight="1" x14ac:dyDescent="0.25">
      <c r="A494" s="32"/>
      <c r="B494" s="29">
        <v>191964</v>
      </c>
      <c r="C494" s="32"/>
      <c r="D494" s="31">
        <f>VLOOKUP(B494,'[1]4. Skyward Matched'!$A$1:$P$5308,10,FALSE)</f>
        <v>44259</v>
      </c>
      <c r="E494" s="32"/>
      <c r="F494" s="33" t="str">
        <f>VLOOKUP(B494,'[1]4. Skyward Matched'!$A$1:$P$5308,6,FALSE)</f>
        <v>BARNES &amp; NOBLE INC</v>
      </c>
      <c r="G494" s="33" t="str">
        <f>VLOOKUP(B494,'[1]4. Skyward Matched'!$A$1:$P$5308,4,FALSE)</f>
        <v>READING MTLS</v>
      </c>
      <c r="H494" s="35"/>
      <c r="I494" s="8">
        <v>355.06000000000006</v>
      </c>
      <c r="J494" s="8"/>
      <c r="K494"/>
      <c r="L494"/>
      <c r="M494"/>
    </row>
    <row r="495" spans="1:13" s="9" customFormat="1" ht="17.25" customHeight="1" x14ac:dyDescent="0.25">
      <c r="A495" s="32"/>
      <c r="B495" s="29">
        <v>191973</v>
      </c>
      <c r="C495" s="32"/>
      <c r="D495" s="31">
        <f>VLOOKUP(B495,'[1]4. Skyward Matched'!$A$1:$P$5308,10,FALSE)</f>
        <v>44259</v>
      </c>
      <c r="E495" s="32"/>
      <c r="F495" s="33" t="str">
        <f>VLOOKUP(B495,'[1]4. Skyward Matched'!$A$1:$P$5308,6,FALSE)</f>
        <v>BUTLER, SUSAN</v>
      </c>
      <c r="G495" s="33" t="str">
        <f>VLOOKUP(B495,'[1]4. Skyward Matched'!$A$1:$P$5308,4,FALSE)</f>
        <v>CONTRACTED SERVICES</v>
      </c>
      <c r="H495" s="35"/>
      <c r="I495" s="8">
        <v>3600</v>
      </c>
      <c r="J495" s="8"/>
      <c r="K495"/>
      <c r="L495"/>
      <c r="M495"/>
    </row>
    <row r="496" spans="1:13" s="9" customFormat="1" ht="17.25" customHeight="1" x14ac:dyDescent="0.25">
      <c r="A496" s="32"/>
      <c r="B496" s="29">
        <v>191976</v>
      </c>
      <c r="C496" s="32"/>
      <c r="D496" s="31">
        <f>VLOOKUP(B496,'[1]4. Skyward Matched'!$A$1:$P$5308,10,FALSE)</f>
        <v>44259</v>
      </c>
      <c r="E496" s="32"/>
      <c r="F496" s="33" t="str">
        <f>VLOOKUP(B496,'[1]4. Skyward Matched'!$A$1:$P$5308,6,FALSE)</f>
        <v>CDW GOVERNMENT LLC</v>
      </c>
      <c r="G496" s="33" t="str">
        <f>VLOOKUP(B496,'[1]4. Skyward Matched'!$A$1:$P$5308,4,FALSE)</f>
        <v>OTHER SUPPLIES</v>
      </c>
      <c r="H496" s="35"/>
      <c r="I496" s="8">
        <v>10661.130000000001</v>
      </c>
      <c r="J496" s="8"/>
      <c r="K496"/>
      <c r="L496"/>
      <c r="M496"/>
    </row>
    <row r="497" spans="1:13" s="9" customFormat="1" ht="17.25" customHeight="1" x14ac:dyDescent="0.25">
      <c r="A497" s="32"/>
      <c r="B497" s="29">
        <v>191983</v>
      </c>
      <c r="C497" s="32"/>
      <c r="D497" s="31">
        <f>VLOOKUP(B497,'[1]4. Skyward Matched'!$A$1:$P$5308,10,FALSE)</f>
        <v>44259</v>
      </c>
      <c r="E497" s="32"/>
      <c r="F497" s="33" t="str">
        <f>VLOOKUP(B497,'[1]4. Skyward Matched'!$A$1:$P$5308,6,FALSE)</f>
        <v>DEMCO, INC</v>
      </c>
      <c r="G497" s="33" t="str">
        <f>VLOOKUP(B497,'[1]4. Skyward Matched'!$A$1:$P$5308,4,FALSE)</f>
        <v>OTHER SUPPLIES</v>
      </c>
      <c r="H497" s="35"/>
      <c r="I497" s="8">
        <v>546.43000000000006</v>
      </c>
      <c r="J497" s="8"/>
      <c r="K497"/>
      <c r="L497"/>
      <c r="M497"/>
    </row>
    <row r="498" spans="1:13" s="38" customFormat="1" ht="17.25" customHeight="1" x14ac:dyDescent="0.25">
      <c r="A498" s="32"/>
      <c r="B498" s="29">
        <v>191984</v>
      </c>
      <c r="C498" s="32"/>
      <c r="D498" s="31">
        <f>VLOOKUP(B498,'[1]4. Skyward Matched'!$A$1:$P$5308,10,FALSE)</f>
        <v>44259</v>
      </c>
      <c r="E498" s="32"/>
      <c r="F498" s="33" t="str">
        <f>VLOOKUP(B498,'[1]4. Skyward Matched'!$A$1:$P$5308,6,FALSE)</f>
        <v>ECTOR COUNTY ISD</v>
      </c>
      <c r="G498" s="33" t="str">
        <f>VLOOKUP(B498,'[1]4. Skyward Matched'!$A$1:$P$5308,4,FALSE)</f>
        <v>AWARDS</v>
      </c>
      <c r="H498" s="35"/>
      <c r="I498" s="8">
        <v>67812.5</v>
      </c>
      <c r="J498" s="8"/>
      <c r="K498"/>
      <c r="L498"/>
      <c r="M498"/>
    </row>
    <row r="499" spans="1:13" s="9" customFormat="1" ht="17.25" customHeight="1" x14ac:dyDescent="0.25">
      <c r="A499" s="32"/>
      <c r="B499" s="29">
        <v>191986</v>
      </c>
      <c r="C499" s="32"/>
      <c r="D499" s="31">
        <f>VLOOKUP(B499,'[1]4. Skyward Matched'!$A$1:$P$5308,10,FALSE)</f>
        <v>44259</v>
      </c>
      <c r="E499" s="32"/>
      <c r="F499" s="33" t="str">
        <f>VLOOKUP(B499,'[1]4. Skyward Matched'!$A$1:$P$5308,6,FALSE)</f>
        <v>FLAGHOUSE</v>
      </c>
      <c r="G499" s="33" t="str">
        <f>VLOOKUP(B499,'[1]4. Skyward Matched'!$A$1:$P$5308,4,FALSE)</f>
        <v>EQPT $1,000&lt;X&lt;$5,000</v>
      </c>
      <c r="H499" s="35"/>
      <c r="I499" s="8">
        <v>36331</v>
      </c>
      <c r="J499" s="8"/>
      <c r="K499"/>
      <c r="L499"/>
      <c r="M499"/>
    </row>
    <row r="500" spans="1:13" s="9" customFormat="1" ht="17.25" customHeight="1" x14ac:dyDescent="0.25">
      <c r="A500" s="32"/>
      <c r="B500" s="29">
        <v>191989</v>
      </c>
      <c r="C500" s="32"/>
      <c r="D500" s="31">
        <f>VLOOKUP(B500,'[1]4. Skyward Matched'!$A$1:$P$5308,10,FALSE)</f>
        <v>44259</v>
      </c>
      <c r="E500" s="32"/>
      <c r="F500" s="33" t="str">
        <f>VLOOKUP(B500,'[1]4. Skyward Matched'!$A$1:$P$5308,6,FALSE)</f>
        <v>GRAINGER</v>
      </c>
      <c r="G500" s="33" t="str">
        <f>VLOOKUP(B500,'[1]4. Skyward Matched'!$A$1:$P$5308,4,FALSE)</f>
        <v>OTHER SUPPLIES</v>
      </c>
      <c r="H500" s="35"/>
      <c r="I500" s="8">
        <v>111.55</v>
      </c>
      <c r="J500" s="8"/>
      <c r="K500"/>
      <c r="L500"/>
      <c r="M500"/>
    </row>
    <row r="501" spans="1:13" s="9" customFormat="1" ht="17.25" customHeight="1" x14ac:dyDescent="0.25">
      <c r="A501" s="32"/>
      <c r="B501" s="29">
        <v>191993</v>
      </c>
      <c r="C501" s="32"/>
      <c r="D501" s="31">
        <f>VLOOKUP(B501,'[1]4. Skyward Matched'!$A$1:$P$5308,10,FALSE)</f>
        <v>44259</v>
      </c>
      <c r="E501" s="32"/>
      <c r="F501" s="33" t="str">
        <f>VLOOKUP(B501,'[1]4. Skyward Matched'!$A$1:$P$5308,6,FALSE)</f>
        <v>HI FIDELITY</v>
      </c>
      <c r="G501" s="33" t="str">
        <f>VLOOKUP(B501,'[1]4. Skyward Matched'!$A$1:$P$5308,4,FALSE)</f>
        <v>EQPT $1,000&lt;X&lt;$5,000</v>
      </c>
      <c r="H501" s="35"/>
      <c r="I501" s="8">
        <v>73792.11</v>
      </c>
      <c r="J501" s="8"/>
      <c r="K501"/>
      <c r="L501"/>
      <c r="M501"/>
    </row>
    <row r="502" spans="1:13" s="9" customFormat="1" ht="17.25" customHeight="1" x14ac:dyDescent="0.25">
      <c r="A502" s="32"/>
      <c r="B502" s="29">
        <v>191999</v>
      </c>
      <c r="C502" s="32"/>
      <c r="D502" s="31">
        <f>VLOOKUP(B502,'[1]4. Skyward Matched'!$A$1:$P$5308,10,FALSE)</f>
        <v>44259</v>
      </c>
      <c r="E502" s="32"/>
      <c r="F502" s="33" t="str">
        <f>VLOOKUP(B502,'[1]4. Skyward Matched'!$A$1:$P$5308,6,FALSE)</f>
        <v>LEAD4WARD LLC</v>
      </c>
      <c r="G502" s="33" t="str">
        <f>VLOOKUP(B502,'[1]4. Skyward Matched'!$A$1:$P$5308,4,FALSE)</f>
        <v>MISCELLANEOUS OPERATING EXPENS</v>
      </c>
      <c r="H502" s="35"/>
      <c r="I502" s="8">
        <v>4000</v>
      </c>
      <c r="J502" s="8"/>
      <c r="K502"/>
      <c r="L502"/>
      <c r="M502"/>
    </row>
    <row r="503" spans="1:13" s="9" customFormat="1" ht="17.25" customHeight="1" x14ac:dyDescent="0.25">
      <c r="A503" s="32"/>
      <c r="B503" s="29">
        <v>192004</v>
      </c>
      <c r="C503" s="32"/>
      <c r="D503" s="31">
        <f>VLOOKUP(B503,'[1]4. Skyward Matched'!$A$1:$P$5308,10,FALSE)</f>
        <v>44259</v>
      </c>
      <c r="E503" s="32"/>
      <c r="F503" s="33" t="str">
        <f>VLOOKUP(B503,'[1]4. Skyward Matched'!$A$1:$P$5308,6,FALSE)</f>
        <v>MARC</v>
      </c>
      <c r="G503" s="33" t="str">
        <f>VLOOKUP(B503,'[1]4. Skyward Matched'!$A$1:$P$5308,4,FALSE)</f>
        <v>CONTRACTED SERVICES</v>
      </c>
      <c r="H503" s="35"/>
      <c r="I503" s="8">
        <v>870.80000000000007</v>
      </c>
      <c r="J503" s="8"/>
      <c r="K503"/>
      <c r="L503"/>
      <c r="M503"/>
    </row>
    <row r="504" spans="1:13" s="9" customFormat="1" ht="17.25" customHeight="1" x14ac:dyDescent="0.25">
      <c r="A504" s="32"/>
      <c r="B504" s="29">
        <v>192007</v>
      </c>
      <c r="C504" s="32"/>
      <c r="D504" s="31">
        <f>VLOOKUP(B504,'[1]4. Skyward Matched'!$A$1:$P$5308,10,FALSE)</f>
        <v>44259</v>
      </c>
      <c r="E504" s="32"/>
      <c r="F504" s="33" t="str">
        <f>VLOOKUP(B504,'[1]4. Skyward Matched'!$A$1:$P$5308,6,FALSE)</f>
        <v>MAYA CONSULTING</v>
      </c>
      <c r="G504" s="33" t="str">
        <f>VLOOKUP(B504,'[1]4. Skyward Matched'!$A$1:$P$5308,4,FALSE)</f>
        <v>CONTRACTED SERVICES</v>
      </c>
      <c r="H504" s="35"/>
      <c r="I504" s="8">
        <v>6250</v>
      </c>
      <c r="J504" s="8"/>
      <c r="K504"/>
      <c r="L504"/>
      <c r="M504"/>
    </row>
    <row r="505" spans="1:13" s="9" customFormat="1" ht="17.25" customHeight="1" x14ac:dyDescent="0.25">
      <c r="A505" s="32"/>
      <c r="B505" s="29">
        <v>192018</v>
      </c>
      <c r="C505" s="32"/>
      <c r="D505" s="31">
        <f>VLOOKUP(B505,'[1]4. Skyward Matched'!$A$1:$P$5308,10,FALSE)</f>
        <v>44259</v>
      </c>
      <c r="E505" s="32"/>
      <c r="F505" s="33" t="str">
        <f>VLOOKUP(B505,'[1]4. Skyward Matched'!$A$1:$P$5308,6,FALSE)</f>
        <v>MILLER, DAWN</v>
      </c>
      <c r="G505" s="33" t="str">
        <f>VLOOKUP(B505,'[1]4. Skyward Matched'!$A$1:$P$5308,4,FALSE)</f>
        <v>CONTRACTED SERVICES</v>
      </c>
      <c r="H505" s="35"/>
      <c r="I505" s="8">
        <v>12300</v>
      </c>
      <c r="J505" s="8"/>
      <c r="K505"/>
      <c r="L505"/>
      <c r="M505"/>
    </row>
    <row r="506" spans="1:13" s="9" customFormat="1" ht="17.25" customHeight="1" x14ac:dyDescent="0.25">
      <c r="A506" s="32"/>
      <c r="B506" s="29">
        <v>192020</v>
      </c>
      <c r="C506" s="32"/>
      <c r="D506" s="31">
        <f>VLOOKUP(B506,'[1]4. Skyward Matched'!$A$1:$P$5308,10,FALSE)</f>
        <v>44259</v>
      </c>
      <c r="E506" s="32"/>
      <c r="F506" s="33" t="str">
        <f>VLOOKUP(B506,'[1]4. Skyward Matched'!$A$1:$P$5308,6,FALSE)</f>
        <v>MULTI-HEALTH SYSTEMS</v>
      </c>
      <c r="G506" s="33" t="str">
        <f>VLOOKUP(B506,'[1]4. Skyward Matched'!$A$1:$P$5308,4,FALSE)</f>
        <v>TESTING MATERIALS</v>
      </c>
      <c r="H506" s="35"/>
      <c r="I506" s="8">
        <v>19687.5</v>
      </c>
      <c r="J506" s="8"/>
      <c r="K506"/>
      <c r="L506"/>
      <c r="M506"/>
    </row>
    <row r="507" spans="1:13" s="9" customFormat="1" ht="17.25" customHeight="1" x14ac:dyDescent="0.25">
      <c r="A507" s="32"/>
      <c r="B507" s="29">
        <v>192031</v>
      </c>
      <c r="C507" s="32"/>
      <c r="D507" s="31">
        <f>VLOOKUP(B507,'[1]4. Skyward Matched'!$A$1:$P$5308,10,FALSE)</f>
        <v>44259</v>
      </c>
      <c r="E507" s="32"/>
      <c r="F507" s="33" t="str">
        <f>VLOOKUP(B507,'[1]4. Skyward Matched'!$A$1:$P$5308,6,FALSE)</f>
        <v>PREMIER PHYSICIANS</v>
      </c>
      <c r="G507" s="33" t="str">
        <f>VLOOKUP(B507,'[1]4. Skyward Matched'!$A$1:$P$5308,4,FALSE)</f>
        <v>CONTRACTED SERVICES</v>
      </c>
      <c r="H507" s="35"/>
      <c r="I507" s="8">
        <v>600</v>
      </c>
      <c r="J507" s="8"/>
      <c r="K507"/>
      <c r="L507"/>
      <c r="M507"/>
    </row>
    <row r="508" spans="1:13" s="9" customFormat="1" ht="17.25" customHeight="1" x14ac:dyDescent="0.25">
      <c r="A508" s="32"/>
      <c r="B508" s="29">
        <v>192034</v>
      </c>
      <c r="C508" s="32"/>
      <c r="D508" s="31">
        <f>VLOOKUP(B508,'[1]4. Skyward Matched'!$A$1:$P$5308,10,FALSE)</f>
        <v>44259</v>
      </c>
      <c r="E508" s="32"/>
      <c r="F508" s="33" t="str">
        <f>VLOOKUP(B508,'[1]4. Skyward Matched'!$A$1:$P$5308,6,FALSE)</f>
        <v>REGION 18 EDUC SERVICE CENTER</v>
      </c>
      <c r="G508" s="33" t="str">
        <f>VLOOKUP(B508,'[1]4. Skyward Matched'!$A$1:$P$5308,4,FALSE)</f>
        <v>ESC SERVICES</v>
      </c>
      <c r="H508" s="35"/>
      <c r="I508" s="8">
        <v>26825</v>
      </c>
      <c r="J508" s="8"/>
      <c r="K508"/>
      <c r="L508"/>
      <c r="M508"/>
    </row>
    <row r="509" spans="1:13" s="9" customFormat="1" ht="17.25" customHeight="1" x14ac:dyDescent="0.25">
      <c r="A509" s="32"/>
      <c r="B509" s="29">
        <v>192045</v>
      </c>
      <c r="C509" s="32"/>
      <c r="D509" s="31">
        <f>VLOOKUP(B509,'[1]4. Skyward Matched'!$A$1:$P$5308,10,FALSE)</f>
        <v>44259</v>
      </c>
      <c r="E509" s="32"/>
      <c r="F509" s="33" t="str">
        <f>VLOOKUP(B509,'[1]4. Skyward Matched'!$A$1:$P$5308,6,FALSE)</f>
        <v>STAPLES ADVANTAGE</v>
      </c>
      <c r="G509" s="33" t="str">
        <f>VLOOKUP(B509,'[1]4. Skyward Matched'!$A$1:$P$5308,4,FALSE)</f>
        <v>OTHER SUPPLIES</v>
      </c>
      <c r="H509" s="35"/>
      <c r="I509" s="8">
        <v>13.29</v>
      </c>
      <c r="J509" s="8"/>
      <c r="K509"/>
      <c r="L509"/>
      <c r="M509"/>
    </row>
    <row r="510" spans="1:13" s="9" customFormat="1" ht="17.25" customHeight="1" x14ac:dyDescent="0.25">
      <c r="A510" s="32"/>
      <c r="B510" s="29">
        <v>192048</v>
      </c>
      <c r="C510" s="32"/>
      <c r="D510" s="31">
        <f>VLOOKUP(B510,'[1]4. Skyward Matched'!$A$1:$P$5308,10,FALSE)</f>
        <v>44259</v>
      </c>
      <c r="E510" s="32"/>
      <c r="F510" s="33" t="str">
        <f>VLOOKUP(B510,'[1]4. Skyward Matched'!$A$1:$P$5308,6,FALSE)</f>
        <v>TEACHER CREATED MATERIALS</v>
      </c>
      <c r="G510" s="33" t="str">
        <f>VLOOKUP(B510,'[1]4. Skyward Matched'!$A$1:$P$5308,4,FALSE)</f>
        <v>TESTING MATERIALS</v>
      </c>
      <c r="H510" s="35"/>
      <c r="I510" s="8">
        <v>149.85</v>
      </c>
      <c r="J510" s="8"/>
      <c r="K510"/>
      <c r="L510"/>
      <c r="M510"/>
    </row>
    <row r="511" spans="1:13" s="9" customFormat="1" ht="17.25" customHeight="1" x14ac:dyDescent="0.25">
      <c r="A511" s="32"/>
      <c r="B511" s="29">
        <v>192061</v>
      </c>
      <c r="C511" s="32"/>
      <c r="D511" s="31">
        <f>VLOOKUP(B511,'[1]4. Skyward Matched'!$A$1:$P$5308,10,FALSE)</f>
        <v>44259</v>
      </c>
      <c r="E511" s="32"/>
      <c r="F511" s="33" t="str">
        <f>VLOOKUP(B511,'[1]4. Skyward Matched'!$A$1:$P$5308,6,FALSE)</f>
        <v>WARREN INSTRUCTIONAL NETWORK</v>
      </c>
      <c r="G511" s="33" t="str">
        <f>VLOOKUP(B511,'[1]4. Skyward Matched'!$A$1:$P$5308,4,FALSE)</f>
        <v>OTHER SUPPLIES</v>
      </c>
      <c r="H511" s="35"/>
      <c r="I511" s="8">
        <v>200</v>
      </c>
      <c r="J511" s="8"/>
      <c r="K511"/>
      <c r="L511"/>
      <c r="M511"/>
    </row>
    <row r="512" spans="1:13" s="9" customFormat="1" ht="17.25" customHeight="1" x14ac:dyDescent="0.25">
      <c r="A512" s="32"/>
      <c r="B512" s="29">
        <v>192066</v>
      </c>
      <c r="C512" s="32"/>
      <c r="D512" s="31">
        <f>VLOOKUP(B512,'[1]4. Skyward Matched'!$A$1:$P$5308,10,FALSE)</f>
        <v>44259</v>
      </c>
      <c r="E512" s="32"/>
      <c r="F512" s="33" t="str">
        <f>VLOOKUP(B512,'[1]4. Skyward Matched'!$A$1:$P$5308,6,FALSE)</f>
        <v>WOODWIND &amp; BRASSWIND INC</v>
      </c>
      <c r="G512" s="33" t="str">
        <f>VLOOKUP(B512,'[1]4. Skyward Matched'!$A$1:$P$5308,4,FALSE)</f>
        <v>OTHER SUPPLIES</v>
      </c>
      <c r="H512" s="35"/>
      <c r="I512" s="8">
        <v>18049.8</v>
      </c>
      <c r="J512" s="8"/>
      <c r="K512"/>
      <c r="L512"/>
      <c r="M512"/>
    </row>
    <row r="513" spans="1:13" s="9" customFormat="1" ht="17.25" customHeight="1" x14ac:dyDescent="0.25">
      <c r="A513" s="32"/>
      <c r="B513" s="29">
        <v>192067</v>
      </c>
      <c r="C513" s="32"/>
      <c r="D513" s="31">
        <f>VLOOKUP(B513,'[1]4. Skyward Matched'!$A$1:$P$5308,10,FALSE)</f>
        <v>44273</v>
      </c>
      <c r="E513" s="32"/>
      <c r="F513" s="33" t="str">
        <f>VLOOKUP(B513,'[1]4. Skyward Matched'!$A$1:$P$5308,6,FALSE)</f>
        <v>ACCUCUT LLC</v>
      </c>
      <c r="G513" s="33" t="str">
        <f>VLOOKUP(B513,'[1]4. Skyward Matched'!$A$1:$P$5308,4,FALSE)</f>
        <v>OTHER SUPPLIES</v>
      </c>
      <c r="H513" s="35"/>
      <c r="I513" s="8">
        <v>955</v>
      </c>
      <c r="J513" s="8"/>
      <c r="K513"/>
      <c r="L513"/>
      <c r="M513"/>
    </row>
    <row r="514" spans="1:13" s="9" customFormat="1" ht="17.25" customHeight="1" x14ac:dyDescent="0.25">
      <c r="A514" s="32"/>
      <c r="B514" s="29">
        <v>192071</v>
      </c>
      <c r="C514" s="32"/>
      <c r="D514" s="31">
        <f>VLOOKUP(B514,'[1]4. Skyward Matched'!$A$1:$P$5308,10,FALSE)</f>
        <v>44273</v>
      </c>
      <c r="E514" s="32"/>
      <c r="F514" s="33" t="str">
        <f>VLOOKUP(B514,'[1]4. Skyward Matched'!$A$1:$P$5308,6,FALSE)</f>
        <v>ANDERSONS ITS ELEMENTARY</v>
      </c>
      <c r="G514" s="33" t="str">
        <f>VLOOKUP(B514,'[1]4. Skyward Matched'!$A$1:$P$5308,4,FALSE)</f>
        <v>MISCELLANEOUS OPERATING EXPENS</v>
      </c>
      <c r="H514" s="35"/>
      <c r="I514" s="8">
        <v>1578.3</v>
      </c>
      <c r="J514" s="8"/>
      <c r="K514"/>
      <c r="L514"/>
      <c r="M514"/>
    </row>
    <row r="515" spans="1:13" s="9" customFormat="1" ht="17.25" customHeight="1" x14ac:dyDescent="0.25">
      <c r="A515" s="32"/>
      <c r="B515" s="29">
        <v>192077</v>
      </c>
      <c r="C515" s="32"/>
      <c r="D515" s="31">
        <f>VLOOKUP(B515,'[1]4. Skyward Matched'!$A$1:$P$5308,10,FALSE)</f>
        <v>44273</v>
      </c>
      <c r="E515" s="32"/>
      <c r="F515" s="33" t="str">
        <f>VLOOKUP(B515,'[1]4. Skyward Matched'!$A$1:$P$5308,6,FALSE)</f>
        <v>BOOKS INTERNATIONAL DBA LETTERLAND</v>
      </c>
      <c r="G515" s="33" t="str">
        <f>VLOOKUP(B515,'[1]4. Skyward Matched'!$A$1:$P$5308,4,FALSE)</f>
        <v>READING MTLS</v>
      </c>
      <c r="H515" s="35"/>
      <c r="I515" s="8">
        <v>939</v>
      </c>
      <c r="J515" s="8"/>
      <c r="K515"/>
      <c r="L515"/>
      <c r="M515"/>
    </row>
    <row r="516" spans="1:13" s="9" customFormat="1" ht="17.25" customHeight="1" x14ac:dyDescent="0.25">
      <c r="A516" s="32"/>
      <c r="B516" s="29">
        <v>192085</v>
      </c>
      <c r="C516" s="32"/>
      <c r="D516" s="31">
        <f>VLOOKUP(B516,'[1]4. Skyward Matched'!$A$1:$P$5308,10,FALSE)</f>
        <v>44287</v>
      </c>
      <c r="E516" s="32"/>
      <c r="F516" s="33" t="str">
        <f>VLOOKUP(B516,'[1]4. Skyward Matched'!$A$1:$P$5308,6,FALSE)</f>
        <v>CDW GOVERNMENT LLC</v>
      </c>
      <c r="G516" s="33" t="str">
        <f>VLOOKUP(B516,'[1]4. Skyward Matched'!$A$1:$P$5308,4,FALSE)</f>
        <v>OTHER SUPPLIES</v>
      </c>
      <c r="H516" s="35"/>
      <c r="I516" s="8">
        <v>95771.68</v>
      </c>
      <c r="J516" s="8"/>
      <c r="K516"/>
      <c r="L516"/>
      <c r="M516"/>
    </row>
    <row r="517" spans="1:13" s="9" customFormat="1" ht="17.25" customHeight="1" x14ac:dyDescent="0.25">
      <c r="A517" s="32"/>
      <c r="B517" s="29">
        <v>192091</v>
      </c>
      <c r="C517" s="32"/>
      <c r="D517" s="31">
        <f>VLOOKUP(B517,'[1]4. Skyward Matched'!$A$1:$P$5308,10,FALSE)</f>
        <v>44273</v>
      </c>
      <c r="E517" s="32"/>
      <c r="F517" s="33" t="str">
        <f>VLOOKUP(B517,'[1]4. Skyward Matched'!$A$1:$P$5308,6,FALSE)</f>
        <v>THE DBQ PROJECT</v>
      </c>
      <c r="G517" s="33" t="str">
        <f>VLOOKUP(B517,'[1]4. Skyward Matched'!$A$1:$P$5308,4,FALSE)</f>
        <v>OTHER SUPPLIES</v>
      </c>
      <c r="H517" s="35"/>
      <c r="I517" s="8">
        <v>1987.5</v>
      </c>
      <c r="J517" s="8"/>
      <c r="K517"/>
      <c r="L517"/>
      <c r="M517"/>
    </row>
    <row r="518" spans="1:13" s="9" customFormat="1" ht="17.25" customHeight="1" x14ac:dyDescent="0.25">
      <c r="A518" s="32"/>
      <c r="B518" s="29">
        <v>192093</v>
      </c>
      <c r="C518" s="32"/>
      <c r="D518" s="31">
        <f>VLOOKUP(B518,'[1]4. Skyward Matched'!$A$1:$P$5308,10,FALSE)</f>
        <v>44273</v>
      </c>
      <c r="E518" s="32"/>
      <c r="F518" s="33" t="str">
        <f>VLOOKUP(B518,'[1]4. Skyward Matched'!$A$1:$P$5308,6,FALSE)</f>
        <v>DRUMFIT USA CORPORATION</v>
      </c>
      <c r="G518" s="33" t="str">
        <f>VLOOKUP(B518,'[1]4. Skyward Matched'!$A$1:$P$5308,4,FALSE)</f>
        <v>EQPT $1,000&lt;X&lt;$5,000</v>
      </c>
      <c r="H518" s="35"/>
      <c r="I518" s="8">
        <v>4800</v>
      </c>
      <c r="J518" s="8"/>
      <c r="K518"/>
      <c r="L518"/>
      <c r="M518"/>
    </row>
    <row r="519" spans="1:13" s="9" customFormat="1" ht="17.25" customHeight="1" x14ac:dyDescent="0.25">
      <c r="A519" s="32"/>
      <c r="B519" s="29">
        <v>192094</v>
      </c>
      <c r="C519" s="32"/>
      <c r="D519" s="31">
        <f>VLOOKUP(B519,'[1]4. Skyward Matched'!$A$1:$P$5308,10,FALSE)</f>
        <v>44273</v>
      </c>
      <c r="E519" s="32"/>
      <c r="F519" s="33" t="str">
        <f>VLOOKUP(B519,'[1]4. Skyward Matched'!$A$1:$P$5308,6,FALSE)</f>
        <v>ECS LEARNING SYSTEMS</v>
      </c>
      <c r="G519" s="33" t="str">
        <f>VLOOKUP(B519,'[1]4. Skyward Matched'!$A$1:$P$5308,4,FALSE)</f>
        <v>SUBSCRIPTION SERVICES</v>
      </c>
      <c r="H519" s="35"/>
      <c r="I519" s="8">
        <v>3236.92</v>
      </c>
      <c r="J519" s="8"/>
      <c r="K519"/>
      <c r="L519"/>
      <c r="M519"/>
    </row>
    <row r="520" spans="1:13" s="9" customFormat="1" ht="17.25" customHeight="1" x14ac:dyDescent="0.25">
      <c r="A520" s="32"/>
      <c r="B520" s="29">
        <v>192097</v>
      </c>
      <c r="C520" s="32"/>
      <c r="D520" s="31">
        <f>VLOOKUP(B520,'[1]4. Skyward Matched'!$A$1:$P$5308,10,FALSE)</f>
        <v>44273</v>
      </c>
      <c r="E520" s="32"/>
      <c r="F520" s="33" t="str">
        <f>VLOOKUP(B520,'[1]4. Skyward Matched'!$A$1:$P$5308,6,FALSE)</f>
        <v>GRAINGER</v>
      </c>
      <c r="G520" s="33" t="str">
        <f>VLOOKUP(B520,'[1]4. Skyward Matched'!$A$1:$P$5308,4,FALSE)</f>
        <v>REPAIR &amp; MAINTENANCE</v>
      </c>
      <c r="H520" s="35"/>
      <c r="I520" s="8">
        <v>22440.600000000002</v>
      </c>
      <c r="J520" s="8"/>
      <c r="K520"/>
      <c r="L520"/>
      <c r="M520"/>
    </row>
    <row r="521" spans="1:13" s="9" customFormat="1" ht="17.25" customHeight="1" x14ac:dyDescent="0.25">
      <c r="A521" s="32"/>
      <c r="B521" s="29">
        <v>192108</v>
      </c>
      <c r="C521" s="32"/>
      <c r="D521" s="31">
        <f>VLOOKUP(B521,'[1]4. Skyward Matched'!$A$1:$P$5308,10,FALSE)</f>
        <v>44273</v>
      </c>
      <c r="E521" s="32"/>
      <c r="F521" s="33" t="str">
        <f>VLOOKUP(B521,'[1]4. Skyward Matched'!$A$1:$P$5308,6,FALSE)</f>
        <v>MAYA CONSULTING</v>
      </c>
      <c r="G521" s="33" t="str">
        <f>VLOOKUP(B521,'[1]4. Skyward Matched'!$A$1:$P$5308,4,FALSE)</f>
        <v>CONTRACTED SERVICES</v>
      </c>
      <c r="H521" s="35"/>
      <c r="I521" s="8">
        <v>6250</v>
      </c>
      <c r="J521" s="8"/>
      <c r="K521"/>
      <c r="L521"/>
      <c r="M521"/>
    </row>
    <row r="522" spans="1:13" s="9" customFormat="1" ht="17.25" customHeight="1" x14ac:dyDescent="0.25">
      <c r="A522" s="32"/>
      <c r="B522" s="29">
        <v>192122</v>
      </c>
      <c r="C522" s="32"/>
      <c r="D522" s="31">
        <f>VLOOKUP(B522,'[1]4. Skyward Matched'!$A$1:$P$5308,10,FALSE)</f>
        <v>44273</v>
      </c>
      <c r="E522" s="32"/>
      <c r="F522" s="33" t="str">
        <f>VLOOKUP(B522,'[1]4. Skyward Matched'!$A$1:$P$5308,6,FALSE)</f>
        <v>REALLY GREAT READING</v>
      </c>
      <c r="G522" s="33" t="str">
        <f>VLOOKUP(B522,'[1]4. Skyward Matched'!$A$1:$P$5308,4,FALSE)</f>
        <v>READING MTLS</v>
      </c>
      <c r="H522" s="35"/>
      <c r="I522" s="8">
        <v>13521.2</v>
      </c>
      <c r="J522" s="8"/>
      <c r="K522"/>
      <c r="L522"/>
      <c r="M522"/>
    </row>
    <row r="523" spans="1:13" s="9" customFormat="1" ht="17.25" customHeight="1" x14ac:dyDescent="0.25">
      <c r="A523" s="32"/>
      <c r="B523" s="29">
        <v>192130</v>
      </c>
      <c r="C523" s="32"/>
      <c r="D523" s="31">
        <f>VLOOKUP(B523,'[1]4. Skyward Matched'!$A$1:$P$5308,10,FALSE)</f>
        <v>44273</v>
      </c>
      <c r="E523" s="32"/>
      <c r="F523" s="33" t="str">
        <f>VLOOKUP(B523,'[1]4. Skyward Matched'!$A$1:$P$5308,6,FALSE)</f>
        <v>SHI GOVERNMENT SOLUTIONS INC</v>
      </c>
      <c r="G523" s="33" t="str">
        <f>VLOOKUP(B523,'[1]4. Skyward Matched'!$A$1:$P$5308,4,FALSE)</f>
        <v>OTHER SUPPLIES</v>
      </c>
      <c r="H523" s="35"/>
      <c r="I523" s="8">
        <v>2500</v>
      </c>
      <c r="J523" s="8"/>
      <c r="K523"/>
      <c r="L523"/>
      <c r="M523"/>
    </row>
    <row r="524" spans="1:13" s="9" customFormat="1" ht="17.25" customHeight="1" x14ac:dyDescent="0.25">
      <c r="A524" s="32"/>
      <c r="B524" s="29">
        <v>192133</v>
      </c>
      <c r="C524" s="32"/>
      <c r="D524" s="31">
        <f>VLOOKUP(B524,'[1]4. Skyward Matched'!$A$1:$P$5308,10,FALSE)</f>
        <v>44273</v>
      </c>
      <c r="E524" s="32"/>
      <c r="F524" s="33" t="str">
        <f>VLOOKUP(B524,'[1]4. Skyward Matched'!$A$1:$P$5308,6,FALSE)</f>
        <v>SPIRIT MONKEY LLC</v>
      </c>
      <c r="G524" s="33" t="str">
        <f>VLOOKUP(B524,'[1]4. Skyward Matched'!$A$1:$P$5308,4,FALSE)</f>
        <v>OTHER SUPPLIES</v>
      </c>
      <c r="H524" s="35"/>
      <c r="I524" s="8">
        <v>632.18000000000006</v>
      </c>
      <c r="J524" s="8"/>
      <c r="K524"/>
      <c r="L524"/>
      <c r="M524"/>
    </row>
    <row r="525" spans="1:13" s="9" customFormat="1" ht="17.25" customHeight="1" x14ac:dyDescent="0.25">
      <c r="A525" s="32"/>
      <c r="B525" s="29">
        <v>192134</v>
      </c>
      <c r="C525" s="32"/>
      <c r="D525" s="31">
        <f>VLOOKUP(B525,'[1]4. Skyward Matched'!$A$1:$P$5308,10,FALSE)</f>
        <v>44273</v>
      </c>
      <c r="E525" s="32"/>
      <c r="F525" s="33" t="str">
        <f>VLOOKUP(B525,'[1]4. Skyward Matched'!$A$1:$P$5308,6,FALSE)</f>
        <v>STAPLES ADVANTAGE</v>
      </c>
      <c r="G525" s="33" t="str">
        <f>VLOOKUP(B525,'[1]4. Skyward Matched'!$A$1:$P$5308,4,FALSE)</f>
        <v>OTHER SUPPLIES</v>
      </c>
      <c r="H525" s="35"/>
      <c r="I525" s="8">
        <v>831.41</v>
      </c>
      <c r="J525" s="8"/>
      <c r="K525"/>
      <c r="L525"/>
      <c r="M525"/>
    </row>
    <row r="526" spans="1:13" s="9" customFormat="1" ht="17.25" customHeight="1" x14ac:dyDescent="0.25">
      <c r="A526" s="32"/>
      <c r="B526" s="29">
        <v>192142</v>
      </c>
      <c r="C526" s="32"/>
      <c r="D526" s="31">
        <f>VLOOKUP(B526,'[1]4. Skyward Matched'!$A$1:$P$5308,10,FALSE)</f>
        <v>44273</v>
      </c>
      <c r="E526" s="32"/>
      <c r="F526" s="33" t="str">
        <f>VLOOKUP(B526,'[1]4. Skyward Matched'!$A$1:$P$5308,6,FALSE)</f>
        <v>TRANSPORTATION SERVICES</v>
      </c>
      <c r="G526" s="33" t="str">
        <f>VLOOKUP(B526,'[1]4. Skyward Matched'!$A$1:$P$5308,4,FALSE)</f>
        <v>STUDENT TRAVEL</v>
      </c>
      <c r="H526" s="35"/>
      <c r="I526" s="8">
        <v>25</v>
      </c>
      <c r="J526" s="8"/>
      <c r="K526"/>
      <c r="L526"/>
      <c r="M526"/>
    </row>
    <row r="527" spans="1:13" s="9" customFormat="1" ht="17.25" customHeight="1" x14ac:dyDescent="0.25">
      <c r="A527" s="32"/>
      <c r="B527" s="29">
        <v>192151</v>
      </c>
      <c r="C527" s="32"/>
      <c r="D527" s="31">
        <f>VLOOKUP(B527,'[1]4. Skyward Matched'!$A$1:$P$5308,10,FALSE)</f>
        <v>44273</v>
      </c>
      <c r="E527" s="32"/>
      <c r="F527" s="33" t="str">
        <f>VLOOKUP(B527,'[1]4. Skyward Matched'!$A$1:$P$5308,6,FALSE)</f>
        <v>WEST MUSIC</v>
      </c>
      <c r="G527" s="33" t="str">
        <f>VLOOKUP(B527,'[1]4. Skyward Matched'!$A$1:$P$5308,4,FALSE)</f>
        <v>OTHER SUPPLIES</v>
      </c>
      <c r="H527" s="35"/>
      <c r="I527" s="8">
        <v>19499.7</v>
      </c>
      <c r="J527" s="8"/>
      <c r="K527"/>
      <c r="L527"/>
      <c r="M527"/>
    </row>
    <row r="528" spans="1:13" s="9" customFormat="1" ht="17.25" customHeight="1" x14ac:dyDescent="0.25">
      <c r="A528" s="32"/>
      <c r="B528" s="29">
        <v>192165</v>
      </c>
      <c r="C528" s="32"/>
      <c r="D528" s="31">
        <f>VLOOKUP(B528,'[1]4. Skyward Matched'!$A$1:$P$5308,10,FALSE)</f>
        <v>44280</v>
      </c>
      <c r="E528" s="32"/>
      <c r="F528" s="33" t="str">
        <f>VLOOKUP(B528,'[1]4. Skyward Matched'!$A$1:$P$5308,6,FALSE)</f>
        <v>AUDIO ACOUSTICS TESTING &amp; DIAGNOSTICS OF</v>
      </c>
      <c r="G528" s="33" t="str">
        <f>VLOOKUP(B528,'[1]4. Skyward Matched'!$A$1:$P$5308,4,FALSE)</f>
        <v>CONTRACTED SERVICES</v>
      </c>
      <c r="H528" s="35"/>
      <c r="I528" s="8">
        <v>5100</v>
      </c>
      <c r="J528" s="8"/>
      <c r="K528"/>
      <c r="L528"/>
      <c r="M528"/>
    </row>
    <row r="529" spans="1:13" s="9" customFormat="1" ht="17.25" customHeight="1" x14ac:dyDescent="0.25">
      <c r="A529" s="32"/>
      <c r="B529" s="29">
        <v>192167</v>
      </c>
      <c r="C529" s="32"/>
      <c r="D529" s="31">
        <f>VLOOKUP(B529,'[1]4. Skyward Matched'!$A$1:$P$5308,10,FALSE)</f>
        <v>44280</v>
      </c>
      <c r="E529" s="32"/>
      <c r="F529" s="33" t="str">
        <f>VLOOKUP(B529,'[1]4. Skyward Matched'!$A$1:$P$5308,6,FALSE)</f>
        <v>BARNES &amp; NOBLE INC</v>
      </c>
      <c r="G529" s="33" t="str">
        <f>VLOOKUP(B529,'[1]4. Skyward Matched'!$A$1:$P$5308,4,FALSE)</f>
        <v>READING MTLS</v>
      </c>
      <c r="H529" s="35"/>
      <c r="I529" s="8">
        <v>290.92</v>
      </c>
      <c r="J529" s="8"/>
      <c r="K529"/>
      <c r="L529"/>
      <c r="M529"/>
    </row>
    <row r="530" spans="1:13" s="9" customFormat="1" ht="17.25" customHeight="1" x14ac:dyDescent="0.25">
      <c r="A530" s="32"/>
      <c r="B530" s="29">
        <v>192173</v>
      </c>
      <c r="C530" s="32"/>
      <c r="D530" s="31">
        <f>VLOOKUP(B530,'[1]4. Skyward Matched'!$A$1:$P$5308,10,FALSE)</f>
        <v>44281</v>
      </c>
      <c r="E530" s="32"/>
      <c r="F530" s="33" t="str">
        <f>VLOOKUP(B530,'[1]4. Skyward Matched'!$A$1:$P$5308,6,FALSE)</f>
        <v>CDW GOVERNMENT LLC</v>
      </c>
      <c r="G530" s="33" t="str">
        <f>VLOOKUP(B530,'[1]4. Skyward Matched'!$A$1:$P$5308,4,FALSE)</f>
        <v>OTHER SUPPLIES</v>
      </c>
      <c r="H530" s="35"/>
      <c r="I530" s="8">
        <v>552871.23</v>
      </c>
      <c r="J530" s="8"/>
      <c r="K530"/>
      <c r="L530"/>
      <c r="M530"/>
    </row>
    <row r="531" spans="1:13" s="9" customFormat="1" ht="17.25" customHeight="1" x14ac:dyDescent="0.25">
      <c r="A531" s="32"/>
      <c r="B531" s="29">
        <v>192180</v>
      </c>
      <c r="C531" s="32"/>
      <c r="D531" s="31">
        <f>VLOOKUP(B531,'[1]4. Skyward Matched'!$A$1:$P$5308,10,FALSE)</f>
        <v>44280</v>
      </c>
      <c r="E531" s="32"/>
      <c r="F531" s="33" t="str">
        <f>VLOOKUP(B531,'[1]4. Skyward Matched'!$A$1:$P$5308,6,FALSE)</f>
        <v>EAI EDUCATION</v>
      </c>
      <c r="G531" s="33" t="str">
        <f>VLOOKUP(B531,'[1]4. Skyward Matched'!$A$1:$P$5308,4,FALSE)</f>
        <v>OTHER SUPPLIES</v>
      </c>
      <c r="H531" s="35"/>
      <c r="I531" s="8">
        <v>84.2</v>
      </c>
      <c r="J531" s="8"/>
      <c r="K531"/>
      <c r="L531"/>
      <c r="M531"/>
    </row>
    <row r="532" spans="1:13" s="9" customFormat="1" ht="17.25" customHeight="1" x14ac:dyDescent="0.25">
      <c r="A532" s="32"/>
      <c r="B532" s="29">
        <v>192182</v>
      </c>
      <c r="C532" s="32"/>
      <c r="D532" s="31">
        <f>VLOOKUP(B532,'[1]4. Skyward Matched'!$A$1:$P$5308,10,FALSE)</f>
        <v>44280</v>
      </c>
      <c r="E532" s="32"/>
      <c r="F532" s="33" t="str">
        <f>VLOOKUP(B532,'[1]4. Skyward Matched'!$A$1:$P$5308,6,FALSE)</f>
        <v>EDUCATION SERVICE CENTER REGION 12</v>
      </c>
      <c r="G532" s="33" t="str">
        <f>VLOOKUP(B532,'[1]4. Skyward Matched'!$A$1:$P$5308,4,FALSE)</f>
        <v>ESC SERVICES</v>
      </c>
      <c r="H532" s="35"/>
      <c r="I532" s="8">
        <v>12000</v>
      </c>
      <c r="J532" s="8"/>
      <c r="K532"/>
      <c r="L532"/>
      <c r="M532"/>
    </row>
    <row r="533" spans="1:13" s="9" customFormat="1" ht="17.25" customHeight="1" x14ac:dyDescent="0.25">
      <c r="A533" s="32"/>
      <c r="B533" s="29">
        <v>192197</v>
      </c>
      <c r="C533" s="32"/>
      <c r="D533" s="31">
        <f>VLOOKUP(B533,'[1]4. Skyward Matched'!$A$1:$P$5308,10,FALSE)</f>
        <v>44280</v>
      </c>
      <c r="E533" s="32"/>
      <c r="F533" s="33" t="str">
        <f>VLOOKUP(B533,'[1]4. Skyward Matched'!$A$1:$P$5308,6,FALSE)</f>
        <v>LD PRODUCTS</v>
      </c>
      <c r="G533" s="33" t="str">
        <f>VLOOKUP(B533,'[1]4. Skyward Matched'!$A$1:$P$5308,4,FALSE)</f>
        <v>OTHER SUPPLIES</v>
      </c>
      <c r="H533" s="35"/>
      <c r="I533" s="8">
        <v>85</v>
      </c>
      <c r="J533" s="8"/>
      <c r="K533"/>
      <c r="L533"/>
      <c r="M533"/>
    </row>
    <row r="534" spans="1:13" s="9" customFormat="1" ht="17.25" customHeight="1" x14ac:dyDescent="0.25">
      <c r="A534" s="32"/>
      <c r="B534" s="29">
        <v>192215</v>
      </c>
      <c r="C534" s="32"/>
      <c r="D534" s="31">
        <f>VLOOKUP(B534,'[1]4. Skyward Matched'!$A$1:$P$5308,10,FALSE)</f>
        <v>44280</v>
      </c>
      <c r="E534" s="32"/>
      <c r="F534" s="33" t="str">
        <f>VLOOKUP(B534,'[1]4. Skyward Matched'!$A$1:$P$5308,6,FALSE)</f>
        <v>NEARPOD INC</v>
      </c>
      <c r="G534" s="33" t="str">
        <f>VLOOKUP(B534,'[1]4. Skyward Matched'!$A$1:$P$5308,4,FALSE)</f>
        <v>SUBSCRIPTION SERVICES</v>
      </c>
      <c r="H534" s="35"/>
      <c r="I534" s="8">
        <v>2500</v>
      </c>
      <c r="J534" s="8"/>
      <c r="K534"/>
      <c r="L534"/>
      <c r="M534"/>
    </row>
    <row r="535" spans="1:13" s="9" customFormat="1" ht="17.25" customHeight="1" x14ac:dyDescent="0.25">
      <c r="A535" s="32"/>
      <c r="B535" s="29">
        <v>192217</v>
      </c>
      <c r="C535" s="32"/>
      <c r="D535" s="31">
        <f>VLOOKUP(B535,'[1]4. Skyward Matched'!$A$1:$P$5308,10,FALSE)</f>
        <v>44280</v>
      </c>
      <c r="E535" s="32"/>
      <c r="F535" s="33" t="str">
        <f>VLOOKUP(B535,'[1]4. Skyward Matched'!$A$1:$P$5308,6,FALSE)</f>
        <v>OFFICEWISE FURNITURE &amp; SUPPLY</v>
      </c>
      <c r="G535" s="33" t="str">
        <f>VLOOKUP(B535,'[1]4. Skyward Matched'!$A$1:$P$5308,4,FALSE)</f>
        <v>OTHER SUPPLIES</v>
      </c>
      <c r="H535" s="35"/>
      <c r="I535" s="8">
        <v>221.1</v>
      </c>
      <c r="J535" s="8"/>
      <c r="K535"/>
      <c r="L535"/>
      <c r="M535"/>
    </row>
    <row r="536" spans="1:13" s="9" customFormat="1" ht="17.25" customHeight="1" x14ac:dyDescent="0.25">
      <c r="A536" s="32"/>
      <c r="B536" s="29">
        <v>192220</v>
      </c>
      <c r="C536" s="32"/>
      <c r="D536" s="31">
        <f>VLOOKUP(B536,'[1]4. Skyward Matched'!$A$1:$P$5308,10,FALSE)</f>
        <v>44280</v>
      </c>
      <c r="E536" s="32"/>
      <c r="F536" s="33" t="str">
        <f>VLOOKUP(B536,'[1]4. Skyward Matched'!$A$1:$P$5308,6,FALSE)</f>
        <v>PACIFIC LEARNING</v>
      </c>
      <c r="G536" s="33" t="str">
        <f>VLOOKUP(B536,'[1]4. Skyward Matched'!$A$1:$P$5308,4,FALSE)</f>
        <v>READING MTLS</v>
      </c>
      <c r="H536" s="35"/>
      <c r="I536" s="8">
        <v>7475</v>
      </c>
      <c r="J536" s="8"/>
      <c r="K536"/>
      <c r="L536"/>
      <c r="M536"/>
    </row>
    <row r="537" spans="1:13" s="9" customFormat="1" ht="17.25" customHeight="1" x14ac:dyDescent="0.25">
      <c r="A537" s="32"/>
      <c r="B537" s="29">
        <v>192224</v>
      </c>
      <c r="C537" s="32"/>
      <c r="D537" s="31">
        <f>VLOOKUP(B537,'[1]4. Skyward Matched'!$A$1:$P$5308,10,FALSE)</f>
        <v>44280</v>
      </c>
      <c r="E537" s="32"/>
      <c r="F537" s="33" t="str">
        <f>VLOOKUP(B537,'[1]4. Skyward Matched'!$A$1:$P$5308,6,FALSE)</f>
        <v>PREMIER PHYSICIANS</v>
      </c>
      <c r="G537" s="33" t="str">
        <f>VLOOKUP(B537,'[1]4. Skyward Matched'!$A$1:$P$5308,4,FALSE)</f>
        <v>CONTRACTED SERVICES</v>
      </c>
      <c r="H537" s="35"/>
      <c r="I537" s="8">
        <v>600</v>
      </c>
      <c r="J537" s="8"/>
      <c r="K537"/>
      <c r="L537"/>
      <c r="M537"/>
    </row>
    <row r="538" spans="1:13" s="9" customFormat="1" ht="17.25" customHeight="1" x14ac:dyDescent="0.25">
      <c r="A538" s="32"/>
      <c r="B538" s="29">
        <v>192225</v>
      </c>
      <c r="C538" s="32"/>
      <c r="D538" s="31">
        <f>VLOOKUP(B538,'[1]4. Skyward Matched'!$A$1:$P$5308,10,FALSE)</f>
        <v>44280</v>
      </c>
      <c r="E538" s="32"/>
      <c r="F538" s="33" t="str">
        <f>VLOOKUP(B538,'[1]4. Skyward Matched'!$A$1:$P$5308,6,FALSE)</f>
        <v>PRINT SHOP</v>
      </c>
      <c r="G538" s="33" t="str">
        <f>VLOOKUP(B538,'[1]4. Skyward Matched'!$A$1:$P$5308,4,FALSE)</f>
        <v>OTHER SUPPLIES</v>
      </c>
      <c r="H538" s="35"/>
      <c r="I538" s="8">
        <v>50</v>
      </c>
      <c r="J538" s="8"/>
      <c r="K538"/>
      <c r="L538"/>
      <c r="M538"/>
    </row>
    <row r="539" spans="1:13" s="9" customFormat="1" ht="17.25" customHeight="1" x14ac:dyDescent="0.25">
      <c r="A539" s="32"/>
      <c r="B539" s="29">
        <v>192226</v>
      </c>
      <c r="C539" s="32"/>
      <c r="D539" s="31">
        <f>VLOOKUP(B539,'[1]4. Skyward Matched'!$A$1:$P$5308,10,FALSE)</f>
        <v>44280</v>
      </c>
      <c r="E539" s="32"/>
      <c r="F539" s="33" t="str">
        <f>VLOOKUP(B539,'[1]4. Skyward Matched'!$A$1:$P$5308,6,FALSE)</f>
        <v>PROFESSIONAL DOCUMENT SYSTEMS INC</v>
      </c>
      <c r="G539" s="33" t="str">
        <f>VLOOKUP(B539,'[1]4. Skyward Matched'!$A$1:$P$5308,4,FALSE)</f>
        <v>EQPT $1,000&lt;X&lt;$5,000</v>
      </c>
      <c r="H539" s="35"/>
      <c r="I539" s="8">
        <v>6488.3</v>
      </c>
      <c r="J539" s="8"/>
      <c r="K539"/>
      <c r="L539"/>
      <c r="M539"/>
    </row>
    <row r="540" spans="1:13" s="9" customFormat="1" ht="17.25" customHeight="1" x14ac:dyDescent="0.25">
      <c r="A540" s="32"/>
      <c r="B540" s="29">
        <v>192228</v>
      </c>
      <c r="C540" s="32"/>
      <c r="D540" s="31">
        <f>VLOOKUP(B540,'[1]4. Skyward Matched'!$A$1:$P$5308,10,FALSE)</f>
        <v>44280</v>
      </c>
      <c r="E540" s="32"/>
      <c r="F540" s="33" t="str">
        <f>VLOOKUP(B540,'[1]4. Skyward Matched'!$A$1:$P$5308,6,FALSE)</f>
        <v>QUILL CORPORATION</v>
      </c>
      <c r="G540" s="33" t="str">
        <f>VLOOKUP(B540,'[1]4. Skyward Matched'!$A$1:$P$5308,4,FALSE)</f>
        <v>OTHER SUPPLIES</v>
      </c>
      <c r="H540" s="35"/>
      <c r="I540" s="8">
        <v>-344.47999999999996</v>
      </c>
      <c r="J540" s="8"/>
      <c r="K540"/>
      <c r="L540"/>
      <c r="M540"/>
    </row>
    <row r="541" spans="1:13" s="9" customFormat="1" ht="17.25" customHeight="1" x14ac:dyDescent="0.25">
      <c r="A541" s="32"/>
      <c r="B541" s="29">
        <v>192233</v>
      </c>
      <c r="C541" s="32"/>
      <c r="D541" s="31">
        <f>VLOOKUP(B541,'[1]4. Skyward Matched'!$A$1:$P$5308,10,FALSE)</f>
        <v>44280</v>
      </c>
      <c r="E541" s="32"/>
      <c r="F541" s="33" t="str">
        <f>VLOOKUP(B541,'[1]4. Skyward Matched'!$A$1:$P$5308,6,FALSE)</f>
        <v>SCHOLASTIC INC</v>
      </c>
      <c r="G541" s="33" t="str">
        <f>VLOOKUP(B541,'[1]4. Skyward Matched'!$A$1:$P$5308,4,FALSE)</f>
        <v>READING MTLS</v>
      </c>
      <c r="H541" s="35"/>
      <c r="I541" s="8">
        <v>863.94</v>
      </c>
      <c r="J541" s="8"/>
      <c r="K541"/>
      <c r="L541"/>
      <c r="M541"/>
    </row>
    <row r="542" spans="1:13" s="9" customFormat="1" ht="17.25" customHeight="1" x14ac:dyDescent="0.25">
      <c r="A542" s="32"/>
      <c r="B542" s="29">
        <v>192239</v>
      </c>
      <c r="C542" s="32"/>
      <c r="D542" s="31">
        <f>VLOOKUP(B542,'[1]4. Skyward Matched'!$A$1:$P$5308,10,FALSE)</f>
        <v>44280</v>
      </c>
      <c r="E542" s="32"/>
      <c r="F542" s="33" t="str">
        <f>VLOOKUP(B542,'[1]4. Skyward Matched'!$A$1:$P$5308,6,FALSE)</f>
        <v>STAPLES ADVANTAGE</v>
      </c>
      <c r="G542" s="33" t="str">
        <f>VLOOKUP(B542,'[1]4. Skyward Matched'!$A$1:$P$5308,4,FALSE)</f>
        <v>OTHER SUPPLIES</v>
      </c>
      <c r="H542" s="35"/>
      <c r="I542" s="8">
        <v>1078.4000000000001</v>
      </c>
      <c r="J542" s="8"/>
      <c r="K542"/>
      <c r="L542"/>
      <c r="M542"/>
    </row>
    <row r="543" spans="1:13" s="9" customFormat="1" ht="17.25" customHeight="1" x14ac:dyDescent="0.25">
      <c r="A543" s="32"/>
      <c r="B543" s="29">
        <v>192241</v>
      </c>
      <c r="C543" s="32"/>
      <c r="D543" s="31">
        <f>VLOOKUP(B543,'[1]4. Skyward Matched'!$A$1:$P$5308,10,FALSE)</f>
        <v>44280</v>
      </c>
      <c r="E543" s="32"/>
      <c r="F543" s="33" t="str">
        <f>VLOOKUP(B543,'[1]4. Skyward Matched'!$A$1:$P$5308,6,FALSE)</f>
        <v>SUSAN J SHERIDAN</v>
      </c>
      <c r="G543" s="33" t="str">
        <f>VLOOKUP(B543,'[1]4. Skyward Matched'!$A$1:$P$5308,4,FALSE)</f>
        <v>CONSULTING SERVICES</v>
      </c>
      <c r="H543" s="35"/>
      <c r="I543" s="8">
        <v>4950</v>
      </c>
      <c r="J543" s="8"/>
      <c r="K543"/>
      <c r="L543"/>
      <c r="M543"/>
    </row>
    <row r="544" spans="1:13" s="9" customFormat="1" ht="17.25" customHeight="1" x14ac:dyDescent="0.25">
      <c r="A544" s="32"/>
      <c r="B544" s="29">
        <v>192256</v>
      </c>
      <c r="C544" s="32"/>
      <c r="D544" s="31">
        <f>VLOOKUP(B544,'[1]4. Skyward Matched'!$A$1:$P$5308,10,FALSE)</f>
        <v>44280</v>
      </c>
      <c r="E544" s="32"/>
      <c r="F544" s="33" t="str">
        <f>VLOOKUP(B544,'[1]4. Skyward Matched'!$A$1:$P$5308,6,FALSE)</f>
        <v>WILLIAM H SADLIER, INC</v>
      </c>
      <c r="G544" s="33" t="str">
        <f>VLOOKUP(B544,'[1]4. Skyward Matched'!$A$1:$P$5308,4,FALSE)</f>
        <v>READING MTLS</v>
      </c>
      <c r="H544" s="35"/>
      <c r="I544" s="8">
        <v>140.24</v>
      </c>
      <c r="J544" s="8"/>
      <c r="K544"/>
      <c r="L544"/>
      <c r="M544"/>
    </row>
    <row r="545" spans="1:13" s="9" customFormat="1" ht="17.25" customHeight="1" x14ac:dyDescent="0.25">
      <c r="A545" s="32"/>
      <c r="B545" s="29">
        <v>192257</v>
      </c>
      <c r="C545" s="32"/>
      <c r="D545" s="31">
        <f>VLOOKUP(B545,'[1]4. Skyward Matched'!$A$1:$P$5308,10,FALSE)</f>
        <v>44280</v>
      </c>
      <c r="E545" s="32"/>
      <c r="F545" s="33" t="str">
        <f>VLOOKUP(B545,'[1]4. Skyward Matched'!$A$1:$P$5308,6,FALSE)</f>
        <v>WYZE SOLUTIONZ</v>
      </c>
      <c r="G545" s="33" t="str">
        <f>VLOOKUP(B545,'[1]4. Skyward Matched'!$A$1:$P$5308,4,FALSE)</f>
        <v>CONTRACTED SERVICES</v>
      </c>
      <c r="H545" s="35"/>
      <c r="I545" s="8">
        <v>10655</v>
      </c>
      <c r="J545" s="8"/>
      <c r="K545"/>
      <c r="L545"/>
      <c r="M545"/>
    </row>
    <row r="546" spans="1:13" s="9" customFormat="1" ht="17.25" customHeight="1" x14ac:dyDescent="0.25">
      <c r="A546" s="32"/>
      <c r="B546" s="29">
        <v>192259</v>
      </c>
      <c r="C546" s="32"/>
      <c r="D546" s="31">
        <f>VLOOKUP(B546,'[1]4. Skyward Matched'!$A$1:$P$5308,10,FALSE)</f>
        <v>44281</v>
      </c>
      <c r="E546" s="32"/>
      <c r="F546" s="33" t="str">
        <f>VLOOKUP(B546,'[1]4. Skyward Matched'!$A$1:$P$5308,6,FALSE)</f>
        <v>CDW GOVERNMENT LLC</v>
      </c>
      <c r="G546" s="33" t="str">
        <f>VLOOKUP(B546,'[1]4. Skyward Matched'!$A$1:$P$5308,4,FALSE)</f>
        <v>OTHER SUPPLIES</v>
      </c>
      <c r="H546" s="35"/>
      <c r="I546" s="8">
        <v>65879.23000000001</v>
      </c>
      <c r="J546" s="8"/>
      <c r="K546"/>
      <c r="L546"/>
      <c r="M546"/>
    </row>
    <row r="547" spans="1:13" s="9" customFormat="1" ht="17.25" customHeight="1" x14ac:dyDescent="0.25">
      <c r="A547" s="32"/>
      <c r="B547" s="29">
        <v>202100955</v>
      </c>
      <c r="C547" s="32"/>
      <c r="D547" s="31">
        <f>VLOOKUP(B547,'[1]4. Skyward Matched'!$A$1:$P$5308,10,FALSE)</f>
        <v>44259</v>
      </c>
      <c r="E547" s="32"/>
      <c r="F547" s="33" t="str">
        <f>VLOOKUP(B547,'[1]4. Skyward Matched'!$A$1:$P$5308,6,FALSE)</f>
        <v>ABACUS COMPUTERS INC</v>
      </c>
      <c r="G547" s="33" t="str">
        <f>VLOOKUP(B547,'[1]4. Skyward Matched'!$A$1:$P$5308,4,FALSE)</f>
        <v>OTHER SUPPLIES</v>
      </c>
      <c r="H547" s="35"/>
      <c r="I547" s="8">
        <v>6204</v>
      </c>
      <c r="J547" s="8"/>
      <c r="K547"/>
      <c r="L547"/>
      <c r="M547"/>
    </row>
    <row r="548" spans="1:13" s="9" customFormat="1" ht="17.25" customHeight="1" x14ac:dyDescent="0.25">
      <c r="A548" s="32"/>
      <c r="B548" s="29">
        <v>202100958</v>
      </c>
      <c r="C548" s="32"/>
      <c r="D548" s="31">
        <f>VLOOKUP(B548,'[1]4. Skyward Matched'!$A$1:$P$5308,10,FALSE)</f>
        <v>44259</v>
      </c>
      <c r="E548" s="32"/>
      <c r="F548" s="33" t="str">
        <f>VLOOKUP(B548,'[1]4. Skyward Matched'!$A$1:$P$5308,6,FALSE)</f>
        <v>AMAZON CAPITAL SERVICES INC</v>
      </c>
      <c r="G548" s="33" t="str">
        <f>VLOOKUP(B548,'[1]4. Skyward Matched'!$A$1:$P$5308,4,FALSE)</f>
        <v>OTHER SUPPLIES</v>
      </c>
      <c r="H548" s="35"/>
      <c r="I548" s="8">
        <v>27982.459999999985</v>
      </c>
      <c r="J548" s="8"/>
      <c r="K548"/>
      <c r="L548"/>
      <c r="M548"/>
    </row>
    <row r="549" spans="1:13" s="9" customFormat="1" ht="17.25" customHeight="1" x14ac:dyDescent="0.25">
      <c r="A549" s="32"/>
      <c r="B549" s="29">
        <v>202100959</v>
      </c>
      <c r="C549" s="32"/>
      <c r="D549" s="31">
        <f>VLOOKUP(B549,'[1]4. Skyward Matched'!$A$1:$P$5308,10,FALSE)</f>
        <v>44259</v>
      </c>
      <c r="E549" s="32"/>
      <c r="F549" s="33" t="str">
        <f>VLOOKUP(B549,'[1]4. Skyward Matched'!$A$1:$P$5308,6,FALSE)</f>
        <v>APPLE INC</v>
      </c>
      <c r="G549" s="33" t="str">
        <f>VLOOKUP(B549,'[1]4. Skyward Matched'!$A$1:$P$5308,4,FALSE)</f>
        <v>EQPT $1,000&lt;X&lt;$5,000</v>
      </c>
      <c r="H549" s="35"/>
      <c r="I549" s="8">
        <v>8820</v>
      </c>
      <c r="J549" s="8"/>
      <c r="K549"/>
      <c r="L549"/>
      <c r="M549"/>
    </row>
    <row r="550" spans="1:13" s="9" customFormat="1" ht="17.25" customHeight="1" x14ac:dyDescent="0.25">
      <c r="A550" s="32"/>
      <c r="B550" s="29">
        <v>202100966</v>
      </c>
      <c r="C550" s="32"/>
      <c r="D550" s="31">
        <f>VLOOKUP(B550,'[1]4. Skyward Matched'!$A$1:$P$5308,10,FALSE)</f>
        <v>44259</v>
      </c>
      <c r="E550" s="32"/>
      <c r="F550" s="33" t="str">
        <f>VLOOKUP(B550,'[1]4. Skyward Matched'!$A$1:$P$5308,6,FALSE)</f>
        <v>CHAMPION TEAMWEAR</v>
      </c>
      <c r="G550" s="33" t="str">
        <f>VLOOKUP(B550,'[1]4. Skyward Matched'!$A$1:$P$5308,4,FALSE)</f>
        <v>OTHER SUPPLIES</v>
      </c>
      <c r="H550" s="35"/>
      <c r="I550" s="8">
        <v>2287.8000000000002</v>
      </c>
      <c r="J550" s="8"/>
      <c r="K550"/>
      <c r="L550"/>
      <c r="M550"/>
    </row>
    <row r="551" spans="1:13" s="9" customFormat="1" ht="17.25" customHeight="1" x14ac:dyDescent="0.25">
      <c r="A551" s="32"/>
      <c r="B551" s="29">
        <v>202100970</v>
      </c>
      <c r="C551" s="32"/>
      <c r="D551" s="31">
        <f>VLOOKUP(B551,'[1]4. Skyward Matched'!$A$1:$P$5308,10,FALSE)</f>
        <v>44259</v>
      </c>
      <c r="E551" s="32"/>
      <c r="F551" s="33" t="str">
        <f>VLOOKUP(B551,'[1]4. Skyward Matched'!$A$1:$P$5308,6,FALSE)</f>
        <v>DREAM RANCH OFFICE SUPPLIES</v>
      </c>
      <c r="G551" s="33" t="str">
        <f>VLOOKUP(B551,'[1]4. Skyward Matched'!$A$1:$P$5308,4,FALSE)</f>
        <v>OTHER SUPPLIES</v>
      </c>
      <c r="H551" s="35"/>
      <c r="I551" s="8">
        <v>494.65</v>
      </c>
      <c r="J551" s="8"/>
      <c r="K551"/>
      <c r="L551"/>
      <c r="M551"/>
    </row>
    <row r="552" spans="1:13" s="9" customFormat="1" ht="17.25" customHeight="1" x14ac:dyDescent="0.25">
      <c r="A552" s="32"/>
      <c r="B552" s="29">
        <v>202100975</v>
      </c>
      <c r="C552" s="32"/>
      <c r="D552" s="31">
        <f>VLOOKUP(B552,'[1]4. Skyward Matched'!$A$1:$P$5308,10,FALSE)</f>
        <v>44259</v>
      </c>
      <c r="E552" s="32"/>
      <c r="F552" s="33" t="str">
        <f>VLOOKUP(B552,'[1]4. Skyward Matched'!$A$1:$P$5308,6,FALSE)</f>
        <v>FOLLETT SCHOOL SOLUTIONS INC</v>
      </c>
      <c r="G552" s="33" t="str">
        <f>VLOOKUP(B552,'[1]4. Skyward Matched'!$A$1:$P$5308,4,FALSE)</f>
        <v>OTHER SUPPLIES</v>
      </c>
      <c r="H552" s="35"/>
      <c r="I552" s="8">
        <v>4559.1499999999996</v>
      </c>
      <c r="J552" s="8"/>
      <c r="K552"/>
      <c r="L552"/>
      <c r="M552"/>
    </row>
    <row r="553" spans="1:13" s="9" customFormat="1" ht="17.25" customHeight="1" x14ac:dyDescent="0.25">
      <c r="A553" s="32"/>
      <c r="B553" s="29">
        <v>202100977</v>
      </c>
      <c r="C553" s="32"/>
      <c r="D553" s="31">
        <f>VLOOKUP(B553,'[1]4. Skyward Matched'!$A$1:$P$5308,10,FALSE)</f>
        <v>44259</v>
      </c>
      <c r="E553" s="32"/>
      <c r="F553" s="33" t="str">
        <f>VLOOKUP(B553,'[1]4. Skyward Matched'!$A$1:$P$5308,6,FALSE)</f>
        <v>HEINEMANN</v>
      </c>
      <c r="G553" s="33" t="str">
        <f>VLOOKUP(B553,'[1]4. Skyward Matched'!$A$1:$P$5308,4,FALSE)</f>
        <v>OTHER SUPPLIES</v>
      </c>
      <c r="H553" s="35"/>
      <c r="I553" s="8">
        <v>42048.130000000005</v>
      </c>
      <c r="J553" s="8"/>
      <c r="K553"/>
      <c r="L553"/>
      <c r="M553"/>
    </row>
    <row r="554" spans="1:13" s="9" customFormat="1" ht="17.25" customHeight="1" x14ac:dyDescent="0.25">
      <c r="A554" s="32"/>
      <c r="B554" s="29">
        <v>202100982</v>
      </c>
      <c r="C554" s="32"/>
      <c r="D554" s="31">
        <f>VLOOKUP(B554,'[1]4. Skyward Matched'!$A$1:$P$5308,10,FALSE)</f>
        <v>44259</v>
      </c>
      <c r="E554" s="32"/>
      <c r="F554" s="33" t="str">
        <f>VLOOKUP(B554,'[1]4. Skyward Matched'!$A$1:$P$5308,6,FALSE)</f>
        <v>LAKESHORE LEARNING MATERIALS</v>
      </c>
      <c r="G554" s="33" t="str">
        <f>VLOOKUP(B554,'[1]4. Skyward Matched'!$A$1:$P$5308,4,FALSE)</f>
        <v>OTHER SUPPLIES</v>
      </c>
      <c r="H554" s="35"/>
      <c r="I554" s="8">
        <v>9610.7699999999932</v>
      </c>
      <c r="J554" s="8"/>
      <c r="K554"/>
      <c r="L554"/>
      <c r="M554"/>
    </row>
    <row r="555" spans="1:13" s="9" customFormat="1" ht="17.25" customHeight="1" x14ac:dyDescent="0.25">
      <c r="A555" s="32"/>
      <c r="B555" s="29">
        <v>202100991</v>
      </c>
      <c r="C555" s="32"/>
      <c r="D555" s="31">
        <f>VLOOKUP(B555,'[1]4. Skyward Matched'!$A$1:$P$5308,10,FALSE)</f>
        <v>44259</v>
      </c>
      <c r="E555" s="32"/>
      <c r="F555" s="33" t="str">
        <f>VLOOKUP(B555,'[1]4. Skyward Matched'!$A$1:$P$5308,6,FALSE)</f>
        <v>REALLY GOOD STUFF INC</v>
      </c>
      <c r="G555" s="33" t="str">
        <f>VLOOKUP(B555,'[1]4. Skyward Matched'!$A$1:$P$5308,4,FALSE)</f>
        <v>OTHER SUPPLIES</v>
      </c>
      <c r="H555" s="35"/>
      <c r="I555" s="8">
        <v>801.72000000000014</v>
      </c>
      <c r="J555" s="8"/>
      <c r="K555"/>
      <c r="L555"/>
      <c r="M555"/>
    </row>
    <row r="556" spans="1:13" s="9" customFormat="1" ht="17.25" customHeight="1" x14ac:dyDescent="0.25">
      <c r="A556" s="32"/>
      <c r="B556" s="29">
        <v>202100994</v>
      </c>
      <c r="C556" s="32"/>
      <c r="D556" s="31">
        <f>VLOOKUP(B556,'[1]4. Skyward Matched'!$A$1:$P$5308,10,FALSE)</f>
        <v>44259</v>
      </c>
      <c r="E556" s="32"/>
      <c r="F556" s="33" t="str">
        <f>VLOOKUP(B556,'[1]4. Skyward Matched'!$A$1:$P$5308,6,FALSE)</f>
        <v>SCHOOL SPECIALTY</v>
      </c>
      <c r="G556" s="33" t="str">
        <f>VLOOKUP(B556,'[1]4. Skyward Matched'!$A$1:$P$5308,4,FALSE)</f>
        <v>OTHER SUPPLIES</v>
      </c>
      <c r="H556" s="35"/>
      <c r="I556" s="8">
        <v>1393.3300000000002</v>
      </c>
      <c r="J556" s="8"/>
      <c r="K556"/>
      <c r="L556"/>
      <c r="M556"/>
    </row>
    <row r="557" spans="1:13" s="9" customFormat="1" ht="17.25" customHeight="1" x14ac:dyDescent="0.25">
      <c r="A557" s="32"/>
      <c r="B557" s="29">
        <v>202100996</v>
      </c>
      <c r="C557" s="32"/>
      <c r="D557" s="31">
        <f>VLOOKUP(B557,'[1]4. Skyward Matched'!$A$1:$P$5308,10,FALSE)</f>
        <v>44259</v>
      </c>
      <c r="E557" s="32"/>
      <c r="F557" s="33" t="str">
        <f>VLOOKUP(B557,'[1]4. Skyward Matched'!$A$1:$P$5308,6,FALSE)</f>
        <v>TEACHERS PAY TEACHERS</v>
      </c>
      <c r="G557" s="33" t="str">
        <f>VLOOKUP(B557,'[1]4. Skyward Matched'!$A$1:$P$5308,4,FALSE)</f>
        <v>OTHER SUPPLIES</v>
      </c>
      <c r="H557" s="35"/>
      <c r="I557" s="8">
        <v>79.490000000000009</v>
      </c>
      <c r="J557" s="8"/>
      <c r="K557"/>
      <c r="L557"/>
      <c r="M557"/>
    </row>
    <row r="558" spans="1:13" s="9" customFormat="1" ht="17.25" customHeight="1" x14ac:dyDescent="0.25">
      <c r="A558" s="32"/>
      <c r="B558" s="29">
        <v>202100999</v>
      </c>
      <c r="C558" s="32"/>
      <c r="D558" s="31">
        <f>VLOOKUP(B558,'[1]4. Skyward Matched'!$A$1:$P$5308,10,FALSE)</f>
        <v>44259</v>
      </c>
      <c r="E558" s="32"/>
      <c r="F558" s="33" t="str">
        <f>VLOOKUP(B558,'[1]4. Skyward Matched'!$A$1:$P$5308,6,FALSE)</f>
        <v>TOTAL OFFICE SOLUTIONS</v>
      </c>
      <c r="G558" s="33" t="str">
        <f>VLOOKUP(B558,'[1]4. Skyward Matched'!$A$1:$P$5308,4,FALSE)</f>
        <v>OTHER SUPPLIES</v>
      </c>
      <c r="H558" s="35"/>
      <c r="I558" s="8">
        <v>2015.1699999999998</v>
      </c>
      <c r="J558" s="8"/>
      <c r="K558"/>
      <c r="L558"/>
      <c r="M558"/>
    </row>
    <row r="559" spans="1:13" s="9" customFormat="1" ht="17.25" customHeight="1" x14ac:dyDescent="0.25">
      <c r="A559" s="32"/>
      <c r="B559" s="29">
        <v>202101001</v>
      </c>
      <c r="C559" s="32"/>
      <c r="D559" s="31">
        <f>VLOOKUP(B559,'[1]4. Skyward Matched'!$A$1:$P$5308,10,FALSE)</f>
        <v>44259</v>
      </c>
      <c r="E559" s="32"/>
      <c r="F559" s="33" t="str">
        <f>VLOOKUP(B559,'[1]4. Skyward Matched'!$A$1:$P$5308,6,FALSE)</f>
        <v>VOCOVISION, LLC</v>
      </c>
      <c r="G559" s="33" t="str">
        <f>VLOOKUP(B559,'[1]4. Skyward Matched'!$A$1:$P$5308,4,FALSE)</f>
        <v>CONTRACTED SERVICES</v>
      </c>
      <c r="H559" s="35"/>
      <c r="I559" s="8">
        <v>2409.5</v>
      </c>
      <c r="J559" s="8"/>
      <c r="K559"/>
      <c r="L559"/>
      <c r="M559"/>
    </row>
    <row r="560" spans="1:13" s="9" customFormat="1" ht="17.25" customHeight="1" x14ac:dyDescent="0.25">
      <c r="A560" s="32"/>
      <c r="B560" s="29">
        <v>202101013</v>
      </c>
      <c r="C560" s="32"/>
      <c r="D560" s="31">
        <f>VLOOKUP(B560,'[1]4. Skyward Matched'!$A$1:$P$5308,10,FALSE)</f>
        <v>44273</v>
      </c>
      <c r="E560" s="32"/>
      <c r="F560" s="33" t="str">
        <f>VLOOKUP(B560,'[1]4. Skyward Matched'!$A$1:$P$5308,6,FALSE)</f>
        <v>AMAZON CAPITAL SERVICES INC</v>
      </c>
      <c r="G560" s="33" t="str">
        <f>VLOOKUP(B560,'[1]4. Skyward Matched'!$A$1:$P$5308,4,FALSE)</f>
        <v>OTHER SUPPLIES</v>
      </c>
      <c r="H560" s="35"/>
      <c r="I560" s="8">
        <v>8316.86</v>
      </c>
      <c r="J560" s="8"/>
      <c r="K560"/>
      <c r="L560"/>
      <c r="M560"/>
    </row>
    <row r="561" spans="1:13" s="9" customFormat="1" ht="17.25" customHeight="1" x14ac:dyDescent="0.25">
      <c r="A561" s="32"/>
      <c r="B561" s="29">
        <v>202101015</v>
      </c>
      <c r="C561" s="32"/>
      <c r="D561" s="31">
        <f>VLOOKUP(B561,'[1]4. Skyward Matched'!$A$1:$P$5308,10,FALSE)</f>
        <v>44273</v>
      </c>
      <c r="E561" s="32"/>
      <c r="F561" s="33" t="str">
        <f>VLOOKUP(B561,'[1]4. Skyward Matched'!$A$1:$P$5308,6,FALSE)</f>
        <v>APPLE INC</v>
      </c>
      <c r="G561" s="33" t="str">
        <f>VLOOKUP(B561,'[1]4. Skyward Matched'!$A$1:$P$5308,4,FALSE)</f>
        <v>OTHER SUPPLIES</v>
      </c>
      <c r="H561" s="35"/>
      <c r="I561" s="8">
        <v>20580</v>
      </c>
      <c r="J561" s="8"/>
      <c r="K561"/>
      <c r="L561"/>
      <c r="M561"/>
    </row>
    <row r="562" spans="1:13" s="9" customFormat="1" ht="17.25" customHeight="1" x14ac:dyDescent="0.25">
      <c r="A562" s="32"/>
      <c r="B562" s="29">
        <v>202101016</v>
      </c>
      <c r="C562" s="32"/>
      <c r="D562" s="31">
        <f>VLOOKUP(B562,'[1]4. Skyward Matched'!$A$1:$P$5308,10,FALSE)</f>
        <v>44273</v>
      </c>
      <c r="E562" s="32"/>
      <c r="F562" s="33" t="str">
        <f>VLOOKUP(B562,'[1]4. Skyward Matched'!$A$1:$P$5308,6,FALSE)</f>
        <v>APPLE INC SERVICE</v>
      </c>
      <c r="G562" s="33" t="str">
        <f>VLOOKUP(B562,'[1]4. Skyward Matched'!$A$1:$P$5308,4,FALSE)</f>
        <v>OTHER SUPPLIES</v>
      </c>
      <c r="H562" s="35"/>
      <c r="I562" s="8">
        <v>598</v>
      </c>
      <c r="J562" s="8"/>
      <c r="K562"/>
      <c r="L562"/>
      <c r="M562"/>
    </row>
    <row r="563" spans="1:13" s="9" customFormat="1" ht="17.25" customHeight="1" x14ac:dyDescent="0.25">
      <c r="A563" s="32"/>
      <c r="B563" s="29">
        <v>202101021</v>
      </c>
      <c r="C563" s="32"/>
      <c r="D563" s="31">
        <f>VLOOKUP(B563,'[1]4. Skyward Matched'!$A$1:$P$5308,10,FALSE)</f>
        <v>44273</v>
      </c>
      <c r="E563" s="32"/>
      <c r="F563" s="33" t="str">
        <f>VLOOKUP(B563,'[1]4. Skyward Matched'!$A$1:$P$5308,6,FALSE)</f>
        <v>CHARLES SILVERMAN</v>
      </c>
      <c r="G563" s="33" t="str">
        <f>VLOOKUP(B563,'[1]4. Skyward Matched'!$A$1:$P$5308,4,FALSE)</f>
        <v>CONTRACTED SERVICES</v>
      </c>
      <c r="H563" s="35"/>
      <c r="I563" s="8">
        <v>580</v>
      </c>
      <c r="J563" s="8"/>
      <c r="K563"/>
      <c r="L563"/>
      <c r="M563"/>
    </row>
    <row r="564" spans="1:13" s="9" customFormat="1" ht="17.25" customHeight="1" x14ac:dyDescent="0.25">
      <c r="A564" s="32"/>
      <c r="B564" s="29">
        <v>202101025</v>
      </c>
      <c r="C564" s="32"/>
      <c r="D564" s="31">
        <f>VLOOKUP(B564,'[1]4. Skyward Matched'!$A$1:$P$5308,10,FALSE)</f>
        <v>44273</v>
      </c>
      <c r="E564" s="32"/>
      <c r="F564" s="33" t="str">
        <f>VLOOKUP(B564,'[1]4. Skyward Matched'!$A$1:$P$5308,6,FALSE)</f>
        <v>DREAM RANCH OFFICE SUPPLIES</v>
      </c>
      <c r="G564" s="33" t="str">
        <f>VLOOKUP(B564,'[1]4. Skyward Matched'!$A$1:$P$5308,4,FALSE)</f>
        <v>OTHER SUPPLIES</v>
      </c>
      <c r="H564" s="35"/>
      <c r="I564" s="8">
        <v>1906.3600000000001</v>
      </c>
      <c r="J564" s="8"/>
      <c r="K564"/>
      <c r="L564"/>
      <c r="M564"/>
    </row>
    <row r="565" spans="1:13" s="9" customFormat="1" ht="17.25" customHeight="1" x14ac:dyDescent="0.25">
      <c r="A565" s="32"/>
      <c r="B565" s="29">
        <v>202101028</v>
      </c>
      <c r="C565" s="32"/>
      <c r="D565" s="31">
        <f>VLOOKUP(B565,'[1]4. Skyward Matched'!$A$1:$P$5308,10,FALSE)</f>
        <v>44273</v>
      </c>
      <c r="E565" s="32"/>
      <c r="F565" s="33" t="str">
        <f>VLOOKUP(B565,'[1]4. Skyward Matched'!$A$1:$P$5308,6,FALSE)</f>
        <v>EMPIRICAL RESOLUTION, INC</v>
      </c>
      <c r="G565" s="33" t="str">
        <f>VLOOKUP(B565,'[1]4. Skyward Matched'!$A$1:$P$5308,4,FALSE)</f>
        <v>SUBSCRIPTION SERVICES</v>
      </c>
      <c r="H565" s="35"/>
      <c r="I565" s="8">
        <v>1800</v>
      </c>
      <c r="J565" s="8"/>
      <c r="K565"/>
      <c r="L565"/>
      <c r="M565"/>
    </row>
    <row r="566" spans="1:13" s="9" customFormat="1" ht="17.25" customHeight="1" x14ac:dyDescent="0.25">
      <c r="A566" s="32"/>
      <c r="B566" s="29">
        <v>202101030</v>
      </c>
      <c r="C566" s="32"/>
      <c r="D566" s="31">
        <f>VLOOKUP(B566,'[1]4. Skyward Matched'!$A$1:$P$5308,10,FALSE)</f>
        <v>44273</v>
      </c>
      <c r="E566" s="32"/>
      <c r="F566" s="33" t="str">
        <f>VLOOKUP(B566,'[1]4. Skyward Matched'!$A$1:$P$5308,6,FALSE)</f>
        <v>HEINEMANN</v>
      </c>
      <c r="G566" s="33" t="str">
        <f>VLOOKUP(B566,'[1]4. Skyward Matched'!$A$1:$P$5308,4,FALSE)</f>
        <v>SUBSCRIPTION SERVICES</v>
      </c>
      <c r="H566" s="35"/>
      <c r="I566" s="8">
        <v>2340</v>
      </c>
      <c r="J566" s="8"/>
      <c r="K566"/>
      <c r="L566"/>
      <c r="M566"/>
    </row>
    <row r="567" spans="1:13" s="9" customFormat="1" ht="17.25" customHeight="1" x14ac:dyDescent="0.25">
      <c r="A567" s="32"/>
      <c r="B567" s="29">
        <v>202101031</v>
      </c>
      <c r="C567" s="32"/>
      <c r="D567" s="31">
        <f>VLOOKUP(B567,'[1]4. Skyward Matched'!$A$1:$P$5308,10,FALSE)</f>
        <v>44273</v>
      </c>
      <c r="E567" s="32"/>
      <c r="F567" s="33" t="str">
        <f>VLOOKUP(B567,'[1]4. Skyward Matched'!$A$1:$P$5308,6,FALSE)</f>
        <v>HERTZ FURNITURE SYSTEMS, LLC</v>
      </c>
      <c r="G567" s="33" t="str">
        <f>VLOOKUP(B567,'[1]4. Skyward Matched'!$A$1:$P$5308,4,FALSE)</f>
        <v>FURNITURE &lt; $5,000</v>
      </c>
      <c r="H567" s="35"/>
      <c r="I567" s="8">
        <v>99897.599999999991</v>
      </c>
      <c r="J567" s="8"/>
      <c r="K567"/>
      <c r="L567"/>
      <c r="M567"/>
    </row>
    <row r="568" spans="1:13" s="9" customFormat="1" ht="17.25" customHeight="1" x14ac:dyDescent="0.25">
      <c r="A568" s="32"/>
      <c r="B568" s="29">
        <v>202101033</v>
      </c>
      <c r="C568" s="32"/>
      <c r="D568" s="31">
        <f>VLOOKUP(B568,'[1]4. Skyward Matched'!$A$1:$P$5308,10,FALSE)</f>
        <v>44273</v>
      </c>
      <c r="E568" s="32"/>
      <c r="F568" s="33" t="str">
        <f>VLOOKUP(B568,'[1]4. Skyward Matched'!$A$1:$P$5308,6,FALSE)</f>
        <v>LAKESHORE LEARNING MATERIALS</v>
      </c>
      <c r="G568" s="33" t="str">
        <f>VLOOKUP(B568,'[1]4. Skyward Matched'!$A$1:$P$5308,4,FALSE)</f>
        <v>OTHER SUPPLIES</v>
      </c>
      <c r="H568" s="35"/>
      <c r="I568" s="8">
        <v>1720.9199999999998</v>
      </c>
      <c r="J568" s="8"/>
      <c r="K568"/>
      <c r="L568"/>
      <c r="M568"/>
    </row>
    <row r="569" spans="1:13" s="9" customFormat="1" ht="17.25" customHeight="1" x14ac:dyDescent="0.25">
      <c r="A569" s="32"/>
      <c r="B569" s="29">
        <v>202101039</v>
      </c>
      <c r="C569" s="32"/>
      <c r="D569" s="31">
        <f>VLOOKUP(B569,'[1]4. Skyward Matched'!$A$1:$P$5308,10,FALSE)</f>
        <v>44273</v>
      </c>
      <c r="E569" s="32"/>
      <c r="F569" s="33" t="str">
        <f>VLOOKUP(B569,'[1]4. Skyward Matched'!$A$1:$P$5308,6,FALSE)</f>
        <v>OFFICE DEPOT INC</v>
      </c>
      <c r="G569" s="33" t="str">
        <f>VLOOKUP(B569,'[1]4. Skyward Matched'!$A$1:$P$5308,4,FALSE)</f>
        <v>OTHER SUPPLIES</v>
      </c>
      <c r="H569" s="35"/>
      <c r="I569" s="8">
        <v>289.92</v>
      </c>
      <c r="J569" s="8"/>
      <c r="K569"/>
      <c r="L569"/>
      <c r="M569"/>
    </row>
    <row r="570" spans="1:13" s="9" customFormat="1" ht="17.25" customHeight="1" x14ac:dyDescent="0.25">
      <c r="A570" s="32"/>
      <c r="B570" s="29">
        <v>202101043</v>
      </c>
      <c r="C570" s="32"/>
      <c r="D570" s="31">
        <f>VLOOKUP(B570,'[1]4. Skyward Matched'!$A$1:$P$5308,10,FALSE)</f>
        <v>44273</v>
      </c>
      <c r="E570" s="32"/>
      <c r="F570" s="33" t="str">
        <f>VLOOKUP(B570,'[1]4. Skyward Matched'!$A$1:$P$5308,6,FALSE)</f>
        <v>SCHOOL SPECIALTY</v>
      </c>
      <c r="G570" s="33" t="str">
        <f>VLOOKUP(B570,'[1]4. Skyward Matched'!$A$1:$P$5308,4,FALSE)</f>
        <v>OTHER SUPPLIES</v>
      </c>
      <c r="H570" s="35"/>
      <c r="I570" s="8">
        <v>598.01</v>
      </c>
      <c r="J570" s="8"/>
      <c r="K570"/>
      <c r="L570"/>
      <c r="M570"/>
    </row>
    <row r="571" spans="1:13" s="9" customFormat="1" ht="17.25" customHeight="1" x14ac:dyDescent="0.25">
      <c r="A571" s="32"/>
      <c r="B571" s="29">
        <v>202101044</v>
      </c>
      <c r="C571" s="32"/>
      <c r="D571" s="31">
        <f>VLOOKUP(B571,'[1]4. Skyward Matched'!$A$1:$P$5308,10,FALSE)</f>
        <v>44273</v>
      </c>
      <c r="E571" s="32"/>
      <c r="F571" s="33" t="str">
        <f>VLOOKUP(B571,'[1]4. Skyward Matched'!$A$1:$P$5308,6,FALSE)</f>
        <v>SCREENCASTIFY, LLC</v>
      </c>
      <c r="G571" s="33" t="str">
        <f>VLOOKUP(B571,'[1]4. Skyward Matched'!$A$1:$P$5308,4,FALSE)</f>
        <v>SUBSCRIPTION SERVICES</v>
      </c>
      <c r="H571" s="35"/>
      <c r="I571" s="8">
        <v>2500</v>
      </c>
      <c r="J571" s="8"/>
      <c r="K571"/>
      <c r="L571"/>
      <c r="M571"/>
    </row>
    <row r="572" spans="1:13" s="9" customFormat="1" ht="17.25" customHeight="1" x14ac:dyDescent="0.25">
      <c r="A572" s="32"/>
      <c r="B572" s="29">
        <v>202101047</v>
      </c>
      <c r="C572" s="32"/>
      <c r="D572" s="31">
        <f>VLOOKUP(B572,'[1]4. Skyward Matched'!$A$1:$P$5308,10,FALSE)</f>
        <v>44273</v>
      </c>
      <c r="E572" s="32"/>
      <c r="F572" s="33" t="str">
        <f>VLOOKUP(B572,'[1]4. Skyward Matched'!$A$1:$P$5308,6,FALSE)</f>
        <v>TEACHERS PAY TEACHERS</v>
      </c>
      <c r="G572" s="33" t="str">
        <f>VLOOKUP(B572,'[1]4. Skyward Matched'!$A$1:$P$5308,4,FALSE)</f>
        <v>OTHER SUPPLIES</v>
      </c>
      <c r="H572" s="35"/>
      <c r="I572" s="8">
        <v>4224.9299999999994</v>
      </c>
      <c r="J572" s="8"/>
      <c r="K572"/>
      <c r="L572"/>
      <c r="M572"/>
    </row>
    <row r="573" spans="1:13" s="9" customFormat="1" ht="17.25" customHeight="1" x14ac:dyDescent="0.25">
      <c r="A573" s="32"/>
      <c r="B573" s="29">
        <v>202101048</v>
      </c>
      <c r="C573" s="32"/>
      <c r="D573" s="31">
        <f>VLOOKUP(B573,'[1]4. Skyward Matched'!$A$1:$P$5308,10,FALSE)</f>
        <v>44273</v>
      </c>
      <c r="E573" s="32"/>
      <c r="F573" s="33" t="str">
        <f>VLOOKUP(B573,'[1]4. Skyward Matched'!$A$1:$P$5308,6,FALSE)</f>
        <v>THIRD FUTURE SCHOOLS - TEXAS</v>
      </c>
      <c r="G573" s="33" t="str">
        <f>VLOOKUP(B573,'[1]4. Skyward Matched'!$A$1:$P$5308,4,FALSE)</f>
        <v>CONTRACTED SERVICES</v>
      </c>
      <c r="H573" s="35"/>
      <c r="I573" s="8">
        <v>10333.32</v>
      </c>
      <c r="J573" s="8"/>
      <c r="K573"/>
      <c r="L573"/>
      <c r="M573"/>
    </row>
    <row r="574" spans="1:13" s="9" customFormat="1" ht="17.25" customHeight="1" x14ac:dyDescent="0.25">
      <c r="A574" s="32"/>
      <c r="B574" s="29">
        <v>202101049</v>
      </c>
      <c r="C574" s="32"/>
      <c r="D574" s="31">
        <f>VLOOKUP(B574,'[1]4. Skyward Matched'!$A$1:$P$5308,10,FALSE)</f>
        <v>44273</v>
      </c>
      <c r="E574" s="32"/>
      <c r="F574" s="33" t="str">
        <f>VLOOKUP(B574,'[1]4. Skyward Matched'!$A$1:$P$5308,6,FALSE)</f>
        <v>TOTAL OFFICE SOLUTIONS</v>
      </c>
      <c r="G574" s="33" t="str">
        <f>VLOOKUP(B574,'[1]4. Skyward Matched'!$A$1:$P$5308,4,FALSE)</f>
        <v>OTHER SUPPLIES</v>
      </c>
      <c r="H574" s="35"/>
      <c r="I574" s="8">
        <v>99.81</v>
      </c>
      <c r="J574" s="8"/>
      <c r="K574"/>
      <c r="L574"/>
      <c r="M574"/>
    </row>
    <row r="575" spans="1:13" s="9" customFormat="1" ht="17.25" customHeight="1" x14ac:dyDescent="0.25">
      <c r="A575" s="32"/>
      <c r="B575" s="29">
        <v>202101051</v>
      </c>
      <c r="C575" s="32"/>
      <c r="D575" s="31">
        <f>VLOOKUP(B575,'[1]4. Skyward Matched'!$A$1:$P$5308,10,FALSE)</f>
        <v>44273</v>
      </c>
      <c r="E575" s="32"/>
      <c r="F575" s="33" t="str">
        <f>VLOOKUP(B575,'[1]4. Skyward Matched'!$A$1:$P$5308,6,FALSE)</f>
        <v>VOCOVISION, LLC</v>
      </c>
      <c r="G575" s="33" t="str">
        <f>VLOOKUP(B575,'[1]4. Skyward Matched'!$A$1:$P$5308,4,FALSE)</f>
        <v>CONTRACTED SERVICES</v>
      </c>
      <c r="H575" s="35"/>
      <c r="I575" s="8">
        <v>9006</v>
      </c>
      <c r="J575" s="8"/>
      <c r="K575"/>
      <c r="L575"/>
      <c r="M575"/>
    </row>
    <row r="576" spans="1:13" s="9" customFormat="1" ht="17.25" customHeight="1" x14ac:dyDescent="0.25">
      <c r="A576" s="32"/>
      <c r="B576" s="29">
        <v>202101053</v>
      </c>
      <c r="C576" s="32"/>
      <c r="D576" s="31">
        <f>VLOOKUP(B576,'[1]4. Skyward Matched'!$A$1:$P$5308,10,FALSE)</f>
        <v>44273</v>
      </c>
      <c r="E576" s="32"/>
      <c r="F576" s="33" t="str">
        <f>VLOOKUP(B576,'[1]4. Skyward Matched'!$A$1:$P$5308,6,FALSE)</f>
        <v>WILSON LANGUAGE TRAINING CORP.</v>
      </c>
      <c r="G576" s="33" t="str">
        <f>VLOOKUP(B576,'[1]4. Skyward Matched'!$A$1:$P$5308,4,FALSE)</f>
        <v>EQPT $1,000&lt;X&lt;$5,000</v>
      </c>
      <c r="H576" s="35"/>
      <c r="I576" s="8">
        <v>12993.48</v>
      </c>
      <c r="J576" s="8"/>
      <c r="K576"/>
      <c r="L576"/>
      <c r="M576"/>
    </row>
    <row r="577" spans="1:13" s="9" customFormat="1" ht="17.25" customHeight="1" x14ac:dyDescent="0.25">
      <c r="A577" s="32"/>
      <c r="B577" s="29">
        <v>202101062</v>
      </c>
      <c r="C577" s="32"/>
      <c r="D577" s="31">
        <f>VLOOKUP(B577,'[1]4. Skyward Matched'!$A$1:$P$5308,10,FALSE)</f>
        <v>44280</v>
      </c>
      <c r="E577" s="32"/>
      <c r="F577" s="33" t="str">
        <f>VLOOKUP(B577,'[1]4. Skyward Matched'!$A$1:$P$5308,6,FALSE)</f>
        <v>AGUILAR, GABRIELA</v>
      </c>
      <c r="G577" s="33" t="str">
        <f>VLOOKUP(B577,'[1]4. Skyward Matched'!$A$1:$P$5308,4,FALSE)</f>
        <v>TRAVEL &amp; SUBSISTENCE-EMPLOYEES</v>
      </c>
      <c r="H577" s="35"/>
      <c r="I577" s="8">
        <v>115.09</v>
      </c>
      <c r="J577" s="8"/>
      <c r="K577"/>
      <c r="L577"/>
      <c r="M577"/>
    </row>
    <row r="578" spans="1:13" s="9" customFormat="1" ht="17.25" customHeight="1" x14ac:dyDescent="0.25">
      <c r="A578" s="32"/>
      <c r="B578" s="29">
        <v>202101063</v>
      </c>
      <c r="C578" s="32"/>
      <c r="D578" s="31">
        <f>VLOOKUP(B578,'[1]4. Skyward Matched'!$A$1:$P$5308,10,FALSE)</f>
        <v>44280</v>
      </c>
      <c r="E578" s="32"/>
      <c r="F578" s="33" t="str">
        <f>VLOOKUP(B578,'[1]4. Skyward Matched'!$A$1:$P$5308,6,FALSE)</f>
        <v>AMAZON CAPITAL SERVICES INC</v>
      </c>
      <c r="G578" s="33" t="str">
        <f>VLOOKUP(B578,'[1]4. Skyward Matched'!$A$1:$P$5308,4,FALSE)</f>
        <v>OTHER SUPPLIES</v>
      </c>
      <c r="H578" s="35"/>
      <c r="I578" s="8">
        <v>1835.8600000000004</v>
      </c>
      <c r="J578" s="8"/>
      <c r="K578"/>
      <c r="L578"/>
      <c r="M578"/>
    </row>
    <row r="579" spans="1:13" s="9" customFormat="1" ht="17.25" customHeight="1" x14ac:dyDescent="0.25">
      <c r="A579" s="32"/>
      <c r="B579" s="29">
        <v>202101065</v>
      </c>
      <c r="C579" s="32"/>
      <c r="D579" s="31">
        <f>VLOOKUP(B579,'[1]4. Skyward Matched'!$A$1:$P$5308,10,FALSE)</f>
        <v>44280</v>
      </c>
      <c r="E579" s="32"/>
      <c r="F579" s="33" t="str">
        <f>VLOOKUP(B579,'[1]4. Skyward Matched'!$A$1:$P$5308,6,FALSE)</f>
        <v>APPLE INC</v>
      </c>
      <c r="G579" s="33" t="str">
        <f>VLOOKUP(B579,'[1]4. Skyward Matched'!$A$1:$P$5308,4,FALSE)</f>
        <v>OTHER SUPPLIES</v>
      </c>
      <c r="H579" s="35"/>
      <c r="I579" s="8">
        <v>5400</v>
      </c>
      <c r="J579" s="8"/>
      <c r="K579"/>
      <c r="L579"/>
      <c r="M579"/>
    </row>
    <row r="580" spans="1:13" s="9" customFormat="1" ht="17.25" customHeight="1" x14ac:dyDescent="0.25">
      <c r="A580" s="32"/>
      <c r="B580" s="29">
        <v>202101066</v>
      </c>
      <c r="C580" s="32"/>
      <c r="D580" s="31">
        <f>VLOOKUP(B580,'[1]4. Skyward Matched'!$A$1:$P$5308,10,FALSE)</f>
        <v>44280</v>
      </c>
      <c r="E580" s="32"/>
      <c r="F580" s="33" t="str">
        <f>VLOOKUP(B580,'[1]4. Skyward Matched'!$A$1:$P$5308,6,FALSE)</f>
        <v>APPLE INC SERVICE</v>
      </c>
      <c r="G580" s="33" t="str">
        <f>VLOOKUP(B580,'[1]4. Skyward Matched'!$A$1:$P$5308,4,FALSE)</f>
        <v>OTHER SUPPLIES</v>
      </c>
      <c r="H580" s="35"/>
      <c r="I580" s="8">
        <v>598</v>
      </c>
      <c r="J580" s="8"/>
      <c r="K580"/>
      <c r="L580"/>
      <c r="M580"/>
    </row>
    <row r="581" spans="1:13" s="9" customFormat="1" ht="17.25" customHeight="1" x14ac:dyDescent="0.25">
      <c r="A581" s="32"/>
      <c r="B581" s="29">
        <v>202101081</v>
      </c>
      <c r="C581" s="32"/>
      <c r="D581" s="31">
        <f>VLOOKUP(B581,'[1]4. Skyward Matched'!$A$1:$P$5308,10,FALSE)</f>
        <v>44280</v>
      </c>
      <c r="E581" s="32"/>
      <c r="F581" s="33" t="str">
        <f>VLOOKUP(B581,'[1]4. Skyward Matched'!$A$1:$P$5308,6,FALSE)</f>
        <v>JOHNSON, SHAMEKA</v>
      </c>
      <c r="G581" s="33" t="str">
        <f>VLOOKUP(B581,'[1]4. Skyward Matched'!$A$1:$P$5308,4,FALSE)</f>
        <v>TRAVEL &amp; SUBSISTENCE-EMPLOYEES</v>
      </c>
      <c r="H581" s="35"/>
      <c r="I581" s="8">
        <v>78.47</v>
      </c>
      <c r="J581" s="8"/>
      <c r="K581"/>
      <c r="L581"/>
      <c r="M581"/>
    </row>
    <row r="582" spans="1:13" s="9" customFormat="1" ht="17.25" customHeight="1" x14ac:dyDescent="0.25">
      <c r="A582" s="32"/>
      <c r="B582" s="29">
        <v>202101083</v>
      </c>
      <c r="C582" s="32"/>
      <c r="D582" s="31">
        <f>VLOOKUP(B582,'[1]4. Skyward Matched'!$A$1:$P$5308,10,FALSE)</f>
        <v>44280</v>
      </c>
      <c r="E582" s="32"/>
      <c r="F582" s="33" t="str">
        <f>VLOOKUP(B582,'[1]4. Skyward Matched'!$A$1:$P$5308,6,FALSE)</f>
        <v>LAKESHORE LEARNING MATERIALS</v>
      </c>
      <c r="G582" s="33" t="str">
        <f>VLOOKUP(B582,'[1]4. Skyward Matched'!$A$1:$P$5308,4,FALSE)</f>
        <v>OTHER SUPPLIES</v>
      </c>
      <c r="H582" s="35"/>
      <c r="I582" s="8">
        <v>590.59</v>
      </c>
      <c r="J582" s="8"/>
      <c r="K582"/>
      <c r="L582"/>
      <c r="M582"/>
    </row>
    <row r="583" spans="1:13" s="9" customFormat="1" ht="17.25" customHeight="1" x14ac:dyDescent="0.25">
      <c r="A583" s="32"/>
      <c r="B583" s="29">
        <v>202101086</v>
      </c>
      <c r="C583" s="32"/>
      <c r="D583" s="31">
        <f>VLOOKUP(B583,'[1]4. Skyward Matched'!$A$1:$P$5308,10,FALSE)</f>
        <v>44280</v>
      </c>
      <c r="E583" s="32"/>
      <c r="F583" s="33" t="str">
        <f>VLOOKUP(B583,'[1]4. Skyward Matched'!$A$1:$P$5308,6,FALSE)</f>
        <v>LEYBA, ELAINA</v>
      </c>
      <c r="G583" s="33" t="str">
        <f>VLOOKUP(B583,'[1]4. Skyward Matched'!$A$1:$P$5308,4,FALSE)</f>
        <v>TRAVEL &amp; SUBSISTENCE-EMPLOYEES</v>
      </c>
      <c r="H583" s="35"/>
      <c r="I583" s="8">
        <v>44.29</v>
      </c>
      <c r="J583" s="8"/>
      <c r="K583"/>
      <c r="L583"/>
      <c r="M583"/>
    </row>
    <row r="584" spans="1:13" s="9" customFormat="1" ht="17.25" customHeight="1" x14ac:dyDescent="0.25">
      <c r="A584" s="32"/>
      <c r="B584" s="29">
        <v>202101089</v>
      </c>
      <c r="C584" s="32"/>
      <c r="D584" s="31">
        <f>VLOOKUP(B584,'[1]4. Skyward Matched'!$A$1:$P$5308,10,FALSE)</f>
        <v>44280</v>
      </c>
      <c r="E584" s="32"/>
      <c r="F584" s="33" t="str">
        <f>VLOOKUP(B584,'[1]4. Skyward Matched'!$A$1:$P$5308,6,FALSE)</f>
        <v>MCCARTHY, DEBORAH</v>
      </c>
      <c r="G584" s="33" t="str">
        <f>VLOOKUP(B584,'[1]4. Skyward Matched'!$A$1:$P$5308,4,FALSE)</f>
        <v>CONTRACTED SERVICES</v>
      </c>
      <c r="H584" s="35"/>
      <c r="I584" s="8">
        <v>600</v>
      </c>
      <c r="J584" s="8"/>
      <c r="K584"/>
      <c r="L584"/>
      <c r="M584"/>
    </row>
    <row r="585" spans="1:13" s="9" customFormat="1" ht="17.25" customHeight="1" x14ac:dyDescent="0.25">
      <c r="A585" s="32"/>
      <c r="B585" s="29">
        <v>202101092</v>
      </c>
      <c r="C585" s="32"/>
      <c r="D585" s="31">
        <f>VLOOKUP(B585,'[1]4. Skyward Matched'!$A$1:$P$5308,10,FALSE)</f>
        <v>44280</v>
      </c>
      <c r="E585" s="32"/>
      <c r="F585" s="33" t="str">
        <f>VLOOKUP(B585,'[1]4. Skyward Matched'!$A$1:$P$5308,6,FALSE)</f>
        <v>MILLER, DANIELLE</v>
      </c>
      <c r="G585" s="33" t="str">
        <f>VLOOKUP(B585,'[1]4. Skyward Matched'!$A$1:$P$5308,4,FALSE)</f>
        <v>TRAVEL &amp; SUBSISTENCE-EMPLOYEES</v>
      </c>
      <c r="H585" s="35"/>
      <c r="I585" s="8">
        <v>51.79</v>
      </c>
      <c r="J585" s="8"/>
      <c r="K585"/>
      <c r="L585"/>
      <c r="M585"/>
    </row>
    <row r="586" spans="1:13" s="9" customFormat="1" ht="17.25" customHeight="1" x14ac:dyDescent="0.25">
      <c r="A586" s="32"/>
      <c r="B586" s="29">
        <v>202101095</v>
      </c>
      <c r="C586" s="32"/>
      <c r="D586" s="31">
        <f>VLOOKUP(B586,'[1]4. Skyward Matched'!$A$1:$P$5308,10,FALSE)</f>
        <v>44280</v>
      </c>
      <c r="E586" s="32"/>
      <c r="F586" s="33" t="str">
        <f>VLOOKUP(B586,'[1]4. Skyward Matched'!$A$1:$P$5308,6,FALSE)</f>
        <v>OFFICE DEPOT INC</v>
      </c>
      <c r="G586" s="33" t="str">
        <f>VLOOKUP(B586,'[1]4. Skyward Matched'!$A$1:$P$5308,4,FALSE)</f>
        <v>OTHER SUPPLIES</v>
      </c>
      <c r="H586" s="35"/>
      <c r="I586" s="8">
        <v>124.6</v>
      </c>
      <c r="J586" s="8"/>
      <c r="K586"/>
      <c r="L586"/>
      <c r="M586"/>
    </row>
    <row r="587" spans="1:13" s="9" customFormat="1" ht="17.25" customHeight="1" x14ac:dyDescent="0.25">
      <c r="A587" s="32"/>
      <c r="B587" s="29">
        <v>202101100</v>
      </c>
      <c r="C587" s="32"/>
      <c r="D587" s="31">
        <f>VLOOKUP(B587,'[1]4. Skyward Matched'!$A$1:$P$5308,10,FALSE)</f>
        <v>44280</v>
      </c>
      <c r="E587" s="32"/>
      <c r="F587" s="33" t="str">
        <f>VLOOKUP(B587,'[1]4. Skyward Matched'!$A$1:$P$5308,6,FALSE)</f>
        <v>RADA, JENIFER</v>
      </c>
      <c r="G587" s="33" t="str">
        <f>VLOOKUP(B587,'[1]4. Skyward Matched'!$A$1:$P$5308,4,FALSE)</f>
        <v>TRAVEL &amp; SUBSISTENCE-EMPLOYEES</v>
      </c>
      <c r="H587" s="35"/>
      <c r="I587" s="8">
        <v>113.65</v>
      </c>
      <c r="J587" s="8"/>
      <c r="K587"/>
      <c r="L587"/>
      <c r="M587"/>
    </row>
    <row r="588" spans="1:13" s="9" customFormat="1" ht="17.25" customHeight="1" x14ac:dyDescent="0.25">
      <c r="A588" s="32"/>
      <c r="B588" s="29">
        <v>202101103</v>
      </c>
      <c r="C588" s="32"/>
      <c r="D588" s="31">
        <f>VLOOKUP(B588,'[1]4. Skyward Matched'!$A$1:$P$5308,10,FALSE)</f>
        <v>44280</v>
      </c>
      <c r="E588" s="32"/>
      <c r="F588" s="33" t="str">
        <f>VLOOKUP(B588,'[1]4. Skyward Matched'!$A$1:$P$5308,6,FALSE)</f>
        <v>SCHOOL SPECIALTY</v>
      </c>
      <c r="G588" s="33" t="str">
        <f>VLOOKUP(B588,'[1]4. Skyward Matched'!$A$1:$P$5308,4,FALSE)</f>
        <v>OTHER SUPPLIES</v>
      </c>
      <c r="H588" s="35"/>
      <c r="I588" s="8">
        <v>646</v>
      </c>
      <c r="J588" s="8"/>
      <c r="K588"/>
      <c r="L588"/>
      <c r="M588"/>
    </row>
    <row r="589" spans="1:13" s="9" customFormat="1" ht="17.25" customHeight="1" x14ac:dyDescent="0.25">
      <c r="A589" s="32"/>
      <c r="B589" s="29">
        <v>202101111</v>
      </c>
      <c r="C589" s="32"/>
      <c r="D589" s="31">
        <f>VLOOKUP(B589,'[1]4. Skyward Matched'!$A$1:$P$5308,10,FALSE)</f>
        <v>44280</v>
      </c>
      <c r="E589" s="32"/>
      <c r="F589" s="33" t="str">
        <f>VLOOKUP(B589,'[1]4. Skyward Matched'!$A$1:$P$5308,6,FALSE)</f>
        <v>THURSTON, BRANDON</v>
      </c>
      <c r="G589" s="33" t="str">
        <f>VLOOKUP(B589,'[1]4. Skyward Matched'!$A$1:$P$5308,4,FALSE)</f>
        <v>TRAVEL &amp; SUBSISTENCE-EMPLOYEES</v>
      </c>
      <c r="H589" s="35"/>
      <c r="I589" s="8">
        <v>94.490000000000009</v>
      </c>
      <c r="J589" s="8"/>
      <c r="K589"/>
      <c r="L589"/>
      <c r="M589"/>
    </row>
    <row r="590" spans="1:13" s="9" customFormat="1" ht="17.25" customHeight="1" x14ac:dyDescent="0.25">
      <c r="A590" s="32"/>
      <c r="B590" s="29">
        <v>202101112</v>
      </c>
      <c r="C590" s="32"/>
      <c r="D590" s="31">
        <f>VLOOKUP(B590,'[1]4. Skyward Matched'!$A$1:$P$5308,10,FALSE)</f>
        <v>44280</v>
      </c>
      <c r="E590" s="32"/>
      <c r="F590" s="33" t="str">
        <f>VLOOKUP(B590,'[1]4. Skyward Matched'!$A$1:$P$5308,6,FALSE)</f>
        <v>TOTAL OFFICE SOLUTIONS</v>
      </c>
      <c r="G590" s="33" t="str">
        <f>VLOOKUP(B590,'[1]4. Skyward Matched'!$A$1:$P$5308,4,FALSE)</f>
        <v>LEASE/RENTALS</v>
      </c>
      <c r="H590" s="35"/>
      <c r="I590" s="8">
        <v>3118.63</v>
      </c>
      <c r="J590" s="8"/>
      <c r="K590"/>
      <c r="L590"/>
      <c r="M590"/>
    </row>
    <row r="591" spans="1:13" s="9" customFormat="1" ht="17.25" customHeight="1" x14ac:dyDescent="0.25">
      <c r="A591" s="32"/>
      <c r="B591" s="29">
        <v>202101115</v>
      </c>
      <c r="C591" s="32"/>
      <c r="D591" s="31">
        <f>VLOOKUP(B591,'[1]4. Skyward Matched'!$A$1:$P$5308,10,FALSE)</f>
        <v>44280</v>
      </c>
      <c r="E591" s="32"/>
      <c r="F591" s="33" t="str">
        <f>VLOOKUP(B591,'[1]4. Skyward Matched'!$A$1:$P$5308,6,FALSE)</f>
        <v>VIDEOTEX SYSTEMS, INC</v>
      </c>
      <c r="G591" s="33" t="str">
        <f>VLOOKUP(B591,'[1]4. Skyward Matched'!$A$1:$P$5308,4,FALSE)</f>
        <v>EQPT $1,000&lt;X&lt;$5,000</v>
      </c>
      <c r="H591" s="35"/>
      <c r="I591" s="8">
        <v>9370.3100000000013</v>
      </c>
      <c r="J591" s="8"/>
      <c r="K591"/>
      <c r="L591"/>
      <c r="M591"/>
    </row>
    <row r="592" spans="1:13" s="9" customFormat="1" ht="17.25" customHeight="1" x14ac:dyDescent="0.25">
      <c r="A592" s="32"/>
      <c r="B592" s="29">
        <v>202101124</v>
      </c>
      <c r="C592" s="32"/>
      <c r="D592" s="31">
        <f>VLOOKUP(B592,'[1]4. Skyward Matched'!$A$1:$P$5308,10,FALSE)</f>
        <v>44281</v>
      </c>
      <c r="E592" s="32"/>
      <c r="F592" s="33" t="str">
        <f>VLOOKUP(B592,'[1]4. Skyward Matched'!$A$1:$P$5308,6,FALSE)</f>
        <v>MCCARTHY, DEBORAH</v>
      </c>
      <c r="G592" s="33" t="str">
        <f>VLOOKUP(B592,'[1]4. Skyward Matched'!$A$1:$P$5308,4,FALSE)</f>
        <v>CONTRACTED SERVICES</v>
      </c>
      <c r="H592" s="35"/>
      <c r="I592" s="8">
        <v>900</v>
      </c>
      <c r="J592" s="8"/>
      <c r="K592"/>
      <c r="L592"/>
      <c r="M592"/>
    </row>
    <row r="593" spans="1:13" s="9" customFormat="1" ht="17.25" customHeight="1" thickBot="1" x14ac:dyDescent="0.3">
      <c r="A593" s="32"/>
      <c r="B593" s="29"/>
      <c r="C593" s="32"/>
      <c r="D593" s="31"/>
      <c r="E593" s="32"/>
      <c r="F593" s="33"/>
      <c r="G593" s="33"/>
      <c r="H593" s="35" t="s">
        <v>27</v>
      </c>
      <c r="I593" s="10">
        <f>SUM(I492:I592)</f>
        <v>1445885.7399999998</v>
      </c>
      <c r="J593" s="11"/>
      <c r="K593"/>
      <c r="L593"/>
      <c r="M593"/>
    </row>
    <row r="594" spans="1:13" s="9" customFormat="1" ht="12.75" customHeight="1" thickTop="1" x14ac:dyDescent="0.25">
      <c r="A594" s="32"/>
      <c r="B594" s="29"/>
      <c r="C594" s="32"/>
      <c r="D594" s="31"/>
      <c r="E594" s="32"/>
      <c r="F594" s="33"/>
      <c r="G594" s="33"/>
      <c r="H594" s="35"/>
      <c r="I594" s="11"/>
      <c r="J594" s="11"/>
      <c r="K594"/>
      <c r="L594"/>
      <c r="M594"/>
    </row>
    <row r="595" spans="1:13" s="9" customFormat="1" ht="17.25" customHeight="1" x14ac:dyDescent="0.25">
      <c r="A595" s="27" t="s">
        <v>28</v>
      </c>
      <c r="B595" s="29"/>
      <c r="C595" s="32"/>
      <c r="D595" s="31"/>
      <c r="E595" s="32"/>
      <c r="F595" s="33"/>
      <c r="G595" s="33"/>
      <c r="H595" s="35"/>
      <c r="I595" s="11"/>
      <c r="J595" s="11"/>
      <c r="K595"/>
      <c r="L595"/>
      <c r="M595"/>
    </row>
    <row r="596" spans="1:13" s="9" customFormat="1" ht="17.25" customHeight="1" x14ac:dyDescent="0.25">
      <c r="A596" s="32"/>
      <c r="B596" s="29">
        <v>181487</v>
      </c>
      <c r="C596" s="32"/>
      <c r="D596" s="31">
        <f>VLOOKUP(B596,'[1]4. Skyward Matched'!$A$1:$P$5308,10,FALSE)</f>
        <v>44259</v>
      </c>
      <c r="E596" s="32"/>
      <c r="F596" s="33" t="str">
        <f>VLOOKUP(B596,'[1]4. Skyward Matched'!$A$1:$P$5308,6,FALSE)</f>
        <v>MISD CHILD NUTRITION SERVICES</v>
      </c>
      <c r="G596" s="33" t="str">
        <f>VLOOKUP(B596,'[1]4. Skyward Matched'!$A$1:$P$5308,4,FALSE)</f>
        <v>MISCELLANEOUS OPERATING EXPENS</v>
      </c>
      <c r="H596" s="35"/>
      <c r="I596" s="8">
        <v>245</v>
      </c>
      <c r="J596" s="8"/>
      <c r="K596"/>
      <c r="L596"/>
      <c r="M596"/>
    </row>
    <row r="597" spans="1:13" s="9" customFormat="1" ht="17.25" customHeight="1" x14ac:dyDescent="0.25">
      <c r="A597" s="32"/>
      <c r="B597" s="29">
        <v>181490</v>
      </c>
      <c r="C597" s="32"/>
      <c r="D597" s="31">
        <f>VLOOKUP(B597,'[1]4. Skyward Matched'!$A$1:$P$5308,10,FALSE)</f>
        <v>44259</v>
      </c>
      <c r="E597" s="32"/>
      <c r="F597" s="33" t="str">
        <f>VLOOKUP(B597,'[1]4. Skyward Matched'!$A$1:$P$5308,6,FALSE)</f>
        <v>TEXAS ART EDUCATION ASSOC</v>
      </c>
      <c r="G597" s="33" t="str">
        <f>VLOOKUP(B597,'[1]4. Skyward Matched'!$A$1:$P$5308,4,FALSE)</f>
        <v>MISCELLANEOUS OPERATING EXPENS</v>
      </c>
      <c r="H597" s="35"/>
      <c r="I597" s="8">
        <v>731</v>
      </c>
      <c r="J597" s="8"/>
      <c r="K597"/>
      <c r="L597"/>
      <c r="M597"/>
    </row>
    <row r="598" spans="1:13" s="9" customFormat="1" ht="17.25" customHeight="1" x14ac:dyDescent="0.25">
      <c r="A598" s="32"/>
      <c r="B598" s="29">
        <v>181493</v>
      </c>
      <c r="C598" s="32"/>
      <c r="D598" s="31">
        <f>VLOOKUP(B598,'[1]4. Skyward Matched'!$A$1:$P$5308,10,FALSE)</f>
        <v>44273</v>
      </c>
      <c r="E598" s="32"/>
      <c r="F598" s="33" t="str">
        <f>VLOOKUP(B598,'[1]4. Skyward Matched'!$A$1:$P$5308,6,FALSE)</f>
        <v>BOUND TO STAY BOUND BOOKS INC</v>
      </c>
      <c r="G598" s="33" t="str">
        <f>VLOOKUP(B598,'[1]4. Skyward Matched'!$A$1:$P$5308,4,FALSE)</f>
        <v>READING MTLS</v>
      </c>
      <c r="H598" s="35"/>
      <c r="I598" s="8">
        <v>940.81999999999948</v>
      </c>
      <c r="J598" s="8"/>
      <c r="K598"/>
      <c r="L598"/>
      <c r="M598"/>
    </row>
    <row r="599" spans="1:13" s="9" customFormat="1" ht="17.25" customHeight="1" x14ac:dyDescent="0.25">
      <c r="A599" s="32"/>
      <c r="B599" s="29">
        <v>181499</v>
      </c>
      <c r="C599" s="32"/>
      <c r="D599" s="31">
        <f>VLOOKUP(B599,'[1]4. Skyward Matched'!$A$1:$P$5308,10,FALSE)</f>
        <v>44273</v>
      </c>
      <c r="E599" s="32"/>
      <c r="F599" s="33" t="str">
        <f>VLOOKUP(B599,'[1]4. Skyward Matched'!$A$1:$P$5308,6,FALSE)</f>
        <v>POSITIVE PROMOTIONS INC</v>
      </c>
      <c r="G599" s="33" t="str">
        <f>VLOOKUP(B599,'[1]4. Skyward Matched'!$A$1:$P$5308,4,FALSE)</f>
        <v>OTHER SUPPLIES</v>
      </c>
      <c r="H599" s="35"/>
      <c r="I599" s="8">
        <v>637.71</v>
      </c>
      <c r="J599" s="8"/>
      <c r="K599"/>
      <c r="L599"/>
      <c r="M599"/>
    </row>
    <row r="600" spans="1:13" s="9" customFormat="1" ht="17.25" customHeight="1" x14ac:dyDescent="0.25">
      <c r="A600" s="32"/>
      <c r="B600" s="29">
        <v>181500</v>
      </c>
      <c r="C600" s="32"/>
      <c r="D600" s="31">
        <f>VLOOKUP(B600,'[1]4. Skyward Matched'!$A$1:$P$5308,10,FALSE)</f>
        <v>44273</v>
      </c>
      <c r="E600" s="32"/>
      <c r="F600" s="33" t="str">
        <f>VLOOKUP(B600,'[1]4. Skyward Matched'!$A$1:$P$5308,6,FALSE)</f>
        <v>STAPLES ADVANTAGE</v>
      </c>
      <c r="G600" s="33" t="str">
        <f>VLOOKUP(B600,'[1]4. Skyward Matched'!$A$1:$P$5308,4,FALSE)</f>
        <v>OTHER SUPPLIES</v>
      </c>
      <c r="H600" s="35"/>
      <c r="I600" s="8">
        <v>176.18</v>
      </c>
      <c r="J600" s="8"/>
      <c r="K600"/>
      <c r="L600"/>
      <c r="M600"/>
    </row>
    <row r="601" spans="1:13" s="9" customFormat="1" ht="17.25" customHeight="1" x14ac:dyDescent="0.25">
      <c r="A601" s="32"/>
      <c r="B601" s="29">
        <v>181504</v>
      </c>
      <c r="C601" s="32"/>
      <c r="D601" s="31">
        <f>VLOOKUP(B601,'[1]4. Skyward Matched'!$A$1:$P$5308,10,FALSE)</f>
        <v>44280</v>
      </c>
      <c r="E601" s="32"/>
      <c r="F601" s="33" t="str">
        <f>VLOOKUP(B601,'[1]4. Skyward Matched'!$A$1:$P$5308,6,FALSE)</f>
        <v>COLLEGE ENTRANCE EXAM BOARD</v>
      </c>
      <c r="G601" s="33" t="str">
        <f>VLOOKUP(B601,'[1]4. Skyward Matched'!$A$1:$P$5308,4,FALSE)</f>
        <v>TESTING MATERIALS</v>
      </c>
      <c r="H601" s="35"/>
      <c r="I601" s="8">
        <v>4985</v>
      </c>
      <c r="J601" s="8"/>
      <c r="K601"/>
      <c r="L601"/>
      <c r="M601"/>
    </row>
    <row r="602" spans="1:13" s="9" customFormat="1" ht="17.25" customHeight="1" x14ac:dyDescent="0.25">
      <c r="A602" s="32"/>
      <c r="B602" s="29">
        <v>181507</v>
      </c>
      <c r="C602" s="32"/>
      <c r="D602" s="31">
        <f>VLOOKUP(B602,'[1]4. Skyward Matched'!$A$1:$P$5308,10,FALSE)</f>
        <v>44280</v>
      </c>
      <c r="E602" s="32"/>
      <c r="F602" s="33" t="str">
        <f>VLOOKUP(B602,'[1]4. Skyward Matched'!$A$1:$P$5308,6,FALSE)</f>
        <v>NIMBUS DRINKING WATER SYSTEMS</v>
      </c>
      <c r="G602" s="33" t="str">
        <f>VLOOKUP(B602,'[1]4. Skyward Matched'!$A$1:$P$5308,4,FALSE)</f>
        <v>LEASE/RENTALS</v>
      </c>
      <c r="H602" s="35"/>
      <c r="I602" s="8">
        <v>114</v>
      </c>
      <c r="J602" s="8"/>
      <c r="K602"/>
      <c r="L602"/>
      <c r="M602"/>
    </row>
    <row r="603" spans="1:13" s="9" customFormat="1" ht="17.25" customHeight="1" x14ac:dyDescent="0.25">
      <c r="A603" s="32"/>
      <c r="B603" s="29">
        <v>181508</v>
      </c>
      <c r="C603" s="32"/>
      <c r="D603" s="31">
        <f>VLOOKUP(B603,'[1]4. Skyward Matched'!$A$1:$P$5308,10,FALSE)</f>
        <v>44280</v>
      </c>
      <c r="E603" s="32"/>
      <c r="F603" s="33" t="str">
        <f>VLOOKUP(B603,'[1]4. Skyward Matched'!$A$1:$P$5308,6,FALSE)</f>
        <v>SHOCKING DESIGNS</v>
      </c>
      <c r="G603" s="33" t="str">
        <f>VLOOKUP(B603,'[1]4. Skyward Matched'!$A$1:$P$5308,4,FALSE)</f>
        <v>OTHER SUPPLIES</v>
      </c>
      <c r="H603" s="35"/>
      <c r="I603" s="8">
        <v>2721.25</v>
      </c>
      <c r="J603" s="8"/>
      <c r="K603"/>
      <c r="L603"/>
      <c r="M603"/>
    </row>
    <row r="604" spans="1:13" s="9" customFormat="1" ht="17.25" customHeight="1" x14ac:dyDescent="0.25">
      <c r="A604" s="32"/>
      <c r="B604" s="29">
        <v>181509</v>
      </c>
      <c r="C604" s="32"/>
      <c r="D604" s="31">
        <f>VLOOKUP(B604,'[1]4. Skyward Matched'!$A$1:$P$5308,10,FALSE)</f>
        <v>44280</v>
      </c>
      <c r="E604" s="32"/>
      <c r="F604" s="33" t="str">
        <f>VLOOKUP(B604,'[1]4. Skyward Matched'!$A$1:$P$5308,6,FALSE)</f>
        <v>TEXAS ART EDUCATION ASSOC</v>
      </c>
      <c r="G604" s="33" t="str">
        <f>VLOOKUP(B604,'[1]4. Skyward Matched'!$A$1:$P$5308,4,FALSE)</f>
        <v>FEES &amp; DUES</v>
      </c>
      <c r="H604" s="35"/>
      <c r="I604" s="8">
        <v>275</v>
      </c>
      <c r="J604" s="8"/>
      <c r="K604"/>
      <c r="L604"/>
      <c r="M604"/>
    </row>
    <row r="605" spans="1:13" s="9" customFormat="1" ht="17.25" customHeight="1" x14ac:dyDescent="0.25">
      <c r="A605" s="32"/>
      <c r="B605" s="29">
        <v>181511</v>
      </c>
      <c r="C605" s="32"/>
      <c r="D605" s="31">
        <f>VLOOKUP(B605,'[1]4. Skyward Matched'!$A$1:$P$5308,10,FALSE)</f>
        <v>44280</v>
      </c>
      <c r="E605" s="32"/>
      <c r="F605" s="33" t="str">
        <f>VLOOKUP(B605,'[1]4. Skyward Matched'!$A$1:$P$5308,6,FALSE)</f>
        <v>THANG, CUNG</v>
      </c>
      <c r="G605" s="33" t="str">
        <f>VLOOKUP(B605,'[1]4. Skyward Matched'!$A$1:$P$5308,4,FALSE)</f>
        <v>MISCELLANEOUS OPERATING EXPENS</v>
      </c>
      <c r="H605" s="35"/>
      <c r="I605" s="8">
        <v>7.65</v>
      </c>
      <c r="J605" s="8"/>
      <c r="K605"/>
      <c r="L605"/>
      <c r="M605"/>
    </row>
    <row r="606" spans="1:13" s="9" customFormat="1" ht="17.25" customHeight="1" x14ac:dyDescent="0.25">
      <c r="A606" s="32"/>
      <c r="B606" s="29">
        <v>181512</v>
      </c>
      <c r="C606" s="32"/>
      <c r="D606" s="31">
        <f>VLOOKUP(B606,'[1]4. Skyward Matched'!$A$1:$P$5308,10,FALSE)</f>
        <v>44280</v>
      </c>
      <c r="E606" s="32"/>
      <c r="F606" s="33" t="str">
        <f>VLOOKUP(B606,'[1]4. Skyward Matched'!$A$1:$P$5308,6,FALSE)</f>
        <v>WESTAIR-PRAXAIR DIST INC</v>
      </c>
      <c r="G606" s="33" t="str">
        <f>VLOOKUP(B606,'[1]4. Skyward Matched'!$A$1:$P$5308,4,FALSE)</f>
        <v>CONTRACTED SERVICES</v>
      </c>
      <c r="H606" s="35"/>
      <c r="I606" s="8">
        <v>35.46</v>
      </c>
      <c r="J606" s="8"/>
      <c r="K606"/>
      <c r="L606"/>
      <c r="M606"/>
    </row>
    <row r="607" spans="1:13" s="9" customFormat="1" ht="17.25" customHeight="1" x14ac:dyDescent="0.25">
      <c r="A607" s="32"/>
      <c r="B607" s="29">
        <v>202101005</v>
      </c>
      <c r="C607" s="32"/>
      <c r="D607" s="31">
        <f>VLOOKUP(B607,'[1]4. Skyward Matched'!$A$1:$P$5308,10,FALSE)</f>
        <v>44259</v>
      </c>
      <c r="E607" s="32"/>
      <c r="F607" s="33" t="str">
        <f>VLOOKUP(B607,'[1]4. Skyward Matched'!$A$1:$P$5308,6,FALSE)</f>
        <v>AMAZON CAPITAL SERVICES INC</v>
      </c>
      <c r="G607" s="33" t="str">
        <f>VLOOKUP(B607,'[1]4. Skyward Matched'!$A$1:$P$5308,4,FALSE)</f>
        <v>MISCELLANEOUS OPERATING EXPENS</v>
      </c>
      <c r="H607" s="35"/>
      <c r="I607" s="8">
        <v>325.85999999999996</v>
      </c>
      <c r="J607" s="8"/>
      <c r="K607"/>
      <c r="L607"/>
      <c r="M607"/>
    </row>
    <row r="608" spans="1:13" s="9" customFormat="1" ht="17.25" customHeight="1" x14ac:dyDescent="0.25">
      <c r="A608" s="32"/>
      <c r="B608" s="29">
        <v>202101006</v>
      </c>
      <c r="C608" s="32"/>
      <c r="D608" s="31">
        <f>VLOOKUP(B608,'[1]4. Skyward Matched'!$A$1:$P$5308,10,FALSE)</f>
        <v>44259</v>
      </c>
      <c r="E608" s="32"/>
      <c r="F608" s="33" t="str">
        <f>VLOOKUP(B608,'[1]4. Skyward Matched'!$A$1:$P$5308,6,FALSE)</f>
        <v>SCHOOL SPECIALTY</v>
      </c>
      <c r="G608" s="33" t="str">
        <f>VLOOKUP(B608,'[1]4. Skyward Matched'!$A$1:$P$5308,4,FALSE)</f>
        <v>OTHER SUPPLIES</v>
      </c>
      <c r="H608" s="35"/>
      <c r="I608" s="8">
        <v>752.36</v>
      </c>
      <c r="J608" s="8"/>
      <c r="K608"/>
      <c r="L608"/>
      <c r="M608"/>
    </row>
    <row r="609" spans="1:13" s="9" customFormat="1" ht="17.25" customHeight="1" x14ac:dyDescent="0.25">
      <c r="A609" s="32"/>
      <c r="B609" s="29">
        <v>202101011</v>
      </c>
      <c r="C609" s="32"/>
      <c r="D609" s="31">
        <f>VLOOKUP(B609,'[1]4. Skyward Matched'!$A$1:$P$5308,10,FALSE)</f>
        <v>44273</v>
      </c>
      <c r="E609" s="32"/>
      <c r="F609" s="33" t="str">
        <f>VLOOKUP(B609,'[1]4. Skyward Matched'!$A$1:$P$5308,6,FALSE)</f>
        <v>SCHOOL SPECIALTY</v>
      </c>
      <c r="G609" s="33" t="str">
        <f>VLOOKUP(B609,'[1]4. Skyward Matched'!$A$1:$P$5308,4,FALSE)</f>
        <v>OTHER SUPPLIES</v>
      </c>
      <c r="H609" s="35"/>
      <c r="I609" s="8">
        <v>2152.86</v>
      </c>
      <c r="J609" s="8"/>
      <c r="K609"/>
      <c r="L609"/>
      <c r="M609"/>
    </row>
    <row r="610" spans="1:13" s="9" customFormat="1" ht="17.25" customHeight="1" x14ac:dyDescent="0.25">
      <c r="A610" s="32"/>
      <c r="B610" s="29">
        <v>202101059</v>
      </c>
      <c r="C610" s="32"/>
      <c r="D610" s="31">
        <f>VLOOKUP(B610,'[1]4. Skyward Matched'!$A$1:$P$5308,10,FALSE)</f>
        <v>44280</v>
      </c>
      <c r="E610" s="32"/>
      <c r="F610" s="33" t="str">
        <f>VLOOKUP(B610,'[1]4. Skyward Matched'!$A$1:$P$5308,6,FALSE)</f>
        <v>BARFIELD, JOHN</v>
      </c>
      <c r="G610" s="33" t="str">
        <f>VLOOKUP(B610,'[1]4. Skyward Matched'!$A$1:$P$5308,4,FALSE)</f>
        <v>MISCELLANEOUS OPERATING EXPENS</v>
      </c>
      <c r="H610" s="35"/>
      <c r="I610" s="8">
        <v>438</v>
      </c>
      <c r="J610" s="8"/>
      <c r="K610"/>
      <c r="L610"/>
      <c r="M610"/>
    </row>
    <row r="611" spans="1:13" s="9" customFormat="1" ht="17.25" customHeight="1" thickBot="1" x14ac:dyDescent="0.3">
      <c r="A611" s="32"/>
      <c r="B611" s="29"/>
      <c r="C611" s="32"/>
      <c r="D611" s="31"/>
      <c r="E611" s="32"/>
      <c r="F611" s="39"/>
      <c r="G611" s="39"/>
      <c r="H611" s="35" t="s">
        <v>29</v>
      </c>
      <c r="I611" s="10">
        <f>SUM(I596:I610)</f>
        <v>14538.15</v>
      </c>
      <c r="J611" s="11"/>
      <c r="K611"/>
      <c r="L611"/>
      <c r="M611"/>
    </row>
    <row r="612" spans="1:13" s="9" customFormat="1" ht="16.5" thickTop="1" x14ac:dyDescent="0.25">
      <c r="A612" s="32"/>
      <c r="C612" s="32"/>
      <c r="D612" s="40"/>
      <c r="E612" s="32"/>
      <c r="F612" s="32"/>
      <c r="G612" s="32"/>
      <c r="H612" s="32"/>
      <c r="I612" s="12"/>
      <c r="J612" s="12"/>
      <c r="K612"/>
      <c r="L612"/>
      <c r="M612"/>
    </row>
    <row r="613" spans="1:13" s="9" customFormat="1" ht="16.5" thickBot="1" x14ac:dyDescent="0.3">
      <c r="A613" s="27" t="s">
        <v>30</v>
      </c>
      <c r="C613" s="32"/>
      <c r="D613" s="40"/>
      <c r="E613" s="32"/>
      <c r="F613" s="32"/>
      <c r="G613" s="32"/>
      <c r="H613" s="32"/>
      <c r="I613" s="10">
        <f>SUM(I395,I414,I430,I437,I447,I460,I484,I489,I464,I593,I611)</f>
        <v>16074970.610000001</v>
      </c>
      <c r="J613" s="11"/>
      <c r="K613"/>
      <c r="L613"/>
      <c r="M613"/>
    </row>
    <row r="614" spans="1:13" s="9" customFormat="1" ht="15.75" thickTop="1" x14ac:dyDescent="0.25">
      <c r="A614"/>
      <c r="C614"/>
      <c r="D614" s="41"/>
      <c r="E614"/>
      <c r="F614"/>
      <c r="G614"/>
      <c r="H614"/>
      <c r="K614"/>
      <c r="L614"/>
      <c r="M614"/>
    </row>
    <row r="615" spans="1:13" s="9" customFormat="1" ht="15.75" customHeight="1" x14ac:dyDescent="0.25">
      <c r="A615"/>
      <c r="C615"/>
      <c r="D615" s="41"/>
      <c r="E615"/>
      <c r="F615"/>
      <c r="G615"/>
      <c r="H615" s="42"/>
      <c r="K615"/>
      <c r="L615"/>
      <c r="M615"/>
    </row>
    <row r="616" spans="1:13" s="9" customFormat="1" ht="15.75" customHeight="1" x14ac:dyDescent="0.25">
      <c r="A616"/>
      <c r="C616"/>
      <c r="D616" s="41"/>
      <c r="E616"/>
      <c r="F616"/>
      <c r="G616"/>
      <c r="H616"/>
      <c r="I616"/>
      <c r="J616" s="43"/>
      <c r="K616"/>
      <c r="L616"/>
      <c r="M616"/>
    </row>
    <row r="617" spans="1:13" s="9" customFormat="1" x14ac:dyDescent="0.25">
      <c r="A617"/>
      <c r="C617"/>
      <c r="D617" s="41"/>
      <c r="E617"/>
      <c r="F617"/>
      <c r="G617"/>
      <c r="H617"/>
      <c r="I617"/>
      <c r="K617"/>
      <c r="L617"/>
      <c r="M617"/>
    </row>
    <row r="618" spans="1:13" s="9" customFormat="1" x14ac:dyDescent="0.25">
      <c r="A618"/>
      <c r="C618"/>
      <c r="D618" s="41"/>
      <c r="E618"/>
      <c r="F618"/>
      <c r="G618"/>
      <c r="H618"/>
      <c r="I618"/>
      <c r="K618"/>
      <c r="L618"/>
      <c r="M618"/>
    </row>
    <row r="619" spans="1:13" s="9" customFormat="1" x14ac:dyDescent="0.25">
      <c r="A619"/>
      <c r="C619"/>
      <c r="D619" s="41"/>
      <c r="E619"/>
      <c r="F619"/>
      <c r="G619"/>
      <c r="H619"/>
      <c r="I619"/>
      <c r="K619"/>
      <c r="L619"/>
      <c r="M619"/>
    </row>
    <row r="620" spans="1:13" s="9" customFormat="1" x14ac:dyDescent="0.25">
      <c r="A620"/>
      <c r="C620"/>
      <c r="D620" s="41"/>
      <c r="E620"/>
      <c r="F620"/>
      <c r="G620"/>
      <c r="H620"/>
      <c r="I620"/>
      <c r="K620"/>
      <c r="L620"/>
      <c r="M620"/>
    </row>
    <row r="621" spans="1:13" s="9" customFormat="1" x14ac:dyDescent="0.25">
      <c r="A621"/>
      <c r="C621"/>
      <c r="D621" s="41"/>
      <c r="E621"/>
      <c r="F621"/>
      <c r="G621"/>
      <c r="H621"/>
      <c r="I621"/>
      <c r="K621"/>
      <c r="L621"/>
      <c r="M621"/>
    </row>
    <row r="622" spans="1:13" s="9" customFormat="1" x14ac:dyDescent="0.25">
      <c r="A622"/>
      <c r="C622"/>
      <c r="D622" s="41"/>
      <c r="E622"/>
      <c r="F622"/>
      <c r="G622"/>
      <c r="H622"/>
      <c r="I622"/>
      <c r="K622"/>
      <c r="L622"/>
      <c r="M622"/>
    </row>
    <row r="623" spans="1:13" s="9" customFormat="1" x14ac:dyDescent="0.25">
      <c r="A623"/>
      <c r="C623"/>
      <c r="D623" s="41"/>
      <c r="E623"/>
      <c r="H623"/>
      <c r="I623"/>
      <c r="K623"/>
      <c r="L623"/>
      <c r="M623"/>
    </row>
    <row r="624" spans="1:13" s="9" customFormat="1" x14ac:dyDescent="0.25">
      <c r="A624"/>
      <c r="C624"/>
      <c r="D624" s="41"/>
      <c r="E624"/>
      <c r="H624"/>
      <c r="I624"/>
      <c r="K624"/>
      <c r="L624"/>
      <c r="M624"/>
    </row>
    <row r="625" spans="1:13" s="9" customFormat="1" x14ac:dyDescent="0.25">
      <c r="A625"/>
      <c r="C625"/>
      <c r="D625" s="41"/>
      <c r="E625"/>
      <c r="F625"/>
      <c r="G625"/>
      <c r="H625"/>
      <c r="I625"/>
      <c r="K625"/>
      <c r="L625"/>
      <c r="M625"/>
    </row>
    <row r="626" spans="1:13" s="9" customFormat="1" x14ac:dyDescent="0.25">
      <c r="A626"/>
      <c r="C626"/>
      <c r="D626" s="41"/>
      <c r="E626"/>
      <c r="F626"/>
      <c r="G626"/>
      <c r="H626"/>
      <c r="I626"/>
      <c r="K626"/>
      <c r="L626"/>
      <c r="M626"/>
    </row>
    <row r="627" spans="1:13" s="9" customFormat="1" x14ac:dyDescent="0.25">
      <c r="A627"/>
      <c r="C627"/>
      <c r="D627" s="41"/>
      <c r="E627"/>
      <c r="F627"/>
      <c r="G627"/>
      <c r="H627"/>
      <c r="I627"/>
      <c r="K627"/>
      <c r="L627"/>
      <c r="M627"/>
    </row>
    <row r="628" spans="1:13" s="9" customFormat="1" x14ac:dyDescent="0.25">
      <c r="A628"/>
      <c r="B628"/>
      <c r="C628"/>
      <c r="D628" s="41"/>
      <c r="E628"/>
      <c r="F628" s="44"/>
      <c r="G628" s="44"/>
      <c r="H628"/>
      <c r="K628"/>
      <c r="L628"/>
      <c r="M628"/>
    </row>
    <row r="629" spans="1:13" s="9" customFormat="1" x14ac:dyDescent="0.25">
      <c r="A629"/>
      <c r="B629"/>
      <c r="C629"/>
      <c r="D629" s="41"/>
      <c r="E629"/>
      <c r="F629"/>
      <c r="G629"/>
      <c r="H629"/>
      <c r="K629"/>
      <c r="L629"/>
      <c r="M629"/>
    </row>
    <row r="630" spans="1:13" x14ac:dyDescent="0.25">
      <c r="B630"/>
      <c r="D630" s="41"/>
    </row>
    <row r="631" spans="1:13" x14ac:dyDescent="0.25">
      <c r="B631"/>
      <c r="D631" s="41"/>
    </row>
    <row r="632" spans="1:13" x14ac:dyDescent="0.25">
      <c r="B632"/>
      <c r="D632" s="41"/>
    </row>
    <row r="633" spans="1:13" x14ac:dyDescent="0.25">
      <c r="B633"/>
      <c r="D633" s="41"/>
    </row>
    <row r="634" spans="1:13" x14ac:dyDescent="0.25">
      <c r="B634"/>
      <c r="D634" s="41"/>
    </row>
    <row r="635" spans="1:13" x14ac:dyDescent="0.25">
      <c r="B635"/>
      <c r="D635" s="41"/>
    </row>
    <row r="636" spans="1:13" x14ac:dyDescent="0.25">
      <c r="B636"/>
      <c r="D636" s="41"/>
    </row>
    <row r="637" spans="1:13" x14ac:dyDescent="0.25">
      <c r="B637"/>
      <c r="D637" s="41"/>
    </row>
    <row r="638" spans="1:13" x14ac:dyDescent="0.25">
      <c r="B638"/>
      <c r="D638" s="41"/>
    </row>
    <row r="639" spans="1:13" x14ac:dyDescent="0.25">
      <c r="B639"/>
      <c r="D639" s="41"/>
    </row>
    <row r="640" spans="1:13" x14ac:dyDescent="0.25">
      <c r="B640"/>
      <c r="D640" s="41"/>
    </row>
    <row r="641" spans="2:4" x14ac:dyDescent="0.25">
      <c r="B641"/>
      <c r="D641" s="41"/>
    </row>
    <row r="642" spans="2:4" x14ac:dyDescent="0.25">
      <c r="B642"/>
      <c r="D642" s="41"/>
    </row>
    <row r="643" spans="2:4" x14ac:dyDescent="0.25">
      <c r="B643"/>
      <c r="D643" s="41"/>
    </row>
    <row r="644" spans="2:4" x14ac:dyDescent="0.25">
      <c r="B644"/>
      <c r="D644" s="41"/>
    </row>
    <row r="645" spans="2:4" x14ac:dyDescent="0.25">
      <c r="B645"/>
      <c r="D645" s="41"/>
    </row>
    <row r="646" spans="2:4" x14ac:dyDescent="0.25">
      <c r="B646"/>
      <c r="D646" s="41"/>
    </row>
    <row r="647" spans="2:4" x14ac:dyDescent="0.25">
      <c r="B647"/>
      <c r="D647" s="41"/>
    </row>
    <row r="648" spans="2:4" x14ac:dyDescent="0.25">
      <c r="B648"/>
      <c r="D648" s="41"/>
    </row>
    <row r="649" spans="2:4" x14ac:dyDescent="0.25">
      <c r="B649"/>
      <c r="D649" s="41"/>
    </row>
    <row r="650" spans="2:4" x14ac:dyDescent="0.25">
      <c r="B650"/>
      <c r="D650" s="41"/>
    </row>
    <row r="651" spans="2:4" x14ac:dyDescent="0.25">
      <c r="B651"/>
      <c r="D651" s="41"/>
    </row>
    <row r="652" spans="2:4" x14ac:dyDescent="0.25">
      <c r="B652"/>
      <c r="D652" s="41"/>
    </row>
    <row r="653" spans="2:4" x14ac:dyDescent="0.25">
      <c r="B653"/>
      <c r="D653" s="41"/>
    </row>
    <row r="654" spans="2:4" x14ac:dyDescent="0.25">
      <c r="B654"/>
      <c r="D654" s="41"/>
    </row>
    <row r="655" spans="2:4" x14ac:dyDescent="0.25">
      <c r="B655"/>
      <c r="D655" s="41"/>
    </row>
    <row r="656" spans="2:4" x14ac:dyDescent="0.25">
      <c r="B656"/>
      <c r="D656" s="41"/>
    </row>
    <row r="657" spans="2:4" x14ac:dyDescent="0.25">
      <c r="B657"/>
      <c r="D657" s="41"/>
    </row>
    <row r="658" spans="2:4" x14ac:dyDescent="0.25">
      <c r="B658"/>
      <c r="D658" s="41"/>
    </row>
    <row r="659" spans="2:4" x14ac:dyDescent="0.25">
      <c r="B659"/>
      <c r="D659" s="41"/>
    </row>
    <row r="660" spans="2:4" x14ac:dyDescent="0.25">
      <c r="B660"/>
      <c r="D660" s="41"/>
    </row>
    <row r="661" spans="2:4" x14ac:dyDescent="0.25">
      <c r="B661"/>
      <c r="D661" s="41"/>
    </row>
    <row r="662" spans="2:4" x14ac:dyDescent="0.25">
      <c r="B662"/>
      <c r="D662" s="41"/>
    </row>
    <row r="663" spans="2:4" x14ac:dyDescent="0.25">
      <c r="B663"/>
      <c r="D663" s="41"/>
    </row>
    <row r="664" spans="2:4" x14ac:dyDescent="0.25">
      <c r="B664"/>
      <c r="D664" s="41"/>
    </row>
    <row r="665" spans="2:4" x14ac:dyDescent="0.25">
      <c r="B665"/>
      <c r="D665" s="41"/>
    </row>
    <row r="666" spans="2:4" x14ac:dyDescent="0.25">
      <c r="B666"/>
      <c r="D666" s="41"/>
    </row>
    <row r="667" spans="2:4" x14ac:dyDescent="0.25">
      <c r="B667"/>
      <c r="D667" s="41"/>
    </row>
    <row r="668" spans="2:4" x14ac:dyDescent="0.25">
      <c r="B668"/>
      <c r="D668" s="41"/>
    </row>
    <row r="669" spans="2:4" x14ac:dyDescent="0.25">
      <c r="B669"/>
      <c r="D669" s="41"/>
    </row>
    <row r="670" spans="2:4" x14ac:dyDescent="0.25">
      <c r="B670"/>
      <c r="D670" s="41"/>
    </row>
    <row r="671" spans="2:4" x14ac:dyDescent="0.25">
      <c r="B671"/>
      <c r="D671" s="41"/>
    </row>
    <row r="672" spans="2:4" x14ac:dyDescent="0.25">
      <c r="B672"/>
      <c r="D672" s="41"/>
    </row>
    <row r="673" spans="2:4" x14ac:dyDescent="0.25">
      <c r="B673"/>
      <c r="D673" s="41"/>
    </row>
    <row r="674" spans="2:4" x14ac:dyDescent="0.25">
      <c r="B674"/>
      <c r="D674" s="41"/>
    </row>
    <row r="675" spans="2:4" x14ac:dyDescent="0.25">
      <c r="B675"/>
      <c r="D675" s="41"/>
    </row>
    <row r="676" spans="2:4" x14ac:dyDescent="0.25">
      <c r="B676"/>
      <c r="D676" s="41"/>
    </row>
    <row r="677" spans="2:4" x14ac:dyDescent="0.25">
      <c r="B677"/>
      <c r="D677" s="41"/>
    </row>
    <row r="678" spans="2:4" x14ac:dyDescent="0.25">
      <c r="B678"/>
      <c r="D678" s="41"/>
    </row>
    <row r="679" spans="2:4" x14ac:dyDescent="0.25">
      <c r="B679"/>
      <c r="D679" s="41"/>
    </row>
    <row r="680" spans="2:4" x14ac:dyDescent="0.25">
      <c r="B680"/>
      <c r="D680" s="41"/>
    </row>
    <row r="681" spans="2:4" x14ac:dyDescent="0.25">
      <c r="B681"/>
      <c r="D681" s="41"/>
    </row>
    <row r="682" spans="2:4" x14ac:dyDescent="0.25">
      <c r="B682"/>
      <c r="D682" s="41"/>
    </row>
    <row r="683" spans="2:4" x14ac:dyDescent="0.25">
      <c r="B683"/>
      <c r="D683" s="41"/>
    </row>
    <row r="684" spans="2:4" x14ac:dyDescent="0.25">
      <c r="B684"/>
      <c r="D684" s="41"/>
    </row>
    <row r="685" spans="2:4" x14ac:dyDescent="0.25">
      <c r="B685"/>
      <c r="D685" s="41"/>
    </row>
    <row r="686" spans="2:4" x14ac:dyDescent="0.25">
      <c r="B686"/>
      <c r="D686" s="41"/>
    </row>
    <row r="687" spans="2:4" x14ac:dyDescent="0.25">
      <c r="B687"/>
      <c r="D687" s="41"/>
    </row>
    <row r="688" spans="2:4" x14ac:dyDescent="0.25">
      <c r="B688"/>
      <c r="D688" s="41"/>
    </row>
    <row r="689" spans="2:4" x14ac:dyDescent="0.25">
      <c r="B689"/>
      <c r="D689" s="41"/>
    </row>
    <row r="690" spans="2:4" x14ac:dyDescent="0.25">
      <c r="B690"/>
      <c r="D690" s="41"/>
    </row>
    <row r="691" spans="2:4" x14ac:dyDescent="0.25">
      <c r="B691"/>
      <c r="D691" s="41"/>
    </row>
    <row r="692" spans="2:4" x14ac:dyDescent="0.25">
      <c r="B692"/>
      <c r="D692" s="41"/>
    </row>
    <row r="693" spans="2:4" x14ac:dyDescent="0.25">
      <c r="B693"/>
      <c r="D693" s="41"/>
    </row>
    <row r="694" spans="2:4" x14ac:dyDescent="0.25">
      <c r="B694"/>
      <c r="D694" s="41"/>
    </row>
    <row r="695" spans="2:4" x14ac:dyDescent="0.25">
      <c r="B695"/>
      <c r="D695" s="41"/>
    </row>
    <row r="696" spans="2:4" x14ac:dyDescent="0.25">
      <c r="B696"/>
      <c r="D696" s="41"/>
    </row>
    <row r="697" spans="2:4" x14ac:dyDescent="0.25">
      <c r="B697"/>
      <c r="D697" s="41"/>
    </row>
    <row r="698" spans="2:4" x14ac:dyDescent="0.25">
      <c r="B698"/>
      <c r="D698" s="41"/>
    </row>
    <row r="699" spans="2:4" x14ac:dyDescent="0.25">
      <c r="B699"/>
      <c r="D699" s="41"/>
    </row>
    <row r="700" spans="2:4" x14ac:dyDescent="0.25">
      <c r="B700"/>
      <c r="D700" s="41"/>
    </row>
    <row r="701" spans="2:4" x14ac:dyDescent="0.25">
      <c r="B701"/>
      <c r="D701" s="41"/>
    </row>
    <row r="702" spans="2:4" x14ac:dyDescent="0.25">
      <c r="B702"/>
      <c r="D702" s="41"/>
    </row>
    <row r="703" spans="2:4" x14ac:dyDescent="0.25">
      <c r="B703"/>
      <c r="D703" s="41"/>
    </row>
    <row r="704" spans="2:4" x14ac:dyDescent="0.25">
      <c r="B704"/>
      <c r="D704" s="41"/>
    </row>
    <row r="705" spans="2:4" x14ac:dyDescent="0.25">
      <c r="B705"/>
      <c r="D705" s="41"/>
    </row>
    <row r="706" spans="2:4" x14ac:dyDescent="0.25">
      <c r="B706"/>
      <c r="D706" s="41"/>
    </row>
    <row r="707" spans="2:4" x14ac:dyDescent="0.25">
      <c r="B707"/>
      <c r="D707" s="41"/>
    </row>
    <row r="708" spans="2:4" x14ac:dyDescent="0.25">
      <c r="B708"/>
      <c r="D708" s="41"/>
    </row>
    <row r="709" spans="2:4" x14ac:dyDescent="0.25">
      <c r="B709"/>
      <c r="D709" s="41"/>
    </row>
    <row r="710" spans="2:4" x14ac:dyDescent="0.25">
      <c r="B710"/>
      <c r="D710" s="41"/>
    </row>
    <row r="711" spans="2:4" x14ac:dyDescent="0.25">
      <c r="B711"/>
      <c r="D711" s="41"/>
    </row>
    <row r="712" spans="2:4" x14ac:dyDescent="0.25">
      <c r="B712"/>
      <c r="D712" s="41"/>
    </row>
    <row r="713" spans="2:4" x14ac:dyDescent="0.25">
      <c r="B713"/>
      <c r="D713" s="41"/>
    </row>
    <row r="714" spans="2:4" x14ac:dyDescent="0.25">
      <c r="B714"/>
      <c r="D714" s="41"/>
    </row>
    <row r="715" spans="2:4" x14ac:dyDescent="0.25">
      <c r="B715"/>
      <c r="D715" s="41"/>
    </row>
    <row r="716" spans="2:4" x14ac:dyDescent="0.25">
      <c r="B716"/>
      <c r="D716" s="41"/>
    </row>
    <row r="717" spans="2:4" x14ac:dyDescent="0.25">
      <c r="B717"/>
      <c r="D717" s="41"/>
    </row>
    <row r="718" spans="2:4" x14ac:dyDescent="0.25">
      <c r="B718"/>
      <c r="D718" s="41"/>
    </row>
    <row r="719" spans="2:4" x14ac:dyDescent="0.25">
      <c r="B719"/>
      <c r="D719" s="41"/>
    </row>
    <row r="720" spans="2:4" x14ac:dyDescent="0.25">
      <c r="B720"/>
      <c r="D720" s="41"/>
    </row>
    <row r="721" spans="2:4" x14ac:dyDescent="0.25">
      <c r="B721"/>
      <c r="D721" s="41"/>
    </row>
    <row r="722" spans="2:4" x14ac:dyDescent="0.25">
      <c r="B722"/>
      <c r="D722" s="41"/>
    </row>
    <row r="723" spans="2:4" x14ac:dyDescent="0.25">
      <c r="B723"/>
      <c r="D723" s="41"/>
    </row>
    <row r="724" spans="2:4" x14ac:dyDescent="0.25">
      <c r="B724"/>
      <c r="D724" s="41"/>
    </row>
    <row r="725" spans="2:4" x14ac:dyDescent="0.25">
      <c r="B725"/>
      <c r="D725" s="41"/>
    </row>
    <row r="726" spans="2:4" x14ac:dyDescent="0.25">
      <c r="B726"/>
      <c r="D726" s="41"/>
    </row>
    <row r="727" spans="2:4" x14ac:dyDescent="0.25">
      <c r="B727"/>
      <c r="D727" s="41"/>
    </row>
    <row r="728" spans="2:4" x14ac:dyDescent="0.25">
      <c r="B728"/>
      <c r="D728" s="41"/>
    </row>
    <row r="729" spans="2:4" x14ac:dyDescent="0.25">
      <c r="B729"/>
      <c r="D729" s="41"/>
    </row>
    <row r="730" spans="2:4" x14ac:dyDescent="0.25">
      <c r="B730"/>
      <c r="D730" s="41"/>
    </row>
    <row r="731" spans="2:4" x14ac:dyDescent="0.25">
      <c r="B731"/>
      <c r="D731" s="41"/>
    </row>
    <row r="732" spans="2:4" x14ac:dyDescent="0.25">
      <c r="B732"/>
      <c r="D732" s="41"/>
    </row>
    <row r="733" spans="2:4" x14ac:dyDescent="0.25">
      <c r="B733"/>
      <c r="D733" s="41"/>
    </row>
    <row r="734" spans="2:4" x14ac:dyDescent="0.25">
      <c r="B734"/>
      <c r="D734" s="41"/>
    </row>
    <row r="735" spans="2:4" x14ac:dyDescent="0.25">
      <c r="B735"/>
      <c r="D735" s="41"/>
    </row>
    <row r="736" spans="2:4" x14ac:dyDescent="0.25">
      <c r="B736"/>
      <c r="D736" s="41"/>
    </row>
    <row r="737" spans="2:4" x14ac:dyDescent="0.25">
      <c r="B737"/>
      <c r="D737" s="41"/>
    </row>
    <row r="738" spans="2:4" x14ac:dyDescent="0.25">
      <c r="B738"/>
      <c r="D738" s="41"/>
    </row>
    <row r="739" spans="2:4" x14ac:dyDescent="0.25">
      <c r="B739"/>
      <c r="D739" s="41"/>
    </row>
    <row r="740" spans="2:4" x14ac:dyDescent="0.25">
      <c r="B740"/>
      <c r="D740" s="41"/>
    </row>
    <row r="741" spans="2:4" x14ac:dyDescent="0.25">
      <c r="B741"/>
      <c r="D741" s="41"/>
    </row>
    <row r="742" spans="2:4" x14ac:dyDescent="0.25">
      <c r="B742"/>
      <c r="D742" s="41"/>
    </row>
    <row r="743" spans="2:4" x14ac:dyDescent="0.25">
      <c r="B743"/>
      <c r="D743" s="41"/>
    </row>
    <row r="744" spans="2:4" x14ac:dyDescent="0.25">
      <c r="B744"/>
      <c r="D744" s="41"/>
    </row>
    <row r="745" spans="2:4" x14ac:dyDescent="0.25">
      <c r="B745"/>
      <c r="D745" s="41"/>
    </row>
    <row r="746" spans="2:4" x14ac:dyDescent="0.25">
      <c r="B746"/>
      <c r="D746" s="41"/>
    </row>
    <row r="747" spans="2:4" x14ac:dyDescent="0.25">
      <c r="B747"/>
      <c r="D747" s="41"/>
    </row>
    <row r="748" spans="2:4" x14ac:dyDescent="0.25">
      <c r="B748"/>
      <c r="D748" s="41"/>
    </row>
    <row r="749" spans="2:4" x14ac:dyDescent="0.25">
      <c r="B749"/>
      <c r="D749" s="41"/>
    </row>
    <row r="750" spans="2:4" x14ac:dyDescent="0.25">
      <c r="B750"/>
      <c r="D750" s="41"/>
    </row>
    <row r="751" spans="2:4" x14ac:dyDescent="0.25">
      <c r="B751"/>
      <c r="D751" s="41"/>
    </row>
    <row r="752" spans="2:4" x14ac:dyDescent="0.25">
      <c r="B752"/>
      <c r="D752" s="41"/>
    </row>
    <row r="753" spans="2:4" x14ac:dyDescent="0.25">
      <c r="B753"/>
      <c r="D753" s="41"/>
    </row>
    <row r="754" spans="2:4" x14ac:dyDescent="0.25">
      <c r="B754"/>
      <c r="D754" s="41"/>
    </row>
    <row r="755" spans="2:4" x14ac:dyDescent="0.25">
      <c r="B755"/>
      <c r="D755" s="41"/>
    </row>
    <row r="756" spans="2:4" x14ac:dyDescent="0.25">
      <c r="B756"/>
      <c r="D756" s="41"/>
    </row>
    <row r="757" spans="2:4" x14ac:dyDescent="0.25">
      <c r="B757"/>
      <c r="D757" s="41"/>
    </row>
    <row r="758" spans="2:4" x14ac:dyDescent="0.25">
      <c r="B758"/>
      <c r="D758" s="41"/>
    </row>
    <row r="759" spans="2:4" x14ac:dyDescent="0.25">
      <c r="B759"/>
      <c r="D759" s="41"/>
    </row>
    <row r="760" spans="2:4" x14ac:dyDescent="0.25">
      <c r="B760"/>
      <c r="D760" s="41"/>
    </row>
    <row r="761" spans="2:4" x14ac:dyDescent="0.25">
      <c r="B761"/>
      <c r="D761" s="41"/>
    </row>
    <row r="762" spans="2:4" x14ac:dyDescent="0.25">
      <c r="B762"/>
      <c r="D762" s="41"/>
    </row>
    <row r="763" spans="2:4" x14ac:dyDescent="0.25">
      <c r="B763"/>
      <c r="D763" s="41"/>
    </row>
    <row r="764" spans="2:4" x14ac:dyDescent="0.25">
      <c r="B764"/>
      <c r="D764" s="41"/>
    </row>
    <row r="765" spans="2:4" x14ac:dyDescent="0.25">
      <c r="B765"/>
      <c r="D765" s="41"/>
    </row>
    <row r="766" spans="2:4" x14ac:dyDescent="0.25">
      <c r="B766"/>
      <c r="D766" s="41"/>
    </row>
    <row r="767" spans="2:4" x14ac:dyDescent="0.25">
      <c r="B767"/>
      <c r="D767" s="41"/>
    </row>
    <row r="768" spans="2:4" x14ac:dyDescent="0.25">
      <c r="B768"/>
      <c r="D768" s="41"/>
    </row>
    <row r="769" spans="2:4" x14ac:dyDescent="0.25">
      <c r="B769"/>
      <c r="D769" s="41"/>
    </row>
    <row r="770" spans="2:4" x14ac:dyDescent="0.25">
      <c r="B770"/>
      <c r="D770" s="41"/>
    </row>
    <row r="771" spans="2:4" x14ac:dyDescent="0.25">
      <c r="B771"/>
      <c r="D771" s="41"/>
    </row>
    <row r="772" spans="2:4" x14ac:dyDescent="0.25">
      <c r="B772"/>
      <c r="D772" s="41"/>
    </row>
    <row r="773" spans="2:4" x14ac:dyDescent="0.25">
      <c r="B773"/>
      <c r="D773" s="41"/>
    </row>
    <row r="774" spans="2:4" x14ac:dyDescent="0.25">
      <c r="B774"/>
      <c r="D774" s="41"/>
    </row>
    <row r="775" spans="2:4" x14ac:dyDescent="0.25">
      <c r="B775"/>
      <c r="D775" s="41"/>
    </row>
    <row r="776" spans="2:4" x14ac:dyDescent="0.25">
      <c r="B776"/>
      <c r="D776" s="41"/>
    </row>
    <row r="777" spans="2:4" x14ac:dyDescent="0.25">
      <c r="B777"/>
      <c r="D777" s="41"/>
    </row>
    <row r="778" spans="2:4" x14ac:dyDescent="0.25">
      <c r="B778"/>
      <c r="D778" s="41"/>
    </row>
    <row r="779" spans="2:4" x14ac:dyDescent="0.25">
      <c r="B779"/>
      <c r="D779" s="41"/>
    </row>
    <row r="780" spans="2:4" x14ac:dyDescent="0.25">
      <c r="B780"/>
      <c r="D780" s="41"/>
    </row>
    <row r="781" spans="2:4" x14ac:dyDescent="0.25">
      <c r="B781"/>
      <c r="D781" s="41"/>
    </row>
    <row r="782" spans="2:4" x14ac:dyDescent="0.25">
      <c r="B782"/>
      <c r="D782" s="41"/>
    </row>
    <row r="783" spans="2:4" x14ac:dyDescent="0.25">
      <c r="B783"/>
      <c r="D783" s="41"/>
    </row>
    <row r="784" spans="2:4" x14ac:dyDescent="0.25">
      <c r="B784"/>
      <c r="D784" s="41"/>
    </row>
    <row r="785" spans="2:4" x14ac:dyDescent="0.25">
      <c r="B785"/>
      <c r="D785" s="41"/>
    </row>
    <row r="786" spans="2:4" x14ac:dyDescent="0.25">
      <c r="B786"/>
      <c r="D786" s="41"/>
    </row>
    <row r="787" spans="2:4" x14ac:dyDescent="0.25">
      <c r="B787"/>
      <c r="D787" s="41"/>
    </row>
    <row r="788" spans="2:4" x14ac:dyDescent="0.25">
      <c r="B788"/>
      <c r="D788" s="41"/>
    </row>
    <row r="789" spans="2:4" x14ac:dyDescent="0.25">
      <c r="B789"/>
      <c r="D789" s="41"/>
    </row>
    <row r="790" spans="2:4" x14ac:dyDescent="0.25">
      <c r="B790"/>
      <c r="D790" s="41"/>
    </row>
    <row r="791" spans="2:4" x14ac:dyDescent="0.25">
      <c r="B791"/>
      <c r="D791" s="41"/>
    </row>
    <row r="792" spans="2:4" x14ac:dyDescent="0.25">
      <c r="B792"/>
      <c r="D792" s="41"/>
    </row>
    <row r="793" spans="2:4" x14ac:dyDescent="0.25">
      <c r="B793"/>
      <c r="D793" s="41"/>
    </row>
    <row r="794" spans="2:4" x14ac:dyDescent="0.25">
      <c r="B794"/>
      <c r="D794" s="41"/>
    </row>
    <row r="795" spans="2:4" x14ac:dyDescent="0.25">
      <c r="B795"/>
      <c r="D795" s="41"/>
    </row>
    <row r="796" spans="2:4" x14ac:dyDescent="0.25">
      <c r="B796"/>
      <c r="D796" s="41"/>
    </row>
    <row r="797" spans="2:4" x14ac:dyDescent="0.25">
      <c r="B797"/>
      <c r="D797" s="41"/>
    </row>
    <row r="798" spans="2:4" x14ac:dyDescent="0.25">
      <c r="B798"/>
      <c r="D798" s="41"/>
    </row>
    <row r="799" spans="2:4" x14ac:dyDescent="0.25">
      <c r="B799"/>
      <c r="D799" s="41"/>
    </row>
    <row r="800" spans="2:4" x14ac:dyDescent="0.25">
      <c r="B800"/>
      <c r="D800" s="41"/>
    </row>
    <row r="801" spans="2:4" x14ac:dyDescent="0.25">
      <c r="B801"/>
      <c r="D801" s="41"/>
    </row>
    <row r="802" spans="2:4" x14ac:dyDescent="0.25">
      <c r="B802"/>
      <c r="D802" s="41"/>
    </row>
    <row r="803" spans="2:4" x14ac:dyDescent="0.25">
      <c r="B803"/>
      <c r="D803" s="41"/>
    </row>
    <row r="804" spans="2:4" x14ac:dyDescent="0.25">
      <c r="B804"/>
      <c r="D804" s="41"/>
    </row>
    <row r="805" spans="2:4" x14ac:dyDescent="0.25">
      <c r="B805"/>
      <c r="D805" s="41"/>
    </row>
    <row r="806" spans="2:4" x14ac:dyDescent="0.25">
      <c r="B806"/>
      <c r="D806" s="41"/>
    </row>
    <row r="807" spans="2:4" x14ac:dyDescent="0.25">
      <c r="B807"/>
      <c r="D807" s="41"/>
    </row>
    <row r="808" spans="2:4" x14ac:dyDescent="0.25">
      <c r="B808"/>
      <c r="D808" s="41"/>
    </row>
    <row r="809" spans="2:4" x14ac:dyDescent="0.25">
      <c r="B809"/>
      <c r="D809" s="41"/>
    </row>
    <row r="810" spans="2:4" x14ac:dyDescent="0.25">
      <c r="B810"/>
      <c r="D810" s="41"/>
    </row>
    <row r="811" spans="2:4" x14ac:dyDescent="0.25">
      <c r="B811"/>
      <c r="D811" s="41"/>
    </row>
    <row r="812" spans="2:4" x14ac:dyDescent="0.25">
      <c r="B812"/>
      <c r="D812" s="41"/>
    </row>
    <row r="813" spans="2:4" x14ac:dyDescent="0.25">
      <c r="B813"/>
      <c r="D813" s="41"/>
    </row>
    <row r="814" spans="2:4" x14ac:dyDescent="0.25">
      <c r="B814"/>
      <c r="D814" s="41"/>
    </row>
    <row r="815" spans="2:4" x14ac:dyDescent="0.25">
      <c r="B815"/>
      <c r="D815" s="41"/>
    </row>
    <row r="816" spans="2:4" x14ac:dyDescent="0.25">
      <c r="B816"/>
      <c r="D816" s="41"/>
    </row>
    <row r="817" spans="2:4" x14ac:dyDescent="0.25">
      <c r="B817"/>
      <c r="D817" s="41"/>
    </row>
    <row r="818" spans="2:4" x14ac:dyDescent="0.25">
      <c r="B818"/>
      <c r="D818" s="41"/>
    </row>
    <row r="819" spans="2:4" x14ac:dyDescent="0.25">
      <c r="B819"/>
      <c r="D819" s="41"/>
    </row>
    <row r="820" spans="2:4" x14ac:dyDescent="0.25">
      <c r="B820"/>
      <c r="D820" s="41"/>
    </row>
    <row r="821" spans="2:4" x14ac:dyDescent="0.25">
      <c r="B821"/>
      <c r="D821" s="41"/>
    </row>
    <row r="822" spans="2:4" x14ac:dyDescent="0.25">
      <c r="B822"/>
      <c r="D822" s="41"/>
    </row>
    <row r="823" spans="2:4" x14ac:dyDescent="0.25">
      <c r="B823"/>
      <c r="D823" s="41"/>
    </row>
    <row r="824" spans="2:4" x14ac:dyDescent="0.25">
      <c r="B824"/>
      <c r="D824" s="41"/>
    </row>
    <row r="825" spans="2:4" x14ac:dyDescent="0.25">
      <c r="B825"/>
      <c r="D825" s="41"/>
    </row>
    <row r="826" spans="2:4" x14ac:dyDescent="0.25">
      <c r="B826"/>
      <c r="D826" s="41"/>
    </row>
    <row r="827" spans="2:4" x14ac:dyDescent="0.25">
      <c r="B827"/>
      <c r="D827" s="41"/>
    </row>
    <row r="828" spans="2:4" x14ac:dyDescent="0.25">
      <c r="B828"/>
      <c r="D828" s="41"/>
    </row>
    <row r="829" spans="2:4" x14ac:dyDescent="0.25">
      <c r="B829"/>
      <c r="D829" s="41"/>
    </row>
    <row r="830" spans="2:4" x14ac:dyDescent="0.25">
      <c r="B830"/>
      <c r="D830" s="41"/>
    </row>
    <row r="831" spans="2:4" x14ac:dyDescent="0.25">
      <c r="B831"/>
      <c r="D831" s="41"/>
    </row>
    <row r="832" spans="2:4" x14ac:dyDescent="0.25">
      <c r="B832"/>
      <c r="D832" s="41"/>
    </row>
    <row r="833" spans="2:4" x14ac:dyDescent="0.25">
      <c r="B833"/>
      <c r="D833" s="41"/>
    </row>
    <row r="834" spans="2:4" x14ac:dyDescent="0.25">
      <c r="B834"/>
      <c r="D834" s="41"/>
    </row>
    <row r="835" spans="2:4" x14ac:dyDescent="0.25">
      <c r="B835"/>
      <c r="D835" s="41"/>
    </row>
    <row r="836" spans="2:4" x14ac:dyDescent="0.25">
      <c r="B836"/>
      <c r="D836" s="41"/>
    </row>
    <row r="837" spans="2:4" x14ac:dyDescent="0.25">
      <c r="B837"/>
      <c r="D837" s="41"/>
    </row>
    <row r="838" spans="2:4" x14ac:dyDescent="0.25">
      <c r="B838"/>
      <c r="D838" s="41"/>
    </row>
    <row r="839" spans="2:4" x14ac:dyDescent="0.25">
      <c r="B839"/>
      <c r="D839" s="41"/>
    </row>
    <row r="840" spans="2:4" x14ac:dyDescent="0.25">
      <c r="B840"/>
      <c r="D840" s="41"/>
    </row>
    <row r="841" spans="2:4" x14ac:dyDescent="0.25">
      <c r="B841"/>
      <c r="D841" s="41"/>
    </row>
    <row r="842" spans="2:4" x14ac:dyDescent="0.25">
      <c r="B842"/>
      <c r="D842" s="41"/>
    </row>
    <row r="843" spans="2:4" x14ac:dyDescent="0.25">
      <c r="B843"/>
      <c r="D843" s="41"/>
    </row>
    <row r="844" spans="2:4" x14ac:dyDescent="0.25">
      <c r="B844"/>
      <c r="D844" s="41"/>
    </row>
    <row r="845" spans="2:4" x14ac:dyDescent="0.25">
      <c r="B845"/>
      <c r="D845" s="41"/>
    </row>
    <row r="846" spans="2:4" x14ac:dyDescent="0.25">
      <c r="B846"/>
      <c r="D846" s="41"/>
    </row>
    <row r="847" spans="2:4" x14ac:dyDescent="0.25">
      <c r="B847"/>
      <c r="D847" s="41"/>
    </row>
    <row r="848" spans="2:4" x14ac:dyDescent="0.25">
      <c r="B848"/>
      <c r="D848" s="41"/>
    </row>
    <row r="849" spans="2:4" x14ac:dyDescent="0.25">
      <c r="B849"/>
      <c r="D849" s="41"/>
    </row>
    <row r="850" spans="2:4" x14ac:dyDescent="0.25">
      <c r="B850"/>
      <c r="D850" s="41"/>
    </row>
    <row r="851" spans="2:4" x14ac:dyDescent="0.25">
      <c r="B851"/>
      <c r="D851" s="41"/>
    </row>
    <row r="852" spans="2:4" x14ac:dyDescent="0.25">
      <c r="B852"/>
      <c r="D852" s="41"/>
    </row>
    <row r="853" spans="2:4" x14ac:dyDescent="0.25">
      <c r="B853"/>
      <c r="D853" s="41"/>
    </row>
    <row r="854" spans="2:4" x14ac:dyDescent="0.25">
      <c r="B854"/>
      <c r="D854" s="41"/>
    </row>
    <row r="855" spans="2:4" x14ac:dyDescent="0.25">
      <c r="B855"/>
      <c r="D855" s="41"/>
    </row>
    <row r="856" spans="2:4" x14ac:dyDescent="0.25">
      <c r="B856"/>
      <c r="D856" s="41"/>
    </row>
    <row r="857" spans="2:4" x14ac:dyDescent="0.25">
      <c r="B857"/>
      <c r="D857" s="41"/>
    </row>
    <row r="858" spans="2:4" x14ac:dyDescent="0.25">
      <c r="B858"/>
      <c r="D858" s="41"/>
    </row>
    <row r="859" spans="2:4" x14ac:dyDescent="0.25">
      <c r="B859"/>
      <c r="D859" s="41"/>
    </row>
    <row r="860" spans="2:4" x14ac:dyDescent="0.25">
      <c r="B860"/>
      <c r="D860" s="41"/>
    </row>
    <row r="861" spans="2:4" x14ac:dyDescent="0.25">
      <c r="B861"/>
      <c r="D861" s="41"/>
    </row>
    <row r="862" spans="2:4" x14ac:dyDescent="0.25">
      <c r="B862"/>
      <c r="D862" s="41"/>
    </row>
    <row r="863" spans="2:4" x14ac:dyDescent="0.25">
      <c r="B863"/>
      <c r="D863" s="41"/>
    </row>
    <row r="864" spans="2:4" x14ac:dyDescent="0.25">
      <c r="B864"/>
      <c r="D864" s="41"/>
    </row>
    <row r="865" spans="2:4" x14ac:dyDescent="0.25">
      <c r="B865"/>
      <c r="D865" s="41"/>
    </row>
    <row r="866" spans="2:4" x14ac:dyDescent="0.25">
      <c r="B866"/>
      <c r="D866" s="41"/>
    </row>
    <row r="867" spans="2:4" x14ac:dyDescent="0.25">
      <c r="B867"/>
      <c r="D867" s="41"/>
    </row>
    <row r="868" spans="2:4" x14ac:dyDescent="0.25">
      <c r="B868"/>
      <c r="D868" s="41"/>
    </row>
    <row r="869" spans="2:4" x14ac:dyDescent="0.25">
      <c r="B869"/>
      <c r="D869" s="41"/>
    </row>
    <row r="870" spans="2:4" x14ac:dyDescent="0.25">
      <c r="B870"/>
      <c r="D870" s="41"/>
    </row>
    <row r="871" spans="2:4" x14ac:dyDescent="0.25">
      <c r="B871"/>
      <c r="D871" s="41"/>
    </row>
    <row r="872" spans="2:4" x14ac:dyDescent="0.25">
      <c r="B872"/>
      <c r="D872" s="41"/>
    </row>
    <row r="873" spans="2:4" x14ac:dyDescent="0.25">
      <c r="B873"/>
      <c r="D873" s="41"/>
    </row>
    <row r="874" spans="2:4" x14ac:dyDescent="0.25">
      <c r="B874"/>
      <c r="D874" s="41"/>
    </row>
    <row r="875" spans="2:4" x14ac:dyDescent="0.25">
      <c r="B875"/>
      <c r="D875" s="41"/>
    </row>
    <row r="876" spans="2:4" x14ac:dyDescent="0.25">
      <c r="B876"/>
      <c r="D876" s="41"/>
    </row>
    <row r="877" spans="2:4" x14ac:dyDescent="0.25">
      <c r="B877"/>
      <c r="D877" s="41"/>
    </row>
    <row r="878" spans="2:4" x14ac:dyDescent="0.25">
      <c r="B878"/>
      <c r="D878" s="41"/>
    </row>
    <row r="879" spans="2:4" x14ac:dyDescent="0.25">
      <c r="B879"/>
      <c r="D879" s="41"/>
    </row>
    <row r="880" spans="2:4" x14ac:dyDescent="0.25">
      <c r="B880"/>
      <c r="D880" s="41"/>
    </row>
    <row r="881" spans="2:4" x14ac:dyDescent="0.25">
      <c r="B881"/>
      <c r="D881" s="41"/>
    </row>
    <row r="882" spans="2:4" x14ac:dyDescent="0.25">
      <c r="B882"/>
      <c r="D882" s="41"/>
    </row>
    <row r="883" spans="2:4" x14ac:dyDescent="0.25">
      <c r="B883"/>
      <c r="D883" s="41"/>
    </row>
    <row r="884" spans="2:4" x14ac:dyDescent="0.25">
      <c r="B884"/>
      <c r="D884" s="41"/>
    </row>
    <row r="885" spans="2:4" x14ac:dyDescent="0.25">
      <c r="B885"/>
      <c r="D885" s="41"/>
    </row>
    <row r="886" spans="2:4" x14ac:dyDescent="0.25">
      <c r="B886"/>
      <c r="D886" s="41"/>
    </row>
    <row r="887" spans="2:4" x14ac:dyDescent="0.25">
      <c r="B887"/>
      <c r="D887" s="41"/>
    </row>
    <row r="888" spans="2:4" x14ac:dyDescent="0.25">
      <c r="B888"/>
      <c r="D888" s="41"/>
    </row>
    <row r="889" spans="2:4" x14ac:dyDescent="0.25">
      <c r="B889"/>
      <c r="D889" s="41"/>
    </row>
    <row r="890" spans="2:4" x14ac:dyDescent="0.25">
      <c r="B890"/>
      <c r="D890" s="41"/>
    </row>
    <row r="891" spans="2:4" x14ac:dyDescent="0.25">
      <c r="B891"/>
      <c r="D891" s="41"/>
    </row>
    <row r="892" spans="2:4" x14ac:dyDescent="0.25">
      <c r="B892"/>
      <c r="D892" s="41"/>
    </row>
    <row r="893" spans="2:4" x14ac:dyDescent="0.25">
      <c r="B893"/>
      <c r="D893" s="41"/>
    </row>
    <row r="894" spans="2:4" x14ac:dyDescent="0.25">
      <c r="B894"/>
      <c r="D894" s="41"/>
    </row>
    <row r="895" spans="2:4" x14ac:dyDescent="0.25">
      <c r="B895"/>
      <c r="D895" s="41"/>
    </row>
    <row r="896" spans="2:4" x14ac:dyDescent="0.25">
      <c r="B896"/>
      <c r="D896" s="41"/>
    </row>
    <row r="897" spans="2:4" x14ac:dyDescent="0.25">
      <c r="B897"/>
      <c r="D897" s="41"/>
    </row>
    <row r="898" spans="2:4" x14ac:dyDescent="0.25">
      <c r="B898"/>
      <c r="D898" s="41"/>
    </row>
    <row r="899" spans="2:4" x14ac:dyDescent="0.25">
      <c r="B899"/>
      <c r="D899" s="41"/>
    </row>
    <row r="900" spans="2:4" x14ac:dyDescent="0.25">
      <c r="B900"/>
      <c r="D900" s="41"/>
    </row>
    <row r="901" spans="2:4" x14ac:dyDescent="0.25">
      <c r="B901"/>
      <c r="D901" s="41"/>
    </row>
    <row r="902" spans="2:4" x14ac:dyDescent="0.25">
      <c r="B902"/>
      <c r="D902" s="41"/>
    </row>
    <row r="903" spans="2:4" x14ac:dyDescent="0.25">
      <c r="B903"/>
      <c r="D903" s="41"/>
    </row>
    <row r="904" spans="2:4" x14ac:dyDescent="0.25">
      <c r="B904"/>
      <c r="D904" s="41"/>
    </row>
    <row r="905" spans="2:4" x14ac:dyDescent="0.25">
      <c r="B905"/>
      <c r="D905" s="41"/>
    </row>
    <row r="906" spans="2:4" x14ac:dyDescent="0.25">
      <c r="B906"/>
      <c r="D906" s="41"/>
    </row>
    <row r="907" spans="2:4" x14ac:dyDescent="0.25">
      <c r="B907"/>
      <c r="D907" s="41"/>
    </row>
    <row r="908" spans="2:4" x14ac:dyDescent="0.25">
      <c r="B908"/>
      <c r="D908" s="41"/>
    </row>
    <row r="909" spans="2:4" x14ac:dyDescent="0.25">
      <c r="B909"/>
      <c r="D909" s="41"/>
    </row>
    <row r="910" spans="2:4" x14ac:dyDescent="0.25">
      <c r="B910"/>
      <c r="D910" s="41"/>
    </row>
    <row r="911" spans="2:4" x14ac:dyDescent="0.25">
      <c r="B911"/>
      <c r="D911" s="41"/>
    </row>
    <row r="912" spans="2:4" x14ac:dyDescent="0.25">
      <c r="B912"/>
      <c r="D912" s="41"/>
    </row>
    <row r="913" spans="2:4" x14ac:dyDescent="0.25">
      <c r="B913"/>
      <c r="D913" s="41"/>
    </row>
    <row r="914" spans="2:4" x14ac:dyDescent="0.25">
      <c r="B914"/>
      <c r="D914" s="41"/>
    </row>
    <row r="915" spans="2:4" x14ac:dyDescent="0.25">
      <c r="B915"/>
      <c r="D915" s="41"/>
    </row>
    <row r="916" spans="2:4" x14ac:dyDescent="0.25">
      <c r="B916"/>
      <c r="D916" s="41"/>
    </row>
    <row r="917" spans="2:4" x14ac:dyDescent="0.25">
      <c r="B917"/>
      <c r="D917" s="41"/>
    </row>
    <row r="918" spans="2:4" x14ac:dyDescent="0.25">
      <c r="B918"/>
      <c r="D918" s="41"/>
    </row>
    <row r="919" spans="2:4" x14ac:dyDescent="0.25">
      <c r="B919"/>
      <c r="D919" s="41"/>
    </row>
    <row r="920" spans="2:4" x14ac:dyDescent="0.25">
      <c r="B920"/>
      <c r="D920" s="41"/>
    </row>
    <row r="921" spans="2:4" x14ac:dyDescent="0.25">
      <c r="B921"/>
      <c r="D921" s="41"/>
    </row>
    <row r="922" spans="2:4" x14ac:dyDescent="0.25">
      <c r="B922"/>
      <c r="D922" s="41"/>
    </row>
    <row r="923" spans="2:4" x14ac:dyDescent="0.25">
      <c r="B923"/>
      <c r="D923" s="41"/>
    </row>
    <row r="924" spans="2:4" x14ac:dyDescent="0.25">
      <c r="B924"/>
      <c r="D924" s="41"/>
    </row>
    <row r="925" spans="2:4" x14ac:dyDescent="0.25">
      <c r="B925"/>
      <c r="D925" s="41"/>
    </row>
    <row r="926" spans="2:4" x14ac:dyDescent="0.25">
      <c r="B926"/>
      <c r="D926" s="41"/>
    </row>
    <row r="927" spans="2:4" x14ac:dyDescent="0.25">
      <c r="B927"/>
      <c r="D927" s="41"/>
    </row>
    <row r="928" spans="2:4" x14ac:dyDescent="0.25">
      <c r="B928"/>
      <c r="D928" s="41"/>
    </row>
    <row r="929" spans="2:4" x14ac:dyDescent="0.25">
      <c r="B929"/>
      <c r="D929" s="41"/>
    </row>
    <row r="930" spans="2:4" x14ac:dyDescent="0.25">
      <c r="B930"/>
      <c r="D930" s="41"/>
    </row>
    <row r="931" spans="2:4" x14ac:dyDescent="0.25">
      <c r="B931"/>
      <c r="D931" s="41"/>
    </row>
    <row r="932" spans="2:4" x14ac:dyDescent="0.25">
      <c r="B932"/>
      <c r="D932" s="41"/>
    </row>
    <row r="933" spans="2:4" x14ac:dyDescent="0.25">
      <c r="B933"/>
      <c r="D933" s="41"/>
    </row>
    <row r="934" spans="2:4" x14ac:dyDescent="0.25">
      <c r="B934"/>
      <c r="D934" s="41"/>
    </row>
    <row r="935" spans="2:4" x14ac:dyDescent="0.25">
      <c r="B935"/>
      <c r="D935" s="41"/>
    </row>
    <row r="936" spans="2:4" x14ac:dyDescent="0.25">
      <c r="B936"/>
      <c r="D936" s="41"/>
    </row>
    <row r="937" spans="2:4" x14ac:dyDescent="0.25">
      <c r="B937"/>
      <c r="D937" s="41"/>
    </row>
    <row r="938" spans="2:4" x14ac:dyDescent="0.25">
      <c r="B938"/>
      <c r="D938" s="41"/>
    </row>
    <row r="939" spans="2:4" x14ac:dyDescent="0.25">
      <c r="B939"/>
      <c r="D939" s="41"/>
    </row>
    <row r="940" spans="2:4" x14ac:dyDescent="0.25">
      <c r="B940"/>
      <c r="D940" s="41"/>
    </row>
    <row r="941" spans="2:4" x14ac:dyDescent="0.25">
      <c r="B941"/>
      <c r="D941" s="41"/>
    </row>
    <row r="942" spans="2:4" x14ac:dyDescent="0.25">
      <c r="B942"/>
      <c r="D942" s="41"/>
    </row>
    <row r="943" spans="2:4" x14ac:dyDescent="0.25">
      <c r="B943"/>
      <c r="D943" s="41"/>
    </row>
    <row r="944" spans="2:4" x14ac:dyDescent="0.25">
      <c r="B944"/>
      <c r="D944" s="41"/>
    </row>
    <row r="945" spans="2:4" x14ac:dyDescent="0.25">
      <c r="B945"/>
      <c r="D945" s="41"/>
    </row>
    <row r="946" spans="2:4" x14ac:dyDescent="0.25">
      <c r="B946"/>
      <c r="D946" s="41"/>
    </row>
    <row r="947" spans="2:4" x14ac:dyDescent="0.25">
      <c r="B947"/>
      <c r="D947" s="41"/>
    </row>
    <row r="948" spans="2:4" x14ac:dyDescent="0.25">
      <c r="B948"/>
      <c r="D948" s="41"/>
    </row>
    <row r="949" spans="2:4" x14ac:dyDescent="0.25">
      <c r="B949"/>
      <c r="D949" s="41"/>
    </row>
    <row r="950" spans="2:4" x14ac:dyDescent="0.25">
      <c r="B950"/>
      <c r="D950" s="41"/>
    </row>
    <row r="951" spans="2:4" x14ac:dyDescent="0.25">
      <c r="B951"/>
      <c r="D951" s="41"/>
    </row>
    <row r="952" spans="2:4" x14ac:dyDescent="0.25">
      <c r="B952"/>
      <c r="D952" s="41"/>
    </row>
    <row r="953" spans="2:4" x14ac:dyDescent="0.25">
      <c r="B953"/>
      <c r="D953" s="41"/>
    </row>
    <row r="954" spans="2:4" x14ac:dyDescent="0.25">
      <c r="B954"/>
      <c r="D954" s="41"/>
    </row>
    <row r="955" spans="2:4" x14ac:dyDescent="0.25">
      <c r="B955"/>
      <c r="D955" s="41"/>
    </row>
    <row r="956" spans="2:4" x14ac:dyDescent="0.25">
      <c r="B956"/>
      <c r="D956" s="41"/>
    </row>
    <row r="957" spans="2:4" x14ac:dyDescent="0.25">
      <c r="B957"/>
      <c r="D957" s="41"/>
    </row>
    <row r="958" spans="2:4" x14ac:dyDescent="0.25">
      <c r="B958"/>
      <c r="D958" s="41"/>
    </row>
    <row r="959" spans="2:4" x14ac:dyDescent="0.25">
      <c r="B959"/>
      <c r="D959" s="41"/>
    </row>
    <row r="960" spans="2:4" x14ac:dyDescent="0.25">
      <c r="B960"/>
      <c r="D960" s="41"/>
    </row>
    <row r="961" spans="2:4" x14ac:dyDescent="0.25">
      <c r="B961"/>
      <c r="D961" s="41"/>
    </row>
    <row r="962" spans="2:4" x14ac:dyDescent="0.25">
      <c r="B962"/>
      <c r="D962" s="41"/>
    </row>
    <row r="963" spans="2:4" x14ac:dyDescent="0.25">
      <c r="B963"/>
      <c r="D963" s="41"/>
    </row>
    <row r="964" spans="2:4" x14ac:dyDescent="0.25">
      <c r="B964"/>
      <c r="D964" s="41"/>
    </row>
    <row r="965" spans="2:4" x14ac:dyDescent="0.25">
      <c r="B965"/>
      <c r="D965" s="41"/>
    </row>
    <row r="966" spans="2:4" x14ac:dyDescent="0.25">
      <c r="B966"/>
      <c r="D966" s="41"/>
    </row>
    <row r="967" spans="2:4" x14ac:dyDescent="0.25">
      <c r="B967"/>
      <c r="D967" s="41"/>
    </row>
    <row r="968" spans="2:4" x14ac:dyDescent="0.25">
      <c r="B968"/>
      <c r="D968" s="41"/>
    </row>
    <row r="969" spans="2:4" x14ac:dyDescent="0.25">
      <c r="B969"/>
      <c r="D969" s="41"/>
    </row>
    <row r="970" spans="2:4" x14ac:dyDescent="0.25">
      <c r="B970"/>
      <c r="D970" s="41"/>
    </row>
    <row r="971" spans="2:4" x14ac:dyDescent="0.25">
      <c r="B971"/>
      <c r="D971" s="41"/>
    </row>
    <row r="972" spans="2:4" x14ac:dyDescent="0.25">
      <c r="B972"/>
      <c r="D972" s="41"/>
    </row>
    <row r="973" spans="2:4" x14ac:dyDescent="0.25">
      <c r="B973"/>
      <c r="D973" s="41"/>
    </row>
    <row r="974" spans="2:4" x14ac:dyDescent="0.25">
      <c r="B974"/>
      <c r="D974" s="41"/>
    </row>
    <row r="975" spans="2:4" x14ac:dyDescent="0.25">
      <c r="B975"/>
      <c r="D975" s="41"/>
    </row>
    <row r="976" spans="2:4" x14ac:dyDescent="0.25">
      <c r="B976"/>
      <c r="D976" s="41"/>
    </row>
    <row r="977" spans="2:4" x14ac:dyDescent="0.25">
      <c r="B977"/>
      <c r="D977" s="41"/>
    </row>
    <row r="978" spans="2:4" x14ac:dyDescent="0.25">
      <c r="B978"/>
      <c r="D978" s="41"/>
    </row>
    <row r="979" spans="2:4" x14ac:dyDescent="0.25">
      <c r="B979"/>
      <c r="D979" s="41"/>
    </row>
    <row r="980" spans="2:4" x14ac:dyDescent="0.25">
      <c r="B980"/>
      <c r="D980" s="41"/>
    </row>
    <row r="981" spans="2:4" x14ac:dyDescent="0.25">
      <c r="B981"/>
      <c r="D981" s="41"/>
    </row>
    <row r="982" spans="2:4" x14ac:dyDescent="0.25">
      <c r="B982"/>
      <c r="D982" s="41"/>
    </row>
    <row r="983" spans="2:4" x14ac:dyDescent="0.25">
      <c r="B983"/>
      <c r="D983" s="41"/>
    </row>
    <row r="984" spans="2:4" x14ac:dyDescent="0.25">
      <c r="B984"/>
      <c r="D984" s="41"/>
    </row>
    <row r="985" spans="2:4" x14ac:dyDescent="0.25">
      <c r="B985"/>
      <c r="D985" s="41"/>
    </row>
    <row r="986" spans="2:4" x14ac:dyDescent="0.25">
      <c r="B986"/>
      <c r="D986" s="41"/>
    </row>
    <row r="987" spans="2:4" x14ac:dyDescent="0.25">
      <c r="B987"/>
      <c r="D987" s="41"/>
    </row>
    <row r="988" spans="2:4" x14ac:dyDescent="0.25">
      <c r="B988"/>
      <c r="D988" s="41"/>
    </row>
    <row r="989" spans="2:4" x14ac:dyDescent="0.25">
      <c r="B989"/>
      <c r="D989" s="41"/>
    </row>
    <row r="990" spans="2:4" x14ac:dyDescent="0.25">
      <c r="B990"/>
      <c r="D990" s="41"/>
    </row>
    <row r="991" spans="2:4" x14ac:dyDescent="0.25">
      <c r="B991"/>
      <c r="D991" s="41"/>
    </row>
    <row r="992" spans="2:4" x14ac:dyDescent="0.25">
      <c r="B992"/>
      <c r="D992" s="41"/>
    </row>
    <row r="993" spans="2:4" x14ac:dyDescent="0.25">
      <c r="B993"/>
      <c r="D993" s="41"/>
    </row>
    <row r="994" spans="2:4" x14ac:dyDescent="0.25">
      <c r="B994"/>
      <c r="D994" s="41"/>
    </row>
    <row r="995" spans="2:4" x14ac:dyDescent="0.25">
      <c r="B995"/>
      <c r="D995" s="41"/>
    </row>
    <row r="996" spans="2:4" x14ac:dyDescent="0.25">
      <c r="B996"/>
      <c r="D996" s="41"/>
    </row>
    <row r="997" spans="2:4" x14ac:dyDescent="0.25">
      <c r="B997"/>
      <c r="D997" s="41"/>
    </row>
    <row r="998" spans="2:4" x14ac:dyDescent="0.25">
      <c r="B998"/>
      <c r="D998" s="41"/>
    </row>
    <row r="999" spans="2:4" x14ac:dyDescent="0.25">
      <c r="B999"/>
      <c r="D999" s="41"/>
    </row>
    <row r="1000" spans="2:4" x14ac:dyDescent="0.25">
      <c r="B1000"/>
      <c r="D1000" s="41"/>
    </row>
    <row r="1001" spans="2:4" x14ac:dyDescent="0.25">
      <c r="B1001"/>
      <c r="D1001" s="41"/>
    </row>
    <row r="1002" spans="2:4" x14ac:dyDescent="0.25">
      <c r="B1002"/>
      <c r="D1002" s="41"/>
    </row>
    <row r="1003" spans="2:4" x14ac:dyDescent="0.25">
      <c r="B1003"/>
      <c r="D1003" s="41"/>
    </row>
    <row r="1004" spans="2:4" x14ac:dyDescent="0.25">
      <c r="B1004"/>
      <c r="D1004" s="41"/>
    </row>
    <row r="1005" spans="2:4" x14ac:dyDescent="0.25">
      <c r="B1005"/>
      <c r="D1005" s="41"/>
    </row>
    <row r="1006" spans="2:4" x14ac:dyDescent="0.25">
      <c r="B1006"/>
      <c r="D1006" s="41"/>
    </row>
    <row r="1007" spans="2:4" x14ac:dyDescent="0.25">
      <c r="B1007"/>
      <c r="D1007" s="41"/>
    </row>
    <row r="1008" spans="2:4" x14ac:dyDescent="0.25">
      <c r="B1008"/>
      <c r="D1008" s="41"/>
    </row>
    <row r="1009" spans="2:4" x14ac:dyDescent="0.25">
      <c r="B1009"/>
      <c r="D1009" s="41"/>
    </row>
    <row r="1010" spans="2:4" x14ac:dyDescent="0.25">
      <c r="B1010"/>
      <c r="D1010" s="41"/>
    </row>
    <row r="1011" spans="2:4" x14ac:dyDescent="0.25">
      <c r="B1011"/>
      <c r="D1011" s="41"/>
    </row>
    <row r="1012" spans="2:4" x14ac:dyDescent="0.25">
      <c r="B1012"/>
      <c r="D1012" s="41"/>
    </row>
    <row r="1013" spans="2:4" x14ac:dyDescent="0.25">
      <c r="B1013"/>
      <c r="D1013" s="41"/>
    </row>
    <row r="1014" spans="2:4" x14ac:dyDescent="0.25">
      <c r="B1014"/>
      <c r="D1014" s="41"/>
    </row>
    <row r="1015" spans="2:4" x14ac:dyDescent="0.25">
      <c r="B1015"/>
      <c r="D1015" s="41"/>
    </row>
    <row r="1016" spans="2:4" x14ac:dyDescent="0.25">
      <c r="B1016"/>
      <c r="D1016" s="41"/>
    </row>
    <row r="1017" spans="2:4" x14ac:dyDescent="0.25">
      <c r="B1017"/>
      <c r="D1017" s="41"/>
    </row>
    <row r="1018" spans="2:4" x14ac:dyDescent="0.25">
      <c r="B1018"/>
      <c r="D1018" s="41"/>
    </row>
    <row r="1019" spans="2:4" x14ac:dyDescent="0.25">
      <c r="B1019"/>
      <c r="D1019" s="41"/>
    </row>
    <row r="1020" spans="2:4" x14ac:dyDescent="0.25">
      <c r="B1020"/>
      <c r="D1020" s="41"/>
    </row>
    <row r="1021" spans="2:4" x14ac:dyDescent="0.25">
      <c r="B1021"/>
      <c r="D1021" s="41"/>
    </row>
    <row r="1022" spans="2:4" x14ac:dyDescent="0.25">
      <c r="B1022"/>
      <c r="D1022" s="41"/>
    </row>
    <row r="1023" spans="2:4" x14ac:dyDescent="0.25">
      <c r="B1023"/>
      <c r="D1023" s="41"/>
    </row>
    <row r="1024" spans="2:4" x14ac:dyDescent="0.25">
      <c r="B1024"/>
      <c r="D1024" s="41"/>
    </row>
    <row r="1025" spans="2:4" x14ac:dyDescent="0.25">
      <c r="B1025"/>
      <c r="D1025" s="41"/>
    </row>
    <row r="1026" spans="2:4" x14ac:dyDescent="0.25">
      <c r="B1026"/>
      <c r="D1026" s="41"/>
    </row>
    <row r="1027" spans="2:4" x14ac:dyDescent="0.25">
      <c r="B1027"/>
      <c r="D1027" s="41"/>
    </row>
    <row r="1028" spans="2:4" x14ac:dyDescent="0.25">
      <c r="B1028"/>
      <c r="D1028" s="41"/>
    </row>
    <row r="1029" spans="2:4" x14ac:dyDescent="0.25">
      <c r="B1029"/>
      <c r="D1029" s="41"/>
    </row>
    <row r="1030" spans="2:4" x14ac:dyDescent="0.25">
      <c r="B1030"/>
      <c r="D1030" s="41"/>
    </row>
    <row r="1031" spans="2:4" x14ac:dyDescent="0.25">
      <c r="B1031"/>
      <c r="D1031" s="41"/>
    </row>
    <row r="1032" spans="2:4" x14ac:dyDescent="0.25">
      <c r="B1032"/>
      <c r="D1032" s="41"/>
    </row>
    <row r="1033" spans="2:4" x14ac:dyDescent="0.25">
      <c r="B1033"/>
      <c r="D1033" s="41"/>
    </row>
    <row r="1034" spans="2:4" x14ac:dyDescent="0.25">
      <c r="B1034"/>
      <c r="D1034" s="41"/>
    </row>
    <row r="1035" spans="2:4" x14ac:dyDescent="0.25">
      <c r="B1035"/>
      <c r="D1035" s="41"/>
    </row>
    <row r="1036" spans="2:4" x14ac:dyDescent="0.25">
      <c r="B1036"/>
      <c r="D1036" s="41"/>
    </row>
    <row r="1037" spans="2:4" x14ac:dyDescent="0.25">
      <c r="B1037"/>
      <c r="D1037" s="41"/>
    </row>
    <row r="1038" spans="2:4" x14ac:dyDescent="0.25">
      <c r="B1038"/>
      <c r="D1038" s="41"/>
    </row>
    <row r="1039" spans="2:4" x14ac:dyDescent="0.25">
      <c r="B1039"/>
      <c r="D1039" s="41"/>
    </row>
    <row r="1040" spans="2:4" x14ac:dyDescent="0.25">
      <c r="B1040"/>
      <c r="D1040" s="41"/>
    </row>
    <row r="1041" spans="2:4" x14ac:dyDescent="0.25">
      <c r="B1041"/>
      <c r="D1041" s="41"/>
    </row>
    <row r="1042" spans="2:4" x14ac:dyDescent="0.25">
      <c r="B1042"/>
      <c r="D1042" s="41"/>
    </row>
    <row r="1043" spans="2:4" x14ac:dyDescent="0.25">
      <c r="B1043"/>
      <c r="D1043" s="41"/>
    </row>
    <row r="1044" spans="2:4" x14ac:dyDescent="0.25">
      <c r="B1044"/>
      <c r="D1044" s="41"/>
    </row>
    <row r="1045" spans="2:4" x14ac:dyDescent="0.25">
      <c r="B1045"/>
      <c r="D1045" s="41"/>
    </row>
    <row r="1046" spans="2:4" x14ac:dyDescent="0.25">
      <c r="B1046"/>
      <c r="D1046" s="41"/>
    </row>
    <row r="1047" spans="2:4" x14ac:dyDescent="0.25">
      <c r="B1047"/>
      <c r="D1047" s="41"/>
    </row>
    <row r="1048" spans="2:4" x14ac:dyDescent="0.25">
      <c r="B1048"/>
      <c r="D1048" s="41"/>
    </row>
    <row r="1049" spans="2:4" x14ac:dyDescent="0.25">
      <c r="B1049"/>
      <c r="D1049" s="41"/>
    </row>
    <row r="1050" spans="2:4" x14ac:dyDescent="0.25">
      <c r="B1050"/>
      <c r="D1050" s="41"/>
    </row>
    <row r="1051" spans="2:4" x14ac:dyDescent="0.25">
      <c r="B1051"/>
      <c r="D1051" s="41"/>
    </row>
    <row r="1052" spans="2:4" x14ac:dyDescent="0.25">
      <c r="B1052"/>
      <c r="D1052" s="41"/>
    </row>
    <row r="1053" spans="2:4" x14ac:dyDescent="0.25">
      <c r="B1053"/>
      <c r="D1053" s="41"/>
    </row>
    <row r="1054" spans="2:4" x14ac:dyDescent="0.25">
      <c r="B1054"/>
      <c r="D1054" s="41"/>
    </row>
    <row r="1055" spans="2:4" x14ac:dyDescent="0.25">
      <c r="B1055"/>
      <c r="D1055" s="41"/>
    </row>
    <row r="1056" spans="2:4" x14ac:dyDescent="0.25">
      <c r="B1056"/>
      <c r="D1056" s="41"/>
    </row>
    <row r="1057" spans="2:4" x14ac:dyDescent="0.25">
      <c r="B1057"/>
      <c r="D1057" s="41"/>
    </row>
    <row r="1058" spans="2:4" x14ac:dyDescent="0.25">
      <c r="B1058"/>
      <c r="D1058" s="41"/>
    </row>
    <row r="1059" spans="2:4" x14ac:dyDescent="0.25">
      <c r="B1059"/>
      <c r="D1059" s="41"/>
    </row>
    <row r="1060" spans="2:4" x14ac:dyDescent="0.25">
      <c r="B1060"/>
      <c r="D1060" s="41"/>
    </row>
    <row r="1061" spans="2:4" x14ac:dyDescent="0.25">
      <c r="B1061"/>
      <c r="D1061" s="41"/>
    </row>
    <row r="1062" spans="2:4" x14ac:dyDescent="0.25">
      <c r="B1062"/>
      <c r="D1062" s="41"/>
    </row>
    <row r="1063" spans="2:4" x14ac:dyDescent="0.25">
      <c r="B1063"/>
      <c r="D1063" s="41"/>
    </row>
    <row r="1064" spans="2:4" x14ac:dyDescent="0.25">
      <c r="B1064"/>
      <c r="D1064" s="41"/>
    </row>
    <row r="1065" spans="2:4" x14ac:dyDescent="0.25">
      <c r="B1065"/>
      <c r="D1065" s="41"/>
    </row>
    <row r="1066" spans="2:4" x14ac:dyDescent="0.25">
      <c r="B1066"/>
      <c r="D1066" s="41"/>
    </row>
    <row r="1067" spans="2:4" x14ac:dyDescent="0.25">
      <c r="B1067"/>
      <c r="D1067" s="41"/>
    </row>
    <row r="1068" spans="2:4" x14ac:dyDescent="0.25">
      <c r="B1068"/>
      <c r="D1068" s="41"/>
    </row>
    <row r="1069" spans="2:4" x14ac:dyDescent="0.25">
      <c r="B1069"/>
      <c r="D1069" s="45"/>
    </row>
    <row r="1070" spans="2:4" x14ac:dyDescent="0.25">
      <c r="B1070"/>
      <c r="D1070" s="45"/>
    </row>
    <row r="1071" spans="2:4" x14ac:dyDescent="0.25">
      <c r="B1071"/>
      <c r="D1071" s="45"/>
    </row>
    <row r="1072" spans="2:4" x14ac:dyDescent="0.25">
      <c r="B1072"/>
      <c r="D1072" s="45"/>
    </row>
    <row r="1073" spans="2:4" x14ac:dyDescent="0.25">
      <c r="B1073"/>
      <c r="D1073" s="45"/>
    </row>
    <row r="1074" spans="2:4" x14ac:dyDescent="0.25">
      <c r="B1074"/>
      <c r="D1074" s="45"/>
    </row>
    <row r="1075" spans="2:4" x14ac:dyDescent="0.25">
      <c r="B1075"/>
      <c r="D1075" s="45"/>
    </row>
    <row r="1076" spans="2:4" x14ac:dyDescent="0.25">
      <c r="B1076"/>
      <c r="D1076" s="45"/>
    </row>
    <row r="1077" spans="2:4" x14ac:dyDescent="0.25">
      <c r="B1077"/>
      <c r="D1077" s="45"/>
    </row>
    <row r="1078" spans="2:4" x14ac:dyDescent="0.25">
      <c r="B1078"/>
      <c r="D1078" s="45"/>
    </row>
    <row r="1079" spans="2:4" x14ac:dyDescent="0.25">
      <c r="B1079"/>
      <c r="D1079" s="45"/>
    </row>
    <row r="1080" spans="2:4" x14ac:dyDescent="0.25">
      <c r="B1080"/>
      <c r="D1080" s="45"/>
    </row>
    <row r="1081" spans="2:4" x14ac:dyDescent="0.25">
      <c r="B1081"/>
      <c r="D1081" s="45"/>
    </row>
    <row r="1082" spans="2:4" x14ac:dyDescent="0.25">
      <c r="B1082"/>
      <c r="D1082" s="45"/>
    </row>
    <row r="1083" spans="2:4" x14ac:dyDescent="0.25">
      <c r="B1083"/>
      <c r="D1083" s="45"/>
    </row>
    <row r="1084" spans="2:4" x14ac:dyDescent="0.25">
      <c r="B1084"/>
      <c r="D1084" s="45"/>
    </row>
    <row r="1085" spans="2:4" x14ac:dyDescent="0.25">
      <c r="B1085"/>
      <c r="D1085" s="45"/>
    </row>
    <row r="1086" spans="2:4" x14ac:dyDescent="0.25">
      <c r="B1086"/>
      <c r="D1086" s="45"/>
    </row>
    <row r="1087" spans="2:4" x14ac:dyDescent="0.25">
      <c r="B1087"/>
      <c r="D1087" s="45"/>
    </row>
    <row r="1088" spans="2:4" x14ac:dyDescent="0.25">
      <c r="B1088"/>
      <c r="D1088" s="45"/>
    </row>
    <row r="1089" spans="2:4" x14ac:dyDescent="0.25">
      <c r="B1089"/>
      <c r="D1089" s="45"/>
    </row>
    <row r="1090" spans="2:4" x14ac:dyDescent="0.25">
      <c r="B1090"/>
      <c r="D1090" s="45"/>
    </row>
    <row r="1091" spans="2:4" x14ac:dyDescent="0.25">
      <c r="B1091"/>
      <c r="D1091" s="45"/>
    </row>
    <row r="1092" spans="2:4" x14ac:dyDescent="0.25">
      <c r="B1092"/>
      <c r="D1092" s="45"/>
    </row>
    <row r="1093" spans="2:4" x14ac:dyDescent="0.25">
      <c r="B1093"/>
      <c r="D1093" s="45"/>
    </row>
    <row r="1094" spans="2:4" x14ac:dyDescent="0.25">
      <c r="B1094"/>
      <c r="D1094" s="45"/>
    </row>
    <row r="1095" spans="2:4" x14ac:dyDescent="0.25">
      <c r="B1095"/>
      <c r="D1095" s="45"/>
    </row>
    <row r="1096" spans="2:4" x14ac:dyDescent="0.25">
      <c r="B1096"/>
      <c r="D1096" s="45"/>
    </row>
    <row r="1097" spans="2:4" x14ac:dyDescent="0.25">
      <c r="B1097"/>
      <c r="D1097" s="45"/>
    </row>
    <row r="1098" spans="2:4" x14ac:dyDescent="0.25">
      <c r="B1098"/>
      <c r="D1098" s="45"/>
    </row>
    <row r="1099" spans="2:4" x14ac:dyDescent="0.25">
      <c r="B1099"/>
      <c r="D1099" s="45"/>
    </row>
    <row r="1100" spans="2:4" x14ac:dyDescent="0.25">
      <c r="B1100"/>
      <c r="D1100" s="45"/>
    </row>
    <row r="1101" spans="2:4" x14ac:dyDescent="0.25">
      <c r="B1101"/>
      <c r="D1101" s="45"/>
    </row>
    <row r="1102" spans="2:4" x14ac:dyDescent="0.25">
      <c r="B1102"/>
      <c r="D1102" s="45"/>
    </row>
    <row r="1103" spans="2:4" x14ac:dyDescent="0.25">
      <c r="B1103"/>
      <c r="D1103" s="45"/>
    </row>
    <row r="1104" spans="2:4" x14ac:dyDescent="0.25">
      <c r="B1104"/>
      <c r="D1104" s="45"/>
    </row>
    <row r="1105" spans="2:4" x14ac:dyDescent="0.25">
      <c r="B1105"/>
      <c r="D1105" s="45"/>
    </row>
    <row r="1106" spans="2:4" x14ac:dyDescent="0.25">
      <c r="B1106"/>
      <c r="D1106" s="45"/>
    </row>
    <row r="1107" spans="2:4" x14ac:dyDescent="0.25">
      <c r="B1107"/>
      <c r="D1107" s="45"/>
    </row>
    <row r="1108" spans="2:4" x14ac:dyDescent="0.25">
      <c r="B1108"/>
      <c r="D1108" s="45"/>
    </row>
    <row r="1109" spans="2:4" x14ac:dyDescent="0.25">
      <c r="B1109"/>
      <c r="D1109" s="45"/>
    </row>
    <row r="1110" spans="2:4" x14ac:dyDescent="0.25">
      <c r="B1110"/>
      <c r="D1110" s="45"/>
    </row>
    <row r="1111" spans="2:4" x14ac:dyDescent="0.25">
      <c r="B1111"/>
      <c r="D1111" s="45"/>
    </row>
    <row r="1112" spans="2:4" x14ac:dyDescent="0.25">
      <c r="B1112"/>
      <c r="D1112" s="45"/>
    </row>
    <row r="1113" spans="2:4" x14ac:dyDescent="0.25">
      <c r="B1113"/>
      <c r="D1113" s="45"/>
    </row>
    <row r="1114" spans="2:4" x14ac:dyDescent="0.25">
      <c r="B1114"/>
      <c r="D1114" s="45"/>
    </row>
    <row r="1115" spans="2:4" x14ac:dyDescent="0.25">
      <c r="B1115"/>
      <c r="D1115" s="45"/>
    </row>
    <row r="1116" spans="2:4" x14ac:dyDescent="0.25">
      <c r="B1116"/>
      <c r="D1116" s="45"/>
    </row>
    <row r="1117" spans="2:4" x14ac:dyDescent="0.25">
      <c r="B1117"/>
      <c r="D1117" s="45"/>
    </row>
    <row r="1118" spans="2:4" x14ac:dyDescent="0.25">
      <c r="B1118"/>
      <c r="D1118" s="45"/>
    </row>
    <row r="1119" spans="2:4" x14ac:dyDescent="0.25">
      <c r="B1119"/>
      <c r="D1119" s="45"/>
    </row>
    <row r="1120" spans="2:4" x14ac:dyDescent="0.25">
      <c r="B1120"/>
      <c r="D1120" s="45"/>
    </row>
    <row r="1121" spans="2:4" x14ac:dyDescent="0.25">
      <c r="B1121"/>
      <c r="D1121" s="45"/>
    </row>
    <row r="1122" spans="2:4" x14ac:dyDescent="0.25">
      <c r="B1122"/>
      <c r="D1122" s="45"/>
    </row>
    <row r="1123" spans="2:4" x14ac:dyDescent="0.25">
      <c r="B1123"/>
      <c r="D1123" s="45"/>
    </row>
    <row r="1124" spans="2:4" x14ac:dyDescent="0.25">
      <c r="B1124"/>
      <c r="D1124" s="45"/>
    </row>
    <row r="1125" spans="2:4" x14ac:dyDescent="0.25">
      <c r="B1125"/>
      <c r="D1125" s="45"/>
    </row>
    <row r="1126" spans="2:4" x14ac:dyDescent="0.25">
      <c r="B1126"/>
      <c r="D1126" s="45"/>
    </row>
    <row r="1127" spans="2:4" x14ac:dyDescent="0.25">
      <c r="B1127"/>
      <c r="D1127" s="45"/>
    </row>
    <row r="1128" spans="2:4" x14ac:dyDescent="0.25">
      <c r="B1128"/>
      <c r="D1128" s="45"/>
    </row>
    <row r="1129" spans="2:4" x14ac:dyDescent="0.25">
      <c r="B1129"/>
      <c r="D1129" s="45"/>
    </row>
    <row r="1130" spans="2:4" x14ac:dyDescent="0.25">
      <c r="B1130"/>
      <c r="D1130" s="45"/>
    </row>
    <row r="1131" spans="2:4" x14ac:dyDescent="0.25">
      <c r="B1131"/>
      <c r="D1131" s="45"/>
    </row>
    <row r="1132" spans="2:4" x14ac:dyDescent="0.25">
      <c r="B1132"/>
      <c r="D1132" s="45"/>
    </row>
    <row r="1133" spans="2:4" x14ac:dyDescent="0.25">
      <c r="B1133"/>
      <c r="D1133" s="45"/>
    </row>
    <row r="1134" spans="2:4" x14ac:dyDescent="0.25">
      <c r="B1134"/>
      <c r="D1134" s="45"/>
    </row>
    <row r="1135" spans="2:4" x14ac:dyDescent="0.25">
      <c r="B1135"/>
      <c r="D1135" s="45"/>
    </row>
    <row r="1136" spans="2:4" x14ac:dyDescent="0.25">
      <c r="B1136"/>
      <c r="D1136" s="45"/>
    </row>
    <row r="1137" spans="2:4" x14ac:dyDescent="0.25">
      <c r="B1137"/>
      <c r="D1137" s="45"/>
    </row>
    <row r="1138" spans="2:4" x14ac:dyDescent="0.25">
      <c r="B1138"/>
      <c r="D1138" s="45"/>
    </row>
    <row r="1139" spans="2:4" x14ac:dyDescent="0.25">
      <c r="B1139"/>
      <c r="D1139" s="45"/>
    </row>
    <row r="1140" spans="2:4" x14ac:dyDescent="0.25">
      <c r="B1140"/>
      <c r="D1140" s="45"/>
    </row>
    <row r="1141" spans="2:4" x14ac:dyDescent="0.25">
      <c r="B1141"/>
      <c r="D1141" s="45"/>
    </row>
    <row r="1142" spans="2:4" x14ac:dyDescent="0.25">
      <c r="B1142"/>
      <c r="D1142" s="45"/>
    </row>
    <row r="1143" spans="2:4" x14ac:dyDescent="0.25">
      <c r="B1143"/>
      <c r="D1143" s="45"/>
    </row>
    <row r="1144" spans="2:4" x14ac:dyDescent="0.25">
      <c r="B1144"/>
      <c r="D1144" s="45"/>
    </row>
    <row r="1145" spans="2:4" x14ac:dyDescent="0.25">
      <c r="B1145"/>
      <c r="D1145" s="45"/>
    </row>
    <row r="1146" spans="2:4" x14ac:dyDescent="0.25">
      <c r="B1146"/>
      <c r="D1146" s="45"/>
    </row>
    <row r="1147" spans="2:4" x14ac:dyDescent="0.25">
      <c r="B1147"/>
      <c r="D1147" s="45"/>
    </row>
    <row r="1148" spans="2:4" x14ac:dyDescent="0.25">
      <c r="B1148"/>
      <c r="D1148" s="45"/>
    </row>
    <row r="1149" spans="2:4" x14ac:dyDescent="0.25">
      <c r="B1149"/>
      <c r="D1149" s="45"/>
    </row>
    <row r="1150" spans="2:4" x14ac:dyDescent="0.25">
      <c r="B1150"/>
      <c r="D1150" s="45"/>
    </row>
    <row r="1151" spans="2:4" x14ac:dyDescent="0.25">
      <c r="B1151"/>
      <c r="D1151" s="45"/>
    </row>
    <row r="1152" spans="2:4" x14ac:dyDescent="0.25">
      <c r="B1152"/>
      <c r="D1152" s="45"/>
    </row>
    <row r="1153" spans="2:4" x14ac:dyDescent="0.25">
      <c r="B1153"/>
      <c r="D1153" s="45"/>
    </row>
    <row r="1154" spans="2:4" x14ac:dyDescent="0.25">
      <c r="B1154"/>
      <c r="D1154" s="45"/>
    </row>
    <row r="1155" spans="2:4" x14ac:dyDescent="0.25">
      <c r="B1155"/>
      <c r="D1155" s="45"/>
    </row>
    <row r="1156" spans="2:4" x14ac:dyDescent="0.25">
      <c r="B1156"/>
      <c r="D1156" s="45"/>
    </row>
    <row r="1157" spans="2:4" x14ac:dyDescent="0.25">
      <c r="B1157"/>
      <c r="D1157" s="45"/>
    </row>
    <row r="1158" spans="2:4" x14ac:dyDescent="0.25">
      <c r="B1158"/>
      <c r="D1158" s="45"/>
    </row>
    <row r="1159" spans="2:4" x14ac:dyDescent="0.25">
      <c r="B1159"/>
      <c r="D1159" s="45"/>
    </row>
    <row r="1160" spans="2:4" x14ac:dyDescent="0.25">
      <c r="B1160"/>
      <c r="D1160" s="45"/>
    </row>
    <row r="1161" spans="2:4" x14ac:dyDescent="0.25">
      <c r="B1161"/>
      <c r="D1161" s="45"/>
    </row>
    <row r="1162" spans="2:4" x14ac:dyDescent="0.25">
      <c r="B1162"/>
      <c r="D1162" s="45"/>
    </row>
    <row r="1163" spans="2:4" x14ac:dyDescent="0.25">
      <c r="B1163"/>
      <c r="D1163" s="45"/>
    </row>
    <row r="1164" spans="2:4" x14ac:dyDescent="0.25">
      <c r="B1164"/>
      <c r="D1164" s="45"/>
    </row>
    <row r="1165" spans="2:4" x14ac:dyDescent="0.25">
      <c r="B1165"/>
      <c r="D1165" s="45"/>
    </row>
    <row r="1166" spans="2:4" x14ac:dyDescent="0.25">
      <c r="B1166"/>
      <c r="D1166" s="45"/>
    </row>
    <row r="1167" spans="2:4" x14ac:dyDescent="0.25">
      <c r="B1167"/>
      <c r="D1167" s="45"/>
    </row>
    <row r="1168" spans="2:4" x14ac:dyDescent="0.25">
      <c r="B1168"/>
      <c r="D1168" s="45"/>
    </row>
    <row r="1169" spans="2:4" x14ac:dyDescent="0.25">
      <c r="B1169"/>
      <c r="D1169" s="45"/>
    </row>
    <row r="1170" spans="2:4" x14ac:dyDescent="0.25">
      <c r="B1170"/>
      <c r="D1170" s="45"/>
    </row>
    <row r="1171" spans="2:4" x14ac:dyDescent="0.25">
      <c r="B1171"/>
      <c r="D1171" s="45"/>
    </row>
    <row r="1172" spans="2:4" x14ac:dyDescent="0.25">
      <c r="B1172"/>
      <c r="D1172" s="45"/>
    </row>
    <row r="1173" spans="2:4" x14ac:dyDescent="0.25">
      <c r="B1173"/>
      <c r="D1173" s="45"/>
    </row>
    <row r="1174" spans="2:4" x14ac:dyDescent="0.25">
      <c r="B1174"/>
      <c r="D1174" s="45"/>
    </row>
    <row r="1175" spans="2:4" x14ac:dyDescent="0.25">
      <c r="B1175"/>
      <c r="D1175" s="45"/>
    </row>
    <row r="1176" spans="2:4" x14ac:dyDescent="0.25">
      <c r="B1176"/>
      <c r="D1176" s="45"/>
    </row>
    <row r="1177" spans="2:4" x14ac:dyDescent="0.25">
      <c r="B1177"/>
      <c r="D1177" s="45"/>
    </row>
    <row r="1178" spans="2:4" x14ac:dyDescent="0.25">
      <c r="B1178"/>
      <c r="D1178" s="45"/>
    </row>
    <row r="1179" spans="2:4" x14ac:dyDescent="0.25">
      <c r="B1179"/>
      <c r="D1179" s="45"/>
    </row>
    <row r="1180" spans="2:4" x14ac:dyDescent="0.25">
      <c r="B1180"/>
      <c r="D1180" s="45"/>
    </row>
    <row r="1181" spans="2:4" x14ac:dyDescent="0.25">
      <c r="B1181"/>
      <c r="D1181" s="45"/>
    </row>
    <row r="1182" spans="2:4" x14ac:dyDescent="0.25">
      <c r="B1182"/>
      <c r="D1182" s="45"/>
    </row>
    <row r="1183" spans="2:4" x14ac:dyDescent="0.25">
      <c r="B1183"/>
      <c r="D1183" s="45"/>
    </row>
    <row r="1184" spans="2:4" x14ac:dyDescent="0.25">
      <c r="B1184"/>
      <c r="D1184" s="45"/>
    </row>
    <row r="1185" spans="2:4" x14ac:dyDescent="0.25">
      <c r="B1185"/>
      <c r="D1185" s="45"/>
    </row>
    <row r="1186" spans="2:4" x14ac:dyDescent="0.25">
      <c r="B1186"/>
      <c r="D1186" s="45"/>
    </row>
    <row r="1187" spans="2:4" x14ac:dyDescent="0.25">
      <c r="B1187"/>
      <c r="D1187" s="45"/>
    </row>
    <row r="1188" spans="2:4" x14ac:dyDescent="0.25">
      <c r="B1188"/>
      <c r="D1188" s="45"/>
    </row>
    <row r="1189" spans="2:4" x14ac:dyDescent="0.25">
      <c r="B1189"/>
      <c r="D1189" s="45"/>
    </row>
    <row r="1190" spans="2:4" x14ac:dyDescent="0.25">
      <c r="B1190"/>
      <c r="D1190" s="45"/>
    </row>
    <row r="1191" spans="2:4" x14ac:dyDescent="0.25">
      <c r="B1191"/>
      <c r="D1191" s="45"/>
    </row>
    <row r="1192" spans="2:4" x14ac:dyDescent="0.25">
      <c r="B1192"/>
      <c r="D1192" s="45"/>
    </row>
    <row r="1193" spans="2:4" x14ac:dyDescent="0.25">
      <c r="B1193"/>
      <c r="D1193" s="45"/>
    </row>
    <row r="1194" spans="2:4" x14ac:dyDescent="0.25">
      <c r="B1194"/>
      <c r="D1194" s="45"/>
    </row>
    <row r="1195" spans="2:4" x14ac:dyDescent="0.25">
      <c r="B1195"/>
      <c r="D1195" s="45"/>
    </row>
    <row r="1196" spans="2:4" x14ac:dyDescent="0.25">
      <c r="B1196"/>
      <c r="D1196" s="45"/>
    </row>
    <row r="1197" spans="2:4" x14ac:dyDescent="0.25">
      <c r="B1197"/>
      <c r="D1197" s="45"/>
    </row>
    <row r="1198" spans="2:4" x14ac:dyDescent="0.25">
      <c r="B1198"/>
      <c r="D1198" s="45"/>
    </row>
    <row r="1199" spans="2:4" x14ac:dyDescent="0.25">
      <c r="B1199"/>
      <c r="D1199" s="45"/>
    </row>
    <row r="1200" spans="2:4" x14ac:dyDescent="0.25">
      <c r="B1200"/>
      <c r="D1200" s="45"/>
    </row>
    <row r="1201" spans="2:4" x14ac:dyDescent="0.25">
      <c r="B1201"/>
      <c r="D1201" s="45"/>
    </row>
    <row r="1202" spans="2:4" x14ac:dyDescent="0.25">
      <c r="B1202"/>
      <c r="D1202" s="45"/>
    </row>
    <row r="1203" spans="2:4" x14ac:dyDescent="0.25">
      <c r="B1203"/>
      <c r="D1203" s="45"/>
    </row>
    <row r="1204" spans="2:4" x14ac:dyDescent="0.25">
      <c r="B1204"/>
      <c r="D1204" s="45"/>
    </row>
    <row r="1205" spans="2:4" x14ac:dyDescent="0.25">
      <c r="B1205"/>
      <c r="D1205" s="45"/>
    </row>
    <row r="1206" spans="2:4" x14ac:dyDescent="0.25">
      <c r="B1206"/>
      <c r="D1206" s="45"/>
    </row>
    <row r="1207" spans="2:4" x14ac:dyDescent="0.25">
      <c r="B1207"/>
      <c r="D1207" s="45"/>
    </row>
    <row r="1208" spans="2:4" x14ac:dyDescent="0.25">
      <c r="B1208"/>
      <c r="D1208" s="45"/>
    </row>
    <row r="1209" spans="2:4" x14ac:dyDescent="0.25">
      <c r="B1209"/>
      <c r="D1209" s="45"/>
    </row>
    <row r="1210" spans="2:4" x14ac:dyDescent="0.25">
      <c r="B1210"/>
      <c r="D1210" s="45"/>
    </row>
    <row r="1211" spans="2:4" x14ac:dyDescent="0.25">
      <c r="B1211"/>
      <c r="D1211" s="45"/>
    </row>
    <row r="1212" spans="2:4" x14ac:dyDescent="0.25">
      <c r="B1212"/>
      <c r="D1212" s="45"/>
    </row>
    <row r="1213" spans="2:4" x14ac:dyDescent="0.25">
      <c r="B1213"/>
      <c r="D1213" s="45"/>
    </row>
    <row r="1214" spans="2:4" x14ac:dyDescent="0.25">
      <c r="B1214"/>
      <c r="D1214" s="45"/>
    </row>
    <row r="1215" spans="2:4" x14ac:dyDescent="0.25">
      <c r="B1215"/>
      <c r="D1215" s="45"/>
    </row>
    <row r="1216" spans="2:4" x14ac:dyDescent="0.25">
      <c r="B1216"/>
      <c r="D1216" s="45"/>
    </row>
    <row r="1217" spans="2:4" x14ac:dyDescent="0.25">
      <c r="B1217"/>
      <c r="D1217" s="45"/>
    </row>
    <row r="1218" spans="2:4" x14ac:dyDescent="0.25">
      <c r="B1218"/>
      <c r="D1218" s="45"/>
    </row>
    <row r="1219" spans="2:4" x14ac:dyDescent="0.25">
      <c r="B1219"/>
      <c r="D1219" s="45"/>
    </row>
    <row r="1220" spans="2:4" x14ac:dyDescent="0.25">
      <c r="B1220"/>
      <c r="D1220" s="45"/>
    </row>
    <row r="1221" spans="2:4" x14ac:dyDescent="0.25">
      <c r="B1221"/>
      <c r="D1221" s="45"/>
    </row>
    <row r="1222" spans="2:4" x14ac:dyDescent="0.25">
      <c r="B1222"/>
      <c r="D1222" s="45"/>
    </row>
    <row r="1223" spans="2:4" x14ac:dyDescent="0.25">
      <c r="B1223"/>
      <c r="D1223" s="45"/>
    </row>
    <row r="1224" spans="2:4" x14ac:dyDescent="0.25">
      <c r="B1224"/>
      <c r="D1224" s="45"/>
    </row>
    <row r="1225" spans="2:4" x14ac:dyDescent="0.25">
      <c r="B1225"/>
      <c r="D1225" s="45"/>
    </row>
    <row r="1226" spans="2:4" x14ac:dyDescent="0.25">
      <c r="B1226"/>
      <c r="D1226" s="45"/>
    </row>
    <row r="1227" spans="2:4" x14ac:dyDescent="0.25">
      <c r="B1227"/>
      <c r="D1227" s="45"/>
    </row>
    <row r="1228" spans="2:4" x14ac:dyDescent="0.25">
      <c r="B1228"/>
      <c r="D1228" s="45"/>
    </row>
    <row r="1229" spans="2:4" x14ac:dyDescent="0.25">
      <c r="B1229"/>
      <c r="D1229" s="45"/>
    </row>
    <row r="1230" spans="2:4" x14ac:dyDescent="0.25">
      <c r="B1230"/>
      <c r="D1230" s="45"/>
    </row>
    <row r="1231" spans="2:4" x14ac:dyDescent="0.25">
      <c r="B1231"/>
      <c r="D1231" s="45"/>
    </row>
    <row r="1232" spans="2:4" x14ac:dyDescent="0.25">
      <c r="B1232"/>
      <c r="D1232" s="45"/>
    </row>
    <row r="1233" spans="2:4" x14ac:dyDescent="0.25">
      <c r="B1233"/>
      <c r="D1233" s="45"/>
    </row>
    <row r="1234" spans="2:4" x14ac:dyDescent="0.25">
      <c r="B1234"/>
      <c r="D1234" s="45"/>
    </row>
    <row r="1235" spans="2:4" x14ac:dyDescent="0.25">
      <c r="B1235"/>
      <c r="D1235" s="45"/>
    </row>
    <row r="1236" spans="2:4" x14ac:dyDescent="0.25">
      <c r="B1236"/>
      <c r="D1236" s="45"/>
    </row>
    <row r="1237" spans="2:4" x14ac:dyDescent="0.25">
      <c r="B1237"/>
      <c r="D1237" s="45"/>
    </row>
    <row r="1238" spans="2:4" x14ac:dyDescent="0.25">
      <c r="B1238"/>
      <c r="D1238" s="45"/>
    </row>
    <row r="1239" spans="2:4" x14ac:dyDescent="0.25">
      <c r="B1239"/>
      <c r="D1239" s="45"/>
    </row>
    <row r="1240" spans="2:4" x14ac:dyDescent="0.25">
      <c r="B1240"/>
      <c r="D1240" s="45"/>
    </row>
    <row r="1241" spans="2:4" x14ac:dyDescent="0.25">
      <c r="B1241"/>
      <c r="D1241" s="45"/>
    </row>
    <row r="1242" spans="2:4" x14ac:dyDescent="0.25">
      <c r="B1242"/>
      <c r="D1242" s="45"/>
    </row>
    <row r="1243" spans="2:4" x14ac:dyDescent="0.25">
      <c r="B1243"/>
      <c r="D1243" s="45"/>
    </row>
    <row r="1244" spans="2:4" x14ac:dyDescent="0.25">
      <c r="B1244"/>
      <c r="D1244" s="45"/>
    </row>
    <row r="1245" spans="2:4" x14ac:dyDescent="0.25">
      <c r="B1245"/>
      <c r="D1245" s="45"/>
    </row>
    <row r="1246" spans="2:4" x14ac:dyDescent="0.25">
      <c r="B1246"/>
      <c r="D1246" s="45"/>
    </row>
    <row r="1247" spans="2:4" x14ac:dyDescent="0.25">
      <c r="B1247"/>
      <c r="D1247" s="45"/>
    </row>
    <row r="1248" spans="2:4" x14ac:dyDescent="0.25">
      <c r="B1248"/>
      <c r="D1248" s="45"/>
    </row>
    <row r="1249" spans="2:4" x14ac:dyDescent="0.25">
      <c r="B1249"/>
      <c r="D1249" s="45"/>
    </row>
    <row r="1250" spans="2:4" x14ac:dyDescent="0.25">
      <c r="B1250"/>
      <c r="D1250" s="45"/>
    </row>
    <row r="1251" spans="2:4" x14ac:dyDescent="0.25">
      <c r="B1251"/>
      <c r="D1251" s="45"/>
    </row>
    <row r="1252" spans="2:4" x14ac:dyDescent="0.25">
      <c r="B1252"/>
      <c r="D1252" s="45"/>
    </row>
    <row r="1253" spans="2:4" x14ac:dyDescent="0.25">
      <c r="B1253"/>
      <c r="D1253" s="45"/>
    </row>
    <row r="1254" spans="2:4" x14ac:dyDescent="0.25">
      <c r="B1254"/>
      <c r="D1254" s="45"/>
    </row>
    <row r="1255" spans="2:4" x14ac:dyDescent="0.25">
      <c r="B1255"/>
      <c r="D1255" s="45"/>
    </row>
    <row r="1256" spans="2:4" x14ac:dyDescent="0.25">
      <c r="B1256"/>
      <c r="D1256" s="45"/>
    </row>
    <row r="1257" spans="2:4" x14ac:dyDescent="0.25">
      <c r="B1257"/>
      <c r="D1257" s="45"/>
    </row>
    <row r="1258" spans="2:4" x14ac:dyDescent="0.25">
      <c r="B1258"/>
      <c r="D1258" s="45"/>
    </row>
    <row r="1259" spans="2:4" x14ac:dyDescent="0.25">
      <c r="B1259"/>
      <c r="D1259" s="45"/>
    </row>
    <row r="1260" spans="2:4" x14ac:dyDescent="0.25">
      <c r="B1260"/>
      <c r="D1260" s="45"/>
    </row>
    <row r="1261" spans="2:4" x14ac:dyDescent="0.25">
      <c r="B1261"/>
      <c r="D1261" s="45"/>
    </row>
    <row r="1262" spans="2:4" x14ac:dyDescent="0.25">
      <c r="B1262"/>
      <c r="D1262" s="45"/>
    </row>
    <row r="1263" spans="2:4" x14ac:dyDescent="0.25">
      <c r="B1263"/>
      <c r="D1263" s="45"/>
    </row>
    <row r="1264" spans="2:4" x14ac:dyDescent="0.25">
      <c r="B1264"/>
      <c r="D1264" s="45"/>
    </row>
    <row r="1265" spans="2:4" x14ac:dyDescent="0.25">
      <c r="B1265"/>
      <c r="D1265" s="45"/>
    </row>
    <row r="1266" spans="2:4" x14ac:dyDescent="0.25">
      <c r="B1266"/>
      <c r="D1266" s="45"/>
    </row>
    <row r="1267" spans="2:4" x14ac:dyDescent="0.25">
      <c r="B1267"/>
      <c r="D1267" s="45"/>
    </row>
    <row r="1268" spans="2:4" x14ac:dyDescent="0.25">
      <c r="B1268"/>
      <c r="D1268" s="45"/>
    </row>
    <row r="1269" spans="2:4" x14ac:dyDescent="0.25">
      <c r="B1269"/>
      <c r="D1269" s="45"/>
    </row>
    <row r="1270" spans="2:4" x14ac:dyDescent="0.25">
      <c r="B1270"/>
      <c r="D1270" s="45"/>
    </row>
    <row r="1271" spans="2:4" x14ac:dyDescent="0.25">
      <c r="B1271"/>
      <c r="D1271" s="45"/>
    </row>
    <row r="1272" spans="2:4" x14ac:dyDescent="0.25">
      <c r="B1272"/>
      <c r="D1272" s="45"/>
    </row>
    <row r="1273" spans="2:4" x14ac:dyDescent="0.25">
      <c r="B1273"/>
      <c r="D1273" s="45"/>
    </row>
    <row r="1274" spans="2:4" x14ac:dyDescent="0.25">
      <c r="B1274"/>
      <c r="D1274" s="45"/>
    </row>
    <row r="1275" spans="2:4" x14ac:dyDescent="0.25">
      <c r="B1275"/>
      <c r="D1275" s="45"/>
    </row>
    <row r="1276" spans="2:4" x14ac:dyDescent="0.25">
      <c r="B1276"/>
      <c r="D1276" s="45"/>
    </row>
    <row r="1277" spans="2:4" x14ac:dyDescent="0.25">
      <c r="B1277"/>
      <c r="D1277" s="45"/>
    </row>
    <row r="1278" spans="2:4" x14ac:dyDescent="0.25">
      <c r="B1278"/>
      <c r="D1278" s="45"/>
    </row>
    <row r="1279" spans="2:4" x14ac:dyDescent="0.25">
      <c r="B1279"/>
      <c r="D1279" s="45"/>
    </row>
    <row r="1280" spans="2:4" x14ac:dyDescent="0.25">
      <c r="B1280"/>
      <c r="D1280" s="45"/>
    </row>
    <row r="1281" spans="2:4" x14ac:dyDescent="0.25">
      <c r="B1281"/>
      <c r="D1281" s="45"/>
    </row>
    <row r="1282" spans="2:4" x14ac:dyDescent="0.25">
      <c r="B1282"/>
      <c r="D1282" s="45"/>
    </row>
    <row r="1283" spans="2:4" x14ac:dyDescent="0.25">
      <c r="B1283"/>
      <c r="D1283" s="45"/>
    </row>
    <row r="1284" spans="2:4" x14ac:dyDescent="0.25">
      <c r="B1284"/>
      <c r="D1284" s="45"/>
    </row>
    <row r="1285" spans="2:4" x14ac:dyDescent="0.25">
      <c r="B1285"/>
      <c r="D1285" s="45"/>
    </row>
    <row r="1286" spans="2:4" x14ac:dyDescent="0.25">
      <c r="B1286"/>
      <c r="D1286" s="45"/>
    </row>
    <row r="1287" spans="2:4" x14ac:dyDescent="0.25">
      <c r="B1287"/>
      <c r="D1287" s="45"/>
    </row>
    <row r="1288" spans="2:4" x14ac:dyDescent="0.25">
      <c r="B1288"/>
      <c r="D1288" s="45"/>
    </row>
    <row r="1289" spans="2:4" x14ac:dyDescent="0.25">
      <c r="B1289"/>
      <c r="D1289" s="45"/>
    </row>
    <row r="1290" spans="2:4" x14ac:dyDescent="0.25">
      <c r="B1290"/>
      <c r="D1290" s="45"/>
    </row>
    <row r="1291" spans="2:4" x14ac:dyDescent="0.25">
      <c r="B1291"/>
      <c r="D1291" s="45"/>
    </row>
    <row r="1292" spans="2:4" x14ac:dyDescent="0.25">
      <c r="B1292"/>
      <c r="D1292" s="45"/>
    </row>
    <row r="1293" spans="2:4" x14ac:dyDescent="0.25">
      <c r="B1293"/>
      <c r="D1293" s="45"/>
    </row>
    <row r="1294" spans="2:4" x14ac:dyDescent="0.25">
      <c r="B1294"/>
      <c r="D1294" s="45"/>
    </row>
    <row r="1295" spans="2:4" x14ac:dyDescent="0.25">
      <c r="B1295"/>
      <c r="D1295" s="45"/>
    </row>
    <row r="1296" spans="2:4" x14ac:dyDescent="0.25">
      <c r="B1296"/>
      <c r="D1296" s="45"/>
    </row>
    <row r="1297" spans="2:4" x14ac:dyDescent="0.25">
      <c r="B1297"/>
      <c r="D1297" s="45"/>
    </row>
    <row r="1298" spans="2:4" x14ac:dyDescent="0.25">
      <c r="B1298"/>
      <c r="D1298" s="45"/>
    </row>
    <row r="1299" spans="2:4" x14ac:dyDescent="0.25">
      <c r="B1299"/>
      <c r="D1299" s="45"/>
    </row>
    <row r="1300" spans="2:4" x14ac:dyDescent="0.25">
      <c r="B1300"/>
      <c r="D1300" s="45"/>
    </row>
    <row r="1301" spans="2:4" x14ac:dyDescent="0.25">
      <c r="B1301"/>
      <c r="D1301" s="45"/>
    </row>
    <row r="1302" spans="2:4" x14ac:dyDescent="0.25">
      <c r="B1302"/>
      <c r="D1302" s="45"/>
    </row>
    <row r="1303" spans="2:4" x14ac:dyDescent="0.25">
      <c r="B1303"/>
      <c r="D1303" s="45"/>
    </row>
    <row r="1304" spans="2:4" x14ac:dyDescent="0.25">
      <c r="B1304"/>
      <c r="D1304" s="45"/>
    </row>
    <row r="1305" spans="2:4" x14ac:dyDescent="0.25">
      <c r="B1305"/>
      <c r="D1305" s="45"/>
    </row>
    <row r="1306" spans="2:4" x14ac:dyDescent="0.25">
      <c r="B1306"/>
      <c r="D1306" s="45"/>
    </row>
    <row r="1307" spans="2:4" x14ac:dyDescent="0.25">
      <c r="B1307"/>
      <c r="D1307" s="45"/>
    </row>
    <row r="1308" spans="2:4" x14ac:dyDescent="0.25">
      <c r="B1308"/>
      <c r="D1308" s="45"/>
    </row>
    <row r="1309" spans="2:4" x14ac:dyDescent="0.25">
      <c r="B1309"/>
      <c r="D1309" s="45"/>
    </row>
    <row r="1310" spans="2:4" x14ac:dyDescent="0.25">
      <c r="B1310"/>
      <c r="D1310" s="45"/>
    </row>
    <row r="1311" spans="2:4" x14ac:dyDescent="0.25">
      <c r="B1311"/>
      <c r="D1311" s="45"/>
    </row>
    <row r="1312" spans="2:4" x14ac:dyDescent="0.25">
      <c r="B1312"/>
      <c r="D1312" s="45"/>
    </row>
    <row r="1313" spans="2:4" x14ac:dyDescent="0.25">
      <c r="B1313"/>
      <c r="D1313" s="45"/>
    </row>
    <row r="1314" spans="2:4" x14ac:dyDescent="0.25">
      <c r="B1314"/>
      <c r="D1314" s="45"/>
    </row>
    <row r="1315" spans="2:4" x14ac:dyDescent="0.25">
      <c r="B1315"/>
      <c r="D1315" s="45"/>
    </row>
    <row r="1316" spans="2:4" x14ac:dyDescent="0.25">
      <c r="B1316"/>
      <c r="D1316" s="45"/>
    </row>
    <row r="1317" spans="2:4" x14ac:dyDescent="0.25">
      <c r="B1317"/>
      <c r="D1317" s="45"/>
    </row>
    <row r="1318" spans="2:4" x14ac:dyDescent="0.25">
      <c r="B1318"/>
      <c r="D1318" s="45"/>
    </row>
    <row r="1319" spans="2:4" x14ac:dyDescent="0.25">
      <c r="B1319"/>
      <c r="D1319" s="45"/>
    </row>
    <row r="1320" spans="2:4" x14ac:dyDescent="0.25">
      <c r="B1320"/>
      <c r="D1320" s="45"/>
    </row>
    <row r="1321" spans="2:4" x14ac:dyDescent="0.25">
      <c r="B1321"/>
      <c r="D1321" s="45"/>
    </row>
    <row r="1322" spans="2:4" x14ac:dyDescent="0.25">
      <c r="B1322"/>
      <c r="D1322" s="45"/>
    </row>
    <row r="1323" spans="2:4" x14ac:dyDescent="0.25">
      <c r="B1323"/>
      <c r="D1323" s="45"/>
    </row>
    <row r="1324" spans="2:4" x14ac:dyDescent="0.25">
      <c r="B1324"/>
      <c r="D1324" s="45"/>
    </row>
    <row r="1325" spans="2:4" x14ac:dyDescent="0.25">
      <c r="B1325"/>
      <c r="D1325" s="45"/>
    </row>
    <row r="1326" spans="2:4" x14ac:dyDescent="0.25">
      <c r="B1326"/>
      <c r="D1326" s="45"/>
    </row>
    <row r="1327" spans="2:4" x14ac:dyDescent="0.25">
      <c r="B1327"/>
      <c r="D1327" s="45"/>
    </row>
    <row r="1328" spans="2:4" x14ac:dyDescent="0.25">
      <c r="B1328"/>
      <c r="D1328" s="45"/>
    </row>
    <row r="1329" spans="2:4" x14ac:dyDescent="0.25">
      <c r="B1329"/>
      <c r="D1329" s="45"/>
    </row>
    <row r="1330" spans="2:4" x14ac:dyDescent="0.25">
      <c r="B1330"/>
      <c r="D1330" s="45"/>
    </row>
    <row r="1331" spans="2:4" x14ac:dyDescent="0.25">
      <c r="B1331"/>
      <c r="D1331" s="45"/>
    </row>
    <row r="1332" spans="2:4" x14ac:dyDescent="0.25">
      <c r="B1332"/>
      <c r="D1332" s="45"/>
    </row>
    <row r="1333" spans="2:4" x14ac:dyDescent="0.25">
      <c r="B1333"/>
      <c r="D1333" s="45"/>
    </row>
    <row r="1334" spans="2:4" x14ac:dyDescent="0.25">
      <c r="B1334"/>
      <c r="D1334" s="45"/>
    </row>
    <row r="1335" spans="2:4" x14ac:dyDescent="0.25">
      <c r="B1335"/>
      <c r="D1335" s="45"/>
    </row>
    <row r="1336" spans="2:4" x14ac:dyDescent="0.25">
      <c r="B1336"/>
      <c r="D1336" s="45"/>
    </row>
    <row r="1337" spans="2:4" x14ac:dyDescent="0.25">
      <c r="B1337"/>
      <c r="D1337" s="45"/>
    </row>
    <row r="1338" spans="2:4" x14ac:dyDescent="0.25">
      <c r="B1338"/>
      <c r="D1338" s="45"/>
    </row>
    <row r="1339" spans="2:4" x14ac:dyDescent="0.25">
      <c r="B1339"/>
      <c r="D1339" s="45"/>
    </row>
    <row r="1340" spans="2:4" x14ac:dyDescent="0.25">
      <c r="B1340"/>
      <c r="D1340" s="45"/>
    </row>
    <row r="1341" spans="2:4" x14ac:dyDescent="0.25">
      <c r="B1341"/>
      <c r="D1341" s="45"/>
    </row>
    <row r="1342" spans="2:4" x14ac:dyDescent="0.25">
      <c r="B1342"/>
      <c r="D1342" s="45"/>
    </row>
    <row r="1343" spans="2:4" x14ac:dyDescent="0.25">
      <c r="B1343"/>
      <c r="D1343" s="45"/>
    </row>
    <row r="1344" spans="2:4" x14ac:dyDescent="0.25">
      <c r="B1344"/>
      <c r="D1344" s="45"/>
    </row>
    <row r="1345" spans="2:4" x14ac:dyDescent="0.25">
      <c r="B1345"/>
      <c r="D1345" s="45"/>
    </row>
    <row r="1346" spans="2:4" x14ac:dyDescent="0.25">
      <c r="B1346"/>
      <c r="D1346" s="45"/>
    </row>
    <row r="1347" spans="2:4" x14ac:dyDescent="0.25">
      <c r="B1347"/>
      <c r="D1347" s="45"/>
    </row>
    <row r="1348" spans="2:4" x14ac:dyDescent="0.25">
      <c r="B1348"/>
      <c r="D1348" s="45"/>
    </row>
    <row r="1349" spans="2:4" x14ac:dyDescent="0.25">
      <c r="B1349"/>
      <c r="D1349" s="45"/>
    </row>
    <row r="1350" spans="2:4" x14ac:dyDescent="0.25">
      <c r="B1350"/>
      <c r="D1350" s="45"/>
    </row>
    <row r="1351" spans="2:4" x14ac:dyDescent="0.25">
      <c r="B1351"/>
      <c r="D1351" s="45"/>
    </row>
    <row r="1352" spans="2:4" x14ac:dyDescent="0.25">
      <c r="B1352"/>
      <c r="D1352" s="45"/>
    </row>
    <row r="1353" spans="2:4" x14ac:dyDescent="0.25">
      <c r="B1353"/>
      <c r="D1353" s="45"/>
    </row>
    <row r="1354" spans="2:4" x14ac:dyDescent="0.25">
      <c r="B1354"/>
      <c r="D1354" s="45"/>
    </row>
    <row r="1355" spans="2:4" x14ac:dyDescent="0.25">
      <c r="B1355"/>
      <c r="D1355" s="45"/>
    </row>
    <row r="1356" spans="2:4" x14ac:dyDescent="0.25">
      <c r="B1356"/>
      <c r="D1356" s="45"/>
    </row>
    <row r="1357" spans="2:4" x14ac:dyDescent="0.25">
      <c r="B1357"/>
      <c r="D1357" s="45"/>
    </row>
    <row r="1358" spans="2:4" x14ac:dyDescent="0.25">
      <c r="B1358"/>
      <c r="D1358" s="45"/>
    </row>
    <row r="1359" spans="2:4" x14ac:dyDescent="0.25">
      <c r="B1359"/>
      <c r="D1359" s="45"/>
    </row>
    <row r="1360" spans="2:4" x14ac:dyDescent="0.25">
      <c r="B1360"/>
      <c r="D1360" s="45"/>
    </row>
    <row r="1361" spans="2:4" x14ac:dyDescent="0.25">
      <c r="B1361"/>
      <c r="D1361" s="45"/>
    </row>
    <row r="1362" spans="2:4" x14ac:dyDescent="0.25">
      <c r="B1362"/>
      <c r="D1362" s="45"/>
    </row>
    <row r="1363" spans="2:4" x14ac:dyDescent="0.25">
      <c r="B1363"/>
      <c r="D1363" s="45"/>
    </row>
    <row r="1364" spans="2:4" x14ac:dyDescent="0.25">
      <c r="B1364"/>
      <c r="D1364" s="45"/>
    </row>
    <row r="1365" spans="2:4" x14ac:dyDescent="0.25">
      <c r="B1365"/>
      <c r="D1365" s="45"/>
    </row>
    <row r="1366" spans="2:4" x14ac:dyDescent="0.25">
      <c r="B1366"/>
      <c r="D1366" s="45"/>
    </row>
    <row r="1367" spans="2:4" x14ac:dyDescent="0.25">
      <c r="B1367"/>
      <c r="D1367" s="45"/>
    </row>
    <row r="1368" spans="2:4" x14ac:dyDescent="0.25">
      <c r="B1368"/>
      <c r="D1368" s="45"/>
    </row>
    <row r="1369" spans="2:4" x14ac:dyDescent="0.25">
      <c r="B1369"/>
      <c r="D1369" s="45"/>
    </row>
    <row r="1370" spans="2:4" x14ac:dyDescent="0.25">
      <c r="B1370"/>
      <c r="D1370" s="45"/>
    </row>
    <row r="1371" spans="2:4" x14ac:dyDescent="0.25">
      <c r="B1371"/>
      <c r="D1371" s="45"/>
    </row>
    <row r="1372" spans="2:4" x14ac:dyDescent="0.25">
      <c r="B1372"/>
      <c r="D1372" s="45"/>
    </row>
    <row r="1373" spans="2:4" x14ac:dyDescent="0.25">
      <c r="B1373"/>
      <c r="D1373" s="45"/>
    </row>
    <row r="1374" spans="2:4" x14ac:dyDescent="0.25">
      <c r="B1374"/>
      <c r="D1374" s="45"/>
    </row>
    <row r="1375" spans="2:4" x14ac:dyDescent="0.25">
      <c r="B1375"/>
      <c r="D1375" s="45"/>
    </row>
  </sheetData>
  <conditionalFormatting sqref="B628:B1375 B460:B462 B489:B491 B484:B486 B464:B46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2023-08-09T18:13:09Z</dcterms:modified>
</cp:coreProperties>
</file>