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bommarito\Google Drive\Videos for Web\Business Site\"/>
    </mc:Choice>
  </mc:AlternateContent>
  <bookViews>
    <workbookView xWindow="0" yWindow="0" windowWidth="28800" windowHeight="11535"/>
  </bookViews>
  <sheets>
    <sheet name="Form" sheetId="1" r:id="rId1"/>
    <sheet name="Sheet2" sheetId="10" state="hidden" r:id="rId2"/>
    <sheet name="Funds" sheetId="2" state="hidden" r:id="rId3"/>
    <sheet name="Sheet3" sheetId="3" state="hidden" r:id="rId4"/>
    <sheet name="FUND" sheetId="4" r:id="rId5"/>
    <sheet name="RESOURCE" sheetId="5" r:id="rId6"/>
    <sheet name="GOAL" sheetId="6" r:id="rId7"/>
    <sheet name="FUNCTION" sheetId="7" r:id="rId8"/>
    <sheet name="OBJECT" sheetId="8" r:id="rId9"/>
    <sheet name="LOCATION" sheetId="9" r:id="rId10"/>
  </sheets>
  <definedNames>
    <definedName name="_xlnm._FilterDatabase" localSheetId="9" hidden="1">LOCATION!$A$3:$K$111</definedName>
    <definedName name="_xlnm._FilterDatabase" localSheetId="8" hidden="1">OBJECT!$A$3:$F$353</definedName>
    <definedName name="_xlnm.Print_Area" localSheetId="0">Form!$A$1:$Q$37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9" l="1"/>
  <c r="D309" i="8"/>
  <c r="C309" i="8"/>
  <c r="D308" i="8"/>
  <c r="C308" i="8"/>
  <c r="D307" i="8"/>
  <c r="C307" i="8"/>
  <c r="D306" i="8"/>
  <c r="C306" i="8"/>
  <c r="D305" i="8"/>
  <c r="C305" i="8"/>
  <c r="D304" i="8"/>
  <c r="C304" i="8"/>
  <c r="D303" i="8"/>
  <c r="C303" i="8"/>
  <c r="D302" i="8"/>
  <c r="C302" i="8"/>
  <c r="D301" i="8"/>
  <c r="C301" i="8"/>
  <c r="D300" i="8"/>
  <c r="C300" i="8"/>
  <c r="D299" i="8"/>
  <c r="C299" i="8"/>
  <c r="D298" i="8"/>
  <c r="C298" i="8"/>
  <c r="D297" i="8"/>
  <c r="C297" i="8"/>
  <c r="D296" i="8"/>
  <c r="C296" i="8"/>
  <c r="D295" i="8"/>
  <c r="C295" i="8"/>
  <c r="D294" i="8"/>
  <c r="C294" i="8"/>
  <c r="D293" i="8"/>
  <c r="C293" i="8"/>
  <c r="D292" i="8"/>
  <c r="C292" i="8"/>
  <c r="D291" i="8"/>
  <c r="C291" i="8"/>
  <c r="D290" i="8"/>
  <c r="C290" i="8"/>
  <c r="D289" i="8"/>
  <c r="C289" i="8"/>
  <c r="D288" i="8"/>
  <c r="C288" i="8"/>
  <c r="D287" i="8"/>
  <c r="C287" i="8"/>
  <c r="D286" i="8"/>
  <c r="C286" i="8"/>
  <c r="D285" i="8"/>
  <c r="C285" i="8"/>
  <c r="D284" i="8"/>
  <c r="C284" i="8"/>
  <c r="D283" i="8"/>
  <c r="C283" i="8"/>
  <c r="D282" i="8"/>
  <c r="C282" i="8"/>
  <c r="D281" i="8"/>
  <c r="C281" i="8"/>
  <c r="D280" i="8"/>
  <c r="C280" i="8"/>
  <c r="D279" i="8"/>
  <c r="C279" i="8"/>
  <c r="D278" i="8"/>
  <c r="C278" i="8"/>
  <c r="D277" i="8"/>
  <c r="C277" i="8"/>
  <c r="D276" i="8"/>
  <c r="C276" i="8"/>
  <c r="D275" i="8"/>
  <c r="C275" i="8"/>
  <c r="D274" i="8"/>
  <c r="C274" i="8"/>
  <c r="D273" i="8"/>
  <c r="C273" i="8"/>
  <c r="D272" i="8"/>
  <c r="C272" i="8"/>
  <c r="D271" i="8"/>
  <c r="C271" i="8"/>
  <c r="D270" i="8"/>
  <c r="C270" i="8"/>
  <c r="D269" i="8"/>
  <c r="C269" i="8"/>
  <c r="D268" i="8"/>
  <c r="C268" i="8"/>
  <c r="D267" i="8"/>
  <c r="C267" i="8"/>
  <c r="D266" i="8"/>
  <c r="C266" i="8"/>
  <c r="D265" i="8"/>
  <c r="C265" i="8"/>
  <c r="D264" i="8"/>
  <c r="C264" i="8"/>
  <c r="D263" i="8"/>
  <c r="C263" i="8"/>
  <c r="D262" i="8"/>
  <c r="C262" i="8"/>
  <c r="D261" i="8"/>
  <c r="C261" i="8"/>
  <c r="D260" i="8"/>
  <c r="C260" i="8"/>
  <c r="D259" i="8"/>
  <c r="C259" i="8"/>
  <c r="D258" i="8"/>
  <c r="C258" i="8"/>
  <c r="D257" i="8"/>
  <c r="C257" i="8"/>
  <c r="D256" i="8"/>
  <c r="C256" i="8"/>
  <c r="D255" i="8"/>
  <c r="C255" i="8"/>
  <c r="D254" i="8"/>
  <c r="C254" i="8"/>
  <c r="D253" i="8"/>
  <c r="C253" i="8"/>
  <c r="D252" i="8"/>
  <c r="C252" i="8"/>
  <c r="D251" i="8"/>
  <c r="C251" i="8"/>
  <c r="D250" i="8"/>
  <c r="C250" i="8"/>
  <c r="D249" i="8"/>
  <c r="C249" i="8"/>
  <c r="D248" i="8"/>
  <c r="C248" i="8"/>
  <c r="D247" i="8"/>
  <c r="C247" i="8"/>
  <c r="D246" i="8"/>
  <c r="C246" i="8"/>
  <c r="D245" i="8"/>
  <c r="C245" i="8"/>
  <c r="D244" i="8"/>
  <c r="C244" i="8"/>
  <c r="D243" i="8"/>
  <c r="C243" i="8"/>
  <c r="D242" i="8"/>
  <c r="C242" i="8"/>
  <c r="D241" i="8"/>
  <c r="C241" i="8"/>
  <c r="D240" i="8"/>
  <c r="C240" i="8"/>
  <c r="D239" i="8"/>
  <c r="C239" i="8"/>
  <c r="D238" i="8"/>
  <c r="C238" i="8"/>
  <c r="D237" i="8"/>
  <c r="C237" i="8"/>
  <c r="D236" i="8"/>
  <c r="C236" i="8"/>
  <c r="D235" i="8"/>
  <c r="C235" i="8"/>
  <c r="D234" i="8"/>
  <c r="C234" i="8"/>
  <c r="D233" i="8"/>
  <c r="C233" i="8"/>
  <c r="D232" i="8"/>
  <c r="C232" i="8"/>
  <c r="D231" i="8"/>
  <c r="C231" i="8"/>
  <c r="D230" i="8"/>
  <c r="C230" i="8"/>
  <c r="D229" i="8"/>
  <c r="C229" i="8"/>
  <c r="D228" i="8"/>
  <c r="C228" i="8"/>
  <c r="D227" i="8"/>
  <c r="C227" i="8"/>
  <c r="D226" i="8"/>
  <c r="C226" i="8"/>
  <c r="D225" i="8"/>
  <c r="C225" i="8"/>
  <c r="D224" i="8"/>
  <c r="C224" i="8"/>
  <c r="D223" i="8"/>
  <c r="C223" i="8"/>
  <c r="D222" i="8"/>
  <c r="C222" i="8"/>
  <c r="D221" i="8"/>
  <c r="C221" i="8"/>
  <c r="D220" i="8"/>
  <c r="C220" i="8"/>
  <c r="D219" i="8"/>
  <c r="C219" i="8"/>
  <c r="D218" i="8"/>
  <c r="C218" i="8"/>
  <c r="D217" i="8"/>
  <c r="C217" i="8"/>
  <c r="D216" i="8"/>
  <c r="C216" i="8"/>
  <c r="D215" i="8"/>
  <c r="C215" i="8"/>
  <c r="D214" i="8"/>
  <c r="C214" i="8"/>
  <c r="D213" i="8"/>
  <c r="C213" i="8"/>
  <c r="D212" i="8"/>
  <c r="C212" i="8"/>
  <c r="D211" i="8"/>
  <c r="C211" i="8"/>
  <c r="D210" i="8"/>
  <c r="C210" i="8"/>
  <c r="D209" i="8"/>
  <c r="C209" i="8"/>
  <c r="D208" i="8"/>
  <c r="C208" i="8"/>
  <c r="D207" i="8"/>
  <c r="C207" i="8"/>
  <c r="D206" i="8"/>
  <c r="C206" i="8"/>
  <c r="D205" i="8"/>
  <c r="C205" i="8"/>
  <c r="D204" i="8"/>
  <c r="C204" i="8"/>
  <c r="D203" i="8"/>
  <c r="C203" i="8"/>
  <c r="D202" i="8"/>
  <c r="C202" i="8"/>
  <c r="D201" i="8"/>
  <c r="C201" i="8"/>
  <c r="D200" i="8"/>
  <c r="C200" i="8"/>
  <c r="D199" i="8"/>
  <c r="C199" i="8"/>
  <c r="D198" i="8"/>
  <c r="C198" i="8"/>
  <c r="D197" i="8"/>
  <c r="C197" i="8"/>
  <c r="D196" i="8"/>
  <c r="C196" i="8"/>
  <c r="D195" i="8"/>
  <c r="C195" i="8"/>
  <c r="D194" i="8"/>
  <c r="C194" i="8"/>
  <c r="D193" i="8"/>
  <c r="C193" i="8"/>
  <c r="D192" i="8"/>
  <c r="C192" i="8"/>
  <c r="D191" i="8"/>
  <c r="C191" i="8"/>
  <c r="D190" i="8"/>
  <c r="C190" i="8"/>
  <c r="D189" i="8"/>
  <c r="C189" i="8"/>
  <c r="D188" i="8"/>
  <c r="C188" i="8"/>
  <c r="D187" i="8"/>
  <c r="C187" i="8"/>
  <c r="D186" i="8"/>
  <c r="C186" i="8"/>
  <c r="D185" i="8"/>
  <c r="C185" i="8"/>
  <c r="D184" i="8"/>
  <c r="C184" i="8"/>
  <c r="D183" i="8"/>
  <c r="C183" i="8"/>
  <c r="D182" i="8"/>
  <c r="C182" i="8"/>
  <c r="D181" i="8"/>
  <c r="C181" i="8"/>
  <c r="D180" i="8"/>
  <c r="C180" i="8"/>
  <c r="D179" i="8"/>
  <c r="C179" i="8"/>
  <c r="D178" i="8"/>
  <c r="C178" i="8"/>
  <c r="D177" i="8"/>
  <c r="C177" i="8"/>
  <c r="D176" i="8"/>
  <c r="C176" i="8"/>
  <c r="D175" i="8"/>
  <c r="C175" i="8"/>
  <c r="D174" i="8"/>
  <c r="C174" i="8"/>
  <c r="D173" i="8"/>
  <c r="C173" i="8"/>
  <c r="D172" i="8"/>
  <c r="C172" i="8"/>
  <c r="D171" i="8"/>
  <c r="C171" i="8"/>
  <c r="D170" i="8"/>
  <c r="C170" i="8"/>
  <c r="D169" i="8"/>
  <c r="C169" i="8"/>
  <c r="D168" i="8"/>
  <c r="C168" i="8"/>
  <c r="D167" i="8"/>
  <c r="C167" i="8"/>
  <c r="D166" i="8"/>
  <c r="C166" i="8"/>
  <c r="D165" i="8"/>
  <c r="C165" i="8"/>
  <c r="D164" i="8"/>
  <c r="C164" i="8"/>
  <c r="D163" i="8"/>
  <c r="C163" i="8"/>
  <c r="D162" i="8"/>
  <c r="C162" i="8"/>
  <c r="D161" i="8"/>
  <c r="C161" i="8"/>
  <c r="D160" i="8"/>
  <c r="C160" i="8"/>
  <c r="D159" i="8"/>
  <c r="C159" i="8"/>
  <c r="D158" i="8"/>
  <c r="C158" i="8"/>
  <c r="D157" i="8"/>
  <c r="C157" i="8"/>
  <c r="D156" i="8"/>
  <c r="C156" i="8"/>
  <c r="D155" i="8"/>
  <c r="C155" i="8"/>
  <c r="D154" i="8"/>
  <c r="C154" i="8"/>
  <c r="D153" i="8"/>
  <c r="C153" i="8"/>
  <c r="D152" i="8"/>
  <c r="C152" i="8"/>
  <c r="D151" i="8"/>
  <c r="C151" i="8"/>
  <c r="D150" i="8"/>
  <c r="C150" i="8"/>
  <c r="D149" i="8"/>
  <c r="C149" i="8"/>
  <c r="D148" i="8"/>
  <c r="C148" i="8"/>
  <c r="D147" i="8"/>
  <c r="C147" i="8"/>
  <c r="D146" i="8"/>
  <c r="C146" i="8"/>
  <c r="D145" i="8"/>
  <c r="C145" i="8"/>
  <c r="D144" i="8"/>
  <c r="C144" i="8"/>
  <c r="D143" i="8"/>
  <c r="C143" i="8"/>
  <c r="D142" i="8"/>
  <c r="C142" i="8"/>
  <c r="D141" i="8"/>
  <c r="C141" i="8"/>
  <c r="D140" i="8"/>
  <c r="C140" i="8"/>
  <c r="D139" i="8"/>
  <c r="C139" i="8"/>
  <c r="D138" i="8"/>
  <c r="C138" i="8"/>
  <c r="D137" i="8"/>
  <c r="C137" i="8"/>
  <c r="D136" i="8"/>
  <c r="C136" i="8"/>
  <c r="D135" i="8"/>
  <c r="C135" i="8"/>
  <c r="D134" i="8"/>
  <c r="C134" i="8"/>
  <c r="D133" i="8"/>
  <c r="C133" i="8"/>
  <c r="D132" i="8"/>
  <c r="C132" i="8"/>
  <c r="D131" i="8"/>
  <c r="C131" i="8"/>
  <c r="D130" i="8"/>
  <c r="C130" i="8"/>
  <c r="D129" i="8"/>
  <c r="C129" i="8"/>
  <c r="D128" i="8"/>
  <c r="C128" i="8"/>
  <c r="D127" i="8"/>
  <c r="C127" i="8"/>
  <c r="D126" i="8"/>
  <c r="C126" i="8"/>
  <c r="D125" i="8"/>
  <c r="C125" i="8"/>
  <c r="D124" i="8"/>
  <c r="C124" i="8"/>
  <c r="D123" i="8"/>
  <c r="C123" i="8"/>
  <c r="D122" i="8"/>
  <c r="C122" i="8"/>
  <c r="D121" i="8"/>
  <c r="C121" i="8"/>
  <c r="D120" i="8"/>
  <c r="C120" i="8"/>
  <c r="D119" i="8"/>
  <c r="C119" i="8"/>
  <c r="D118" i="8"/>
  <c r="C118" i="8"/>
  <c r="D117" i="8"/>
  <c r="C117" i="8"/>
  <c r="D116" i="8"/>
  <c r="C116" i="8"/>
  <c r="D115" i="8"/>
  <c r="C115" i="8"/>
  <c r="D114" i="8"/>
  <c r="C114" i="8"/>
  <c r="D113" i="8"/>
  <c r="C113" i="8"/>
  <c r="D112" i="8"/>
  <c r="C112" i="8"/>
  <c r="D111" i="8"/>
  <c r="C111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D97" i="8"/>
  <c r="C97" i="8"/>
  <c r="D96" i="8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5" i="8"/>
  <c r="C75" i="8"/>
  <c r="D74" i="8"/>
  <c r="C74" i="8"/>
  <c r="D73" i="8"/>
  <c r="C73" i="8"/>
  <c r="D72" i="8"/>
  <c r="C72" i="8"/>
  <c r="D71" i="8"/>
  <c r="C71" i="8"/>
  <c r="D70" i="8"/>
  <c r="C70" i="8"/>
  <c r="D69" i="8"/>
  <c r="C69" i="8"/>
  <c r="D68" i="8"/>
  <c r="C68" i="8"/>
  <c r="D67" i="8"/>
  <c r="C67" i="8"/>
  <c r="D66" i="8"/>
  <c r="C66" i="8"/>
  <c r="D65" i="8"/>
  <c r="C65" i="8"/>
  <c r="D64" i="8"/>
  <c r="C64" i="8"/>
  <c r="D63" i="8"/>
  <c r="C63" i="8"/>
  <c r="D62" i="8"/>
  <c r="C62" i="8"/>
  <c r="D61" i="8"/>
  <c r="C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9" i="8"/>
  <c r="C39" i="8"/>
  <c r="D38" i="8"/>
  <c r="C38" i="8"/>
  <c r="D37" i="8"/>
  <c r="C37" i="8"/>
  <c r="D36" i="8"/>
  <c r="C36" i="8"/>
  <c r="D35" i="8"/>
  <c r="C35" i="8"/>
  <c r="D34" i="8"/>
  <c r="C34" i="8"/>
  <c r="D33" i="8"/>
  <c r="C33" i="8"/>
  <c r="D32" i="8"/>
  <c r="C32" i="8"/>
  <c r="D31" i="8"/>
  <c r="C31" i="8"/>
  <c r="D30" i="8"/>
  <c r="C30" i="8"/>
  <c r="D29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20" i="8"/>
  <c r="C20" i="8"/>
  <c r="D19" i="8"/>
  <c r="C19" i="8"/>
  <c r="D18" i="8"/>
  <c r="C18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D7" i="8"/>
  <c r="C7" i="8"/>
  <c r="D6" i="8"/>
  <c r="C6" i="8"/>
  <c r="D5" i="8"/>
  <c r="C5" i="8"/>
  <c r="D4" i="8"/>
  <c r="C4" i="8"/>
  <c r="B1" i="8"/>
  <c r="B1" i="7"/>
  <c r="B1" i="6"/>
  <c r="B1" i="5"/>
  <c r="F29" i="1" l="1"/>
  <c r="F31" i="1" s="1"/>
  <c r="L3" i="1" s="1"/>
</calcChain>
</file>

<file path=xl/sharedStrings.xml><?xml version="1.0" encoding="utf-8"?>
<sst xmlns="http://schemas.openxmlformats.org/spreadsheetml/2006/main" count="2862" uniqueCount="2519">
  <si>
    <t>School/Location</t>
  </si>
  <si>
    <t>Date</t>
  </si>
  <si>
    <t>Fund</t>
  </si>
  <si>
    <t>Resource</t>
  </si>
  <si>
    <t>Goal</t>
  </si>
  <si>
    <t xml:space="preserve">Function </t>
  </si>
  <si>
    <t>Object</t>
  </si>
  <si>
    <t>location</t>
  </si>
  <si>
    <t>Amount</t>
  </si>
  <si>
    <t>SUBTOTAL</t>
  </si>
  <si>
    <t>Preparer Signature</t>
  </si>
  <si>
    <t>Administrator Signature</t>
  </si>
  <si>
    <t>Transaction Date</t>
  </si>
  <si>
    <t>Receipt#</t>
  </si>
  <si>
    <t>Supplier</t>
  </si>
  <si>
    <t>Description</t>
  </si>
  <si>
    <t>Not to Exceed $300</t>
  </si>
  <si>
    <t>For Accounting Use Only</t>
  </si>
  <si>
    <t>Check#</t>
  </si>
  <si>
    <t>Month</t>
  </si>
  <si>
    <t>7 , 8 , 9 , 10 , 11 , 12 , 1 , 2 , 3 , 4 , 5 , 6</t>
  </si>
  <si>
    <t>Cash on hand</t>
  </si>
  <si>
    <t>Please limit submitting this form once a month.</t>
  </si>
  <si>
    <t>Cash/ Check</t>
  </si>
  <si>
    <t>Total</t>
  </si>
  <si>
    <t>Advance</t>
  </si>
  <si>
    <t>Less: Expenditures</t>
  </si>
  <si>
    <t>General Fund</t>
  </si>
  <si>
    <t>Adult Education Fund</t>
  </si>
  <si>
    <t>Child Development</t>
  </si>
  <si>
    <t>Cafeteria Fund</t>
  </si>
  <si>
    <t>Deferred Maintenance Fund</t>
  </si>
  <si>
    <t>Special Res./No Capital Outlay</t>
  </si>
  <si>
    <t>Building Fund</t>
  </si>
  <si>
    <t>GO Bond Series A</t>
  </si>
  <si>
    <t>Capital Facilities Fund</t>
  </si>
  <si>
    <t>State School Bldg Lease-Purch</t>
  </si>
  <si>
    <t>County School Facilities Fund</t>
  </si>
  <si>
    <t>Tax Override Fund</t>
  </si>
  <si>
    <t>Debt Service Fund</t>
  </si>
  <si>
    <t>Self-Insurance Fund</t>
  </si>
  <si>
    <t>Health &amp; Welfare Insurance</t>
  </si>
  <si>
    <t>Property &amp; Liability Insurance</t>
  </si>
  <si>
    <t>Warrant Pass-through Fund</t>
  </si>
  <si>
    <t>Number</t>
  </si>
  <si>
    <t>01.0</t>
  </si>
  <si>
    <t>11.0</t>
  </si>
  <si>
    <t>12.0</t>
  </si>
  <si>
    <t>13.0</t>
  </si>
  <si>
    <t>14.0</t>
  </si>
  <si>
    <t>17.0</t>
  </si>
  <si>
    <t>21.0</t>
  </si>
  <si>
    <t>21.1</t>
  </si>
  <si>
    <t>25.0</t>
  </si>
  <si>
    <t>30.0</t>
  </si>
  <si>
    <t>35.0</t>
  </si>
  <si>
    <t>53.0</t>
  </si>
  <si>
    <t>56.0</t>
  </si>
  <si>
    <t>67.0</t>
  </si>
  <si>
    <t>67.1</t>
  </si>
  <si>
    <t>67.2</t>
  </si>
  <si>
    <t>76.0</t>
  </si>
  <si>
    <t>00000.0</t>
  </si>
  <si>
    <t>type in the resource your looking for in A1</t>
  </si>
  <si>
    <t>NUMBER</t>
  </si>
  <si>
    <t>RESOURCE</t>
  </si>
  <si>
    <t>Unrestricted Resources</t>
  </si>
  <si>
    <t>06205.0</t>
  </si>
  <si>
    <t>Deferred Maintenance</t>
  </si>
  <si>
    <t>06205.1</t>
  </si>
  <si>
    <t>COPS 2002 Deferred Maintenance</t>
  </si>
  <si>
    <t>06260.0</t>
  </si>
  <si>
    <t>LaVerne Altern Cert Intern</t>
  </si>
  <si>
    <t>06261.0</t>
  </si>
  <si>
    <t>APU Alternative Cert Intern</t>
  </si>
  <si>
    <t>06285.0</t>
  </si>
  <si>
    <t>Comm-Based Tutoring Grants</t>
  </si>
  <si>
    <t>06350.0</t>
  </si>
  <si>
    <t>ROC/P Apportionment</t>
  </si>
  <si>
    <t>06405.0</t>
  </si>
  <si>
    <t>Sch Safety &amp; Violence 8-12</t>
  </si>
  <si>
    <t>07055.0</t>
  </si>
  <si>
    <t>CAHSEE Intensive Instruction</t>
  </si>
  <si>
    <t>07080.0</t>
  </si>
  <si>
    <t>Supplemental School Counseling</t>
  </si>
  <si>
    <t>07091.0</t>
  </si>
  <si>
    <t>LCFF- Former EIA&amp;SCE</t>
  </si>
  <si>
    <t>07091.1</t>
  </si>
  <si>
    <t>LCFF-Supplemental/Concentratio</t>
  </si>
  <si>
    <t>07140.0</t>
  </si>
  <si>
    <t>Gifted &amp; Talented Education</t>
  </si>
  <si>
    <t>07156.0</t>
  </si>
  <si>
    <t>IMFRP</t>
  </si>
  <si>
    <t>07271.0</t>
  </si>
  <si>
    <t>Peer Assistance &amp; Review Progr</t>
  </si>
  <si>
    <t>07230.0</t>
  </si>
  <si>
    <t>Transp Home-To-School</t>
  </si>
  <si>
    <t>07240.0</t>
  </si>
  <si>
    <t>Special Education Transp</t>
  </si>
  <si>
    <t>07294.0</t>
  </si>
  <si>
    <t>Math &amp; Reading Prof Dev</t>
  </si>
  <si>
    <t>07390.0</t>
  </si>
  <si>
    <t>Pupil Retention Block Grant</t>
  </si>
  <si>
    <t>07392.0</t>
  </si>
  <si>
    <t>Teacher Credentialing Block Gr</t>
  </si>
  <si>
    <t>07394.0</t>
  </si>
  <si>
    <t>Targeted Instructional Improve</t>
  </si>
  <si>
    <t>07395.0</t>
  </si>
  <si>
    <t>School &amp; Library Improvement</t>
  </si>
  <si>
    <t>07811.0</t>
  </si>
  <si>
    <t>Oral Health Assessment Program</t>
  </si>
  <si>
    <t>07817.0</t>
  </si>
  <si>
    <t>PTTP</t>
  </si>
  <si>
    <t>11000.0</t>
  </si>
  <si>
    <t>State Lottery Revenue</t>
  </si>
  <si>
    <t>12000.0</t>
  </si>
  <si>
    <t>Class Size Reduction 9-12</t>
  </si>
  <si>
    <t>13000.0</t>
  </si>
  <si>
    <t>Class Size Reduction K-3</t>
  </si>
  <si>
    <t>14000.0</t>
  </si>
  <si>
    <t>Education Protection Account</t>
  </si>
  <si>
    <t>22000.0</t>
  </si>
  <si>
    <t>Continuation Education</t>
  </si>
  <si>
    <t>24300.0</t>
  </si>
  <si>
    <t>Community Day Schools</t>
  </si>
  <si>
    <t>30100.0</t>
  </si>
  <si>
    <t>IASA:Title I  Part A</t>
  </si>
  <si>
    <t>30110.0</t>
  </si>
  <si>
    <t>NCLB: ARRA Title I, Part A</t>
  </si>
  <si>
    <t>30120.0</t>
  </si>
  <si>
    <t>Title I State Monitored School</t>
  </si>
  <si>
    <t>30130.0</t>
  </si>
  <si>
    <t>SAIT</t>
  </si>
  <si>
    <t>30600.0</t>
  </si>
  <si>
    <t>Title I,Part C,Migrant Ed</t>
  </si>
  <si>
    <t>30610.0</t>
  </si>
  <si>
    <t>Migrant Ed - Summer School</t>
  </si>
  <si>
    <t>31780.0</t>
  </si>
  <si>
    <t>Non-Program Improvement</t>
  </si>
  <si>
    <t>31800.0</t>
  </si>
  <si>
    <t>School Improvement Grant(SIG)</t>
  </si>
  <si>
    <t>31850.0</t>
  </si>
  <si>
    <t>Prg.Improvement LEA Correct-T1</t>
  </si>
  <si>
    <t>32000.0</t>
  </si>
  <si>
    <t>ARRA:State Fiscal Stabilizatio</t>
  </si>
  <si>
    <t>32050.0</t>
  </si>
  <si>
    <t>Educatio Jobs Fd-SB 847</t>
  </si>
  <si>
    <t>33100.0</t>
  </si>
  <si>
    <t>Spec Ed: IDEA Local Assist</t>
  </si>
  <si>
    <t>33100.2</t>
  </si>
  <si>
    <t>Spec Ed:IDEALocalAssist.01-02</t>
  </si>
  <si>
    <t>33130.0</t>
  </si>
  <si>
    <t>ARRA: IDEA Local Assistance Fd</t>
  </si>
  <si>
    <t>33150.0</t>
  </si>
  <si>
    <t>Spec Ed: IDEA Preschool</t>
  </si>
  <si>
    <t>33190.0</t>
  </si>
  <si>
    <t>ARRA: IDEA Federal Preschool G</t>
  </si>
  <si>
    <t>33200.0</t>
  </si>
  <si>
    <t>Spec Ed: IDEA Local Entit</t>
  </si>
  <si>
    <t>33240.0</t>
  </si>
  <si>
    <t>ARRA: IDEA Preschool Local Ent</t>
  </si>
  <si>
    <t>33270.0</t>
  </si>
  <si>
    <t>Federal Mental Health</t>
  </si>
  <si>
    <t>33300.0</t>
  </si>
  <si>
    <t>Spec Ed: IDEA Infant Disc Grnt</t>
  </si>
  <si>
    <t>33400.0</t>
  </si>
  <si>
    <t>Spec Ed: IDEA Local Staff Dev</t>
  </si>
  <si>
    <t>33450.0</t>
  </si>
  <si>
    <t>Spec Ed: IDEA PreS Staff Dev</t>
  </si>
  <si>
    <t>33600.0</t>
  </si>
  <si>
    <t>Spec Ed: IDEA Low-Incidence</t>
  </si>
  <si>
    <t>33850.0</t>
  </si>
  <si>
    <t>Spec Ed: IDEA Early Intervent</t>
  </si>
  <si>
    <t>33860.0</t>
  </si>
  <si>
    <t>IDEA Quality Assurance</t>
  </si>
  <si>
    <t>34050.0</t>
  </si>
  <si>
    <t>Spec Ed: Workability I</t>
  </si>
  <si>
    <t>35500.0</t>
  </si>
  <si>
    <t>Voc &amp; Tech Educ Act</t>
  </si>
  <si>
    <t>37100.0</t>
  </si>
  <si>
    <t>IASA:Title IV Drug-Free Sch</t>
  </si>
  <si>
    <t>38700.0</t>
  </si>
  <si>
    <t>TitleVIIILocalReadingImprovmt</t>
  </si>
  <si>
    <t>39050.0</t>
  </si>
  <si>
    <t>WIA-ABE/ESL</t>
  </si>
  <si>
    <t>39100.0</t>
  </si>
  <si>
    <t>ABE: Priority 1, 2, and 3</t>
  </si>
  <si>
    <t>39110.0</t>
  </si>
  <si>
    <t>ABE: 321 ESL Service</t>
  </si>
  <si>
    <t>39130.0</t>
  </si>
  <si>
    <t>Adult Ed Priority5 GED/Adult</t>
  </si>
  <si>
    <t>39260.0</t>
  </si>
  <si>
    <t>Englist Literacy and Civics Ed</t>
  </si>
  <si>
    <t>40100.0</t>
  </si>
  <si>
    <t>IASA: Title II Eisenhower</t>
  </si>
  <si>
    <t>40350.0</t>
  </si>
  <si>
    <t>Title II Part A Tchr Quality</t>
  </si>
  <si>
    <t>40360.0</t>
  </si>
  <si>
    <t>NCLB:Title II,PartA, TeachQlty</t>
  </si>
  <si>
    <t>40450.0</t>
  </si>
  <si>
    <t>Title II Part D (Tech)</t>
  </si>
  <si>
    <t>40460.0</t>
  </si>
  <si>
    <t>EETT</t>
  </si>
  <si>
    <t>40470.0</t>
  </si>
  <si>
    <t>NCLB:ARRA T2D,ENHC ED TRU TECH</t>
  </si>
  <si>
    <t>40480.0</t>
  </si>
  <si>
    <t>ARRA EETT Competitive Grant</t>
  </si>
  <si>
    <t>40500.0</t>
  </si>
  <si>
    <t>Title II - CA Math &amp; Science</t>
  </si>
  <si>
    <t>40500.1</t>
  </si>
  <si>
    <t>Title II - CA MSP - In Kind</t>
  </si>
  <si>
    <t>41100.0</t>
  </si>
  <si>
    <t>IASA: Title VI Inn Ed Strat</t>
  </si>
  <si>
    <t>41240.0</t>
  </si>
  <si>
    <t>21st Century Comm.Learnin-Core</t>
  </si>
  <si>
    <t>41240.1</t>
  </si>
  <si>
    <t>After Schl Safety &amp; Enrich.-co</t>
  </si>
  <si>
    <t>41240.2</t>
  </si>
  <si>
    <t>After Schl Safety &amp; Enrich.-DA</t>
  </si>
  <si>
    <t>41240.3</t>
  </si>
  <si>
    <t>21st Century Comm.Learning-DA</t>
  </si>
  <si>
    <t>41240.4</t>
  </si>
  <si>
    <t>21st Century Comm. Learn-FmlyL</t>
  </si>
  <si>
    <t>41240.5</t>
  </si>
  <si>
    <t>21st Century Learningctr- Core</t>
  </si>
  <si>
    <t>41240.6</t>
  </si>
  <si>
    <t>21st Century -Equitable Access</t>
  </si>
  <si>
    <t>41350.0</t>
  </si>
  <si>
    <t>IASA: Title VI Class Size Red</t>
  </si>
  <si>
    <t>41410.0</t>
  </si>
  <si>
    <t>School Renovation Tech Grant</t>
  </si>
  <si>
    <t>42010.0</t>
  </si>
  <si>
    <t>Title III Immigrant Ed Prg</t>
  </si>
  <si>
    <t>42030.0</t>
  </si>
  <si>
    <t>Title III LEP Student Prg</t>
  </si>
  <si>
    <t>42300.3</t>
  </si>
  <si>
    <t>Bilingual Education 02/03</t>
  </si>
  <si>
    <t>42300.5</t>
  </si>
  <si>
    <t>Bilingual Education 8/31/05</t>
  </si>
  <si>
    <t>53100.0</t>
  </si>
  <si>
    <t>Child Nutrition:School Program</t>
  </si>
  <si>
    <t>53200.0</t>
  </si>
  <si>
    <t>CACFP</t>
  </si>
  <si>
    <t>53700.0</t>
  </si>
  <si>
    <t>Fresh Fruit and Vegetable Prg</t>
  </si>
  <si>
    <t>56300.0</t>
  </si>
  <si>
    <t>Homeless Children Education</t>
  </si>
  <si>
    <t>56350.0</t>
  </si>
  <si>
    <t>Homeless ARRA</t>
  </si>
  <si>
    <t>56400.0</t>
  </si>
  <si>
    <t>Medi-Cal Billing Option</t>
  </si>
  <si>
    <t>56401.0</t>
  </si>
  <si>
    <t>Medi-Cal LEA Billing Option</t>
  </si>
  <si>
    <t>58101.0</t>
  </si>
  <si>
    <t>After School Enrichment Prog</t>
  </si>
  <si>
    <t>58102.0</t>
  </si>
  <si>
    <t>Smaller Learning Communities</t>
  </si>
  <si>
    <t>58110.0</t>
  </si>
  <si>
    <t>Youth Career CP-ESGVROP-GHS</t>
  </si>
  <si>
    <t>60100.0</t>
  </si>
  <si>
    <t>After School Ed &amp; Safety Prog</t>
  </si>
  <si>
    <t>61050.0</t>
  </si>
  <si>
    <t>62000.0</t>
  </si>
  <si>
    <t>Class Size Rd-Facilities</t>
  </si>
  <si>
    <t>62050.0</t>
  </si>
  <si>
    <t>62050.1</t>
  </si>
  <si>
    <t>62250.0</t>
  </si>
  <si>
    <t>Emergency Repair Williams Case</t>
  </si>
  <si>
    <t>62260.0</t>
  </si>
  <si>
    <t>Facilities Needs Assessment Pr</t>
  </si>
  <si>
    <t>62300.0</t>
  </si>
  <si>
    <t>California Clean Energy Jobs</t>
  </si>
  <si>
    <t>62400.0</t>
  </si>
  <si>
    <t>HlthyStrt:PlngGrants&amp;OperGrnt</t>
  </si>
  <si>
    <t>62600.0</t>
  </si>
  <si>
    <t>62601.0</t>
  </si>
  <si>
    <t>62620.0</t>
  </si>
  <si>
    <t>Pre-Internship Teaching Prog</t>
  </si>
  <si>
    <t>62650.0</t>
  </si>
  <si>
    <t>Teachers As a Priority (TAP)</t>
  </si>
  <si>
    <t>62670.0</t>
  </si>
  <si>
    <t>NBC Teacher Incentive Grant</t>
  </si>
  <si>
    <t>62750.0</t>
  </si>
  <si>
    <t>Teacher Recruitment</t>
  </si>
  <si>
    <t>62850.0</t>
  </si>
  <si>
    <t>62860.0</t>
  </si>
  <si>
    <t>English Language Learners</t>
  </si>
  <si>
    <t>62960.0</t>
  </si>
  <si>
    <t>Public School Library Act</t>
  </si>
  <si>
    <t>63000.0</t>
  </si>
  <si>
    <t>Lottery:InstructionalMaterials</t>
  </si>
  <si>
    <t>63400.0</t>
  </si>
  <si>
    <t>Parent/Teacher Involvement</t>
  </si>
  <si>
    <t>63500.0</t>
  </si>
  <si>
    <t>63700.0</t>
  </si>
  <si>
    <t>ROC/P CALWORKs</t>
  </si>
  <si>
    <t>63770.0</t>
  </si>
  <si>
    <t>Career Tech Educ Equip &amp; Suppl</t>
  </si>
  <si>
    <t>63780.0</t>
  </si>
  <si>
    <t>GHS-Health Science Capacity Pr</t>
  </si>
  <si>
    <t>63870.0</t>
  </si>
  <si>
    <t>63900.0</t>
  </si>
  <si>
    <t>Adult Education</t>
  </si>
  <si>
    <t>63910.0</t>
  </si>
  <si>
    <t>Adut Ed Block Grant, Bill86</t>
  </si>
  <si>
    <t>64050.0</t>
  </si>
  <si>
    <t>65000.0</t>
  </si>
  <si>
    <t>Special Education</t>
  </si>
  <si>
    <t>65001.0</t>
  </si>
  <si>
    <t>Special Education Provider</t>
  </si>
  <si>
    <t>65001.1</t>
  </si>
  <si>
    <t>Sp Ed VI Low Incidence</t>
  </si>
  <si>
    <t>65002.0</t>
  </si>
  <si>
    <t>Sp Ed Mental Health Prevention</t>
  </si>
  <si>
    <t>65003.0</t>
  </si>
  <si>
    <t>LA County Dep.of Mental Health</t>
  </si>
  <si>
    <t>65004.0</t>
  </si>
  <si>
    <t>Special Ed Provider Program</t>
  </si>
  <si>
    <t>65120.0</t>
  </si>
  <si>
    <t>LA County Dep of Mental Health</t>
  </si>
  <si>
    <t>65130.0</t>
  </si>
  <si>
    <t>IDEA State Preschool Grant</t>
  </si>
  <si>
    <t>65200.0</t>
  </si>
  <si>
    <t>Special Ed: Workability I</t>
  </si>
  <si>
    <t>65300.0</t>
  </si>
  <si>
    <t>Spec. Ed: IDEA Low-Incidence</t>
  </si>
  <si>
    <t>65350.0</t>
  </si>
  <si>
    <t>66600.0</t>
  </si>
  <si>
    <t>TUPE  Grades 4-8</t>
  </si>
  <si>
    <t>66700.0</t>
  </si>
  <si>
    <t>TUPE: High Sch Competitive</t>
  </si>
  <si>
    <t>67600.0</t>
  </si>
  <si>
    <t>Arts &amp; Music Block Grant-Ongoi</t>
  </si>
  <si>
    <t>67610.0</t>
  </si>
  <si>
    <t>Art, Music, &amp; Physical Ed Supp</t>
  </si>
  <si>
    <t>70550.0</t>
  </si>
  <si>
    <t>70560.0</t>
  </si>
  <si>
    <t>CAHSEE Intervention Materials</t>
  </si>
  <si>
    <t>70700.0</t>
  </si>
  <si>
    <t>Dropout Prevent: Alt Work</t>
  </si>
  <si>
    <t>70800.0</t>
  </si>
  <si>
    <t>70910.0</t>
  </si>
  <si>
    <t>LCFF Targeted</t>
  </si>
  <si>
    <t>70910.1</t>
  </si>
  <si>
    <t>EIA Carryover fm 12-13</t>
  </si>
  <si>
    <t>71000.0</t>
  </si>
  <si>
    <t>Digital High School</t>
  </si>
  <si>
    <t>71100.0</t>
  </si>
  <si>
    <t>Ed Tech-Suppl Grants</t>
  </si>
  <si>
    <t>71200.0</t>
  </si>
  <si>
    <t>Ed Tech- Staff Development</t>
  </si>
  <si>
    <t>71270.0</t>
  </si>
  <si>
    <t>Ed Tech Grant Program/HighSch</t>
  </si>
  <si>
    <t>71400.0</t>
  </si>
  <si>
    <t>71550.0</t>
  </si>
  <si>
    <t>Instr Mtrls-Grades K-8</t>
  </si>
  <si>
    <t>71560.0</t>
  </si>
  <si>
    <t>71570.0</t>
  </si>
  <si>
    <t>INSTRUCTNL MAT:ENGLISH LEARNER</t>
  </si>
  <si>
    <t>71580.0</t>
  </si>
  <si>
    <t>Inst Materials-Williams Case</t>
  </si>
  <si>
    <t>71700.0</t>
  </si>
  <si>
    <t>Instr Materials-Braille</t>
  </si>
  <si>
    <t>71860.0</t>
  </si>
  <si>
    <t>Inst Mtrls/Perpupil Blck Grant</t>
  </si>
  <si>
    <t>72550.0</t>
  </si>
  <si>
    <t>Underperform Schools Prog</t>
  </si>
  <si>
    <t>72580.0</t>
  </si>
  <si>
    <t>High Priority School Planning</t>
  </si>
  <si>
    <t>72600.0</t>
  </si>
  <si>
    <t>School Improv Prog Grades</t>
  </si>
  <si>
    <t>72710.0</t>
  </si>
  <si>
    <t>Peer Assistance &amp; Review Prog</t>
  </si>
  <si>
    <t>72740.0</t>
  </si>
  <si>
    <t>Adv Placement Tchr Training</t>
  </si>
  <si>
    <t>72800.0</t>
  </si>
  <si>
    <t>Staff Dev-Beg Tchr Support</t>
  </si>
  <si>
    <t>72940.0</t>
  </si>
  <si>
    <t>73150.0</t>
  </si>
  <si>
    <t>Staff Dev-School Dev Plans</t>
  </si>
  <si>
    <t>73250.0</t>
  </si>
  <si>
    <t>AB75 Principal Training</t>
  </si>
  <si>
    <t>73360.0</t>
  </si>
  <si>
    <t>College Prep Partnership</t>
  </si>
  <si>
    <t>73380.0</t>
  </si>
  <si>
    <t>College Readiness Block Grant</t>
  </si>
  <si>
    <t>73750.0</t>
  </si>
  <si>
    <t>Tenth Grade Counseling</t>
  </si>
  <si>
    <t>73900.0</t>
  </si>
  <si>
    <t>73920.0</t>
  </si>
  <si>
    <t>73930.0</t>
  </si>
  <si>
    <t>Professional Development Block</t>
  </si>
  <si>
    <t>73940.0</t>
  </si>
  <si>
    <t>73950.0</t>
  </si>
  <si>
    <t>73960.0</t>
  </si>
  <si>
    <t>Discretionary Blck Grt-School</t>
  </si>
  <si>
    <t>73970.0</t>
  </si>
  <si>
    <t>Discretionary-District</t>
  </si>
  <si>
    <t>73980.0</t>
  </si>
  <si>
    <t>Instr/Lib Mat'l &amp; Tech AB1802</t>
  </si>
  <si>
    <t>74000.0</t>
  </si>
  <si>
    <t>Qualty Educ Invstmnt Act(QEIA)</t>
  </si>
  <si>
    <t>74050.0</t>
  </si>
  <si>
    <t>Common Core Implementation</t>
  </si>
  <si>
    <t>78101.0</t>
  </si>
  <si>
    <t>School Site Block Grant</t>
  </si>
  <si>
    <t>78102.0</t>
  </si>
  <si>
    <t>Governor's Reading Award</t>
  </si>
  <si>
    <t>78103.0</t>
  </si>
  <si>
    <t>Governor's Performance Award</t>
  </si>
  <si>
    <t>78104.0</t>
  </si>
  <si>
    <t>Sch. Site Employee Performance</t>
  </si>
  <si>
    <t>78105.0</t>
  </si>
  <si>
    <t>California H.S. Exit Exam</t>
  </si>
  <si>
    <t>78106.0</t>
  </si>
  <si>
    <t>78107.0</t>
  </si>
  <si>
    <t>78108.0</t>
  </si>
  <si>
    <t>Science Lab &amp; Equipment</t>
  </si>
  <si>
    <t>78109.0</t>
  </si>
  <si>
    <t>STAR Testing</t>
  </si>
  <si>
    <t>78110.0</t>
  </si>
  <si>
    <t>81500.0</t>
  </si>
  <si>
    <t>Routine Repair and Maintenance</t>
  </si>
  <si>
    <t>90100.0</t>
  </si>
  <si>
    <t>Other Fees &amp; Contracts</t>
  </si>
  <si>
    <t>90200.0</t>
  </si>
  <si>
    <t>Azusa Consortium</t>
  </si>
  <si>
    <t>90201.0</t>
  </si>
  <si>
    <t>Celdt</t>
  </si>
  <si>
    <t>90202.0</t>
  </si>
  <si>
    <t>AT&amp;T Staff Development</t>
  </si>
  <si>
    <t>90203.0</t>
  </si>
  <si>
    <t>District Support to UPS</t>
  </si>
  <si>
    <t>90205.0</t>
  </si>
  <si>
    <t>Bill&amp;MelindaGates Foundation</t>
  </si>
  <si>
    <t>90206.0</t>
  </si>
  <si>
    <t>Pharmacy Fund</t>
  </si>
  <si>
    <t>90207.0</t>
  </si>
  <si>
    <t>Other Pupil Services</t>
  </si>
  <si>
    <t>90208.0</t>
  </si>
  <si>
    <t>Mt. View CDBG Project</t>
  </si>
  <si>
    <t>90209.0</t>
  </si>
  <si>
    <t>Project ITUM</t>
  </si>
  <si>
    <t>90211.0</t>
  </si>
  <si>
    <t>GHS Teacher Academy LACOE</t>
  </si>
  <si>
    <t>90212.0</t>
  </si>
  <si>
    <t>Jordan Fundamental - Hodge</t>
  </si>
  <si>
    <t>90213.0</t>
  </si>
  <si>
    <t>ITO Mini-Grant Hart</t>
  </si>
  <si>
    <t>90214.0</t>
  </si>
  <si>
    <t>Medi-Cal Admin Activities</t>
  </si>
  <si>
    <t>90215.0</t>
  </si>
  <si>
    <t>Sierra High Scholarship Fund</t>
  </si>
  <si>
    <t>90216.0</t>
  </si>
  <si>
    <t>Microsoft Voucher-Gen Purpose</t>
  </si>
  <si>
    <t>90216.1</t>
  </si>
  <si>
    <t>Microsoft Voucher-Software</t>
  </si>
  <si>
    <t>90217.0</t>
  </si>
  <si>
    <t>Microsoft California Govt. Set</t>
  </si>
  <si>
    <t>90218.0</t>
  </si>
  <si>
    <t>Mariachi de Azusa MusicProgram</t>
  </si>
  <si>
    <t>90218.1</t>
  </si>
  <si>
    <t>Mariachi de Azusa Benefit</t>
  </si>
  <si>
    <t>90219.0</t>
  </si>
  <si>
    <t>CAHSEE-Local Reimbursement</t>
  </si>
  <si>
    <t>90220.0</t>
  </si>
  <si>
    <t>LAUP - Universal Preschool</t>
  </si>
  <si>
    <t>90220.1</t>
  </si>
  <si>
    <t>Donations for LAUP Students</t>
  </si>
  <si>
    <t>90221.0</t>
  </si>
  <si>
    <t>CSIS: Student Identifier Maint</t>
  </si>
  <si>
    <t>90222.0</t>
  </si>
  <si>
    <t>Sierra HS Community Projects</t>
  </si>
  <si>
    <t>90223.0</t>
  </si>
  <si>
    <t>CDBG- Center MS Improvements</t>
  </si>
  <si>
    <t>90223.1</t>
  </si>
  <si>
    <t>CDBG-R, Center MS Lunch Shade</t>
  </si>
  <si>
    <t>90224.0</t>
  </si>
  <si>
    <t>Canyon City Foundation</t>
  </si>
  <si>
    <t>90225.0</t>
  </si>
  <si>
    <t>CTE - Citrus College Project</t>
  </si>
  <si>
    <t>90226.0</t>
  </si>
  <si>
    <t>First 5 LA / School Readiness</t>
  </si>
  <si>
    <t>90226.1</t>
  </si>
  <si>
    <t>First 5 LA/Teaching Pyramid</t>
  </si>
  <si>
    <t>90227.0</t>
  </si>
  <si>
    <t>Donation for Homeless Educatio</t>
  </si>
  <si>
    <t>90228.0</t>
  </si>
  <si>
    <t>First 5 - Camp ABC Jump Start</t>
  </si>
  <si>
    <t>90229.0</t>
  </si>
  <si>
    <t>AHS-Donations for Automotive</t>
  </si>
  <si>
    <t>90230.0</t>
  </si>
  <si>
    <t>AHS-Donations for LinkCrew</t>
  </si>
  <si>
    <t>90231.0</t>
  </si>
  <si>
    <t>Yearn to Learn Grant</t>
  </si>
  <si>
    <t>90232.0</t>
  </si>
  <si>
    <t>California Gear Up-FMS</t>
  </si>
  <si>
    <t>90233.0</t>
  </si>
  <si>
    <t>Extended After School-K/Think</t>
  </si>
  <si>
    <t>90234.0</t>
  </si>
  <si>
    <t>Northrop Grumman- AHS</t>
  </si>
  <si>
    <t>90235.0</t>
  </si>
  <si>
    <t>Citrus Regional Consortium AE</t>
  </si>
  <si>
    <t>90236.0</t>
  </si>
  <si>
    <t>Healthy Schools Program</t>
  </si>
  <si>
    <t>90300.0</t>
  </si>
  <si>
    <t>Future Modernization</t>
  </si>
  <si>
    <t>90400.0</t>
  </si>
  <si>
    <t>COPS 2001</t>
  </si>
  <si>
    <t>90500.0</t>
  </si>
  <si>
    <t>General Obligation Bonds</t>
  </si>
  <si>
    <t>90600.0</t>
  </si>
  <si>
    <t>Def Maint Bridge COPS</t>
  </si>
  <si>
    <t>90700.0</t>
  </si>
  <si>
    <t>COPS 2004</t>
  </si>
  <si>
    <t>90800.0</t>
  </si>
  <si>
    <t>State Modernization Funds</t>
  </si>
  <si>
    <t>90900.0</t>
  </si>
  <si>
    <t>91100.0</t>
  </si>
  <si>
    <t>Fire Alarm</t>
  </si>
  <si>
    <t>91110.0</t>
  </si>
  <si>
    <t>Roofing</t>
  </si>
  <si>
    <t>91120.0</t>
  </si>
  <si>
    <t>Utilities</t>
  </si>
  <si>
    <t>91130.0</t>
  </si>
  <si>
    <t>HVAC-CLASSROOM</t>
  </si>
  <si>
    <t>91140.0</t>
  </si>
  <si>
    <t>HVAC-GYM</t>
  </si>
  <si>
    <t>91160.0</t>
  </si>
  <si>
    <t>FENCING</t>
  </si>
  <si>
    <t>91200.0</t>
  </si>
  <si>
    <t>SEISMIC</t>
  </si>
  <si>
    <t>91210.0</t>
  </si>
  <si>
    <t>K-8 Conversion</t>
  </si>
  <si>
    <t>91300.0</t>
  </si>
  <si>
    <t>Irrigation Water Conservation</t>
  </si>
  <si>
    <t>91400.0</t>
  </si>
  <si>
    <t>Marquee Sign</t>
  </si>
  <si>
    <t>91500.0</t>
  </si>
  <si>
    <t>91600.0</t>
  </si>
  <si>
    <t>91700.0</t>
  </si>
  <si>
    <t>Azusa &amp; Gladstone Marquis</t>
  </si>
  <si>
    <t>11100</t>
  </si>
  <si>
    <t>GOAL</t>
  </si>
  <si>
    <t>00000</t>
  </si>
  <si>
    <t>Undistributed</t>
  </si>
  <si>
    <t>00010</t>
  </si>
  <si>
    <t>General Education, Pre-K</t>
  </si>
  <si>
    <t>Regular Education K-12</t>
  </si>
  <si>
    <t>11101</t>
  </si>
  <si>
    <t>Parents and Foster Student Ed.</t>
  </si>
  <si>
    <t>11110</t>
  </si>
  <si>
    <t>11111</t>
  </si>
  <si>
    <t>Visual Arts Program</t>
  </si>
  <si>
    <t>11112</t>
  </si>
  <si>
    <t>Broad Course of Studies</t>
  </si>
  <si>
    <t>Individual Instruction</t>
  </si>
  <si>
    <t>11140</t>
  </si>
  <si>
    <t>Gate</t>
  </si>
  <si>
    <t>11180</t>
  </si>
  <si>
    <t>11501</t>
  </si>
  <si>
    <t>Business</t>
  </si>
  <si>
    <t>11502</t>
  </si>
  <si>
    <t>English</t>
  </si>
  <si>
    <t>11505</t>
  </si>
  <si>
    <t>Photography</t>
  </si>
  <si>
    <t>11506</t>
  </si>
  <si>
    <t>Drama</t>
  </si>
  <si>
    <t>11507</t>
  </si>
  <si>
    <t>Music</t>
  </si>
  <si>
    <t>11508</t>
  </si>
  <si>
    <t>Foreign Language</t>
  </si>
  <si>
    <t>11509</t>
  </si>
  <si>
    <t>Health &amp; Safety</t>
  </si>
  <si>
    <t>11510</t>
  </si>
  <si>
    <t>Consumer Home Economics</t>
  </si>
  <si>
    <t>11513</t>
  </si>
  <si>
    <t>Auto Shop</t>
  </si>
  <si>
    <t>11514</t>
  </si>
  <si>
    <t>Math</t>
  </si>
  <si>
    <t>11515</t>
  </si>
  <si>
    <t>AVID</t>
  </si>
  <si>
    <t>11516</t>
  </si>
  <si>
    <t>11517</t>
  </si>
  <si>
    <t>Athletics</t>
  </si>
  <si>
    <t>11519</t>
  </si>
  <si>
    <t>Science</t>
  </si>
  <si>
    <t>11520</t>
  </si>
  <si>
    <t>Social Studies</t>
  </si>
  <si>
    <t>11521</t>
  </si>
  <si>
    <t>11522</t>
  </si>
  <si>
    <t>Career Center</t>
  </si>
  <si>
    <t>11523</t>
  </si>
  <si>
    <t>11525</t>
  </si>
  <si>
    <t>Computer Lab</t>
  </si>
  <si>
    <t>11526</t>
  </si>
  <si>
    <t>11527</t>
  </si>
  <si>
    <t>11529</t>
  </si>
  <si>
    <t>International Baccalureate IB</t>
  </si>
  <si>
    <t>11533</t>
  </si>
  <si>
    <t>Dual Enrollment</t>
  </si>
  <si>
    <t>11534</t>
  </si>
  <si>
    <t>11560</t>
  </si>
  <si>
    <t>SOAR Program</t>
  </si>
  <si>
    <t>32500</t>
  </si>
  <si>
    <t>Continuing Education</t>
  </si>
  <si>
    <t>33300</t>
  </si>
  <si>
    <t>Indep Study K-8</t>
  </si>
  <si>
    <t>33500</t>
  </si>
  <si>
    <t>Indep Study 9-12</t>
  </si>
  <si>
    <t>34500</t>
  </si>
  <si>
    <t>Opportunity Class</t>
  </si>
  <si>
    <t>35500</t>
  </si>
  <si>
    <t>38000</t>
  </si>
  <si>
    <t>Vocational Education</t>
  </si>
  <si>
    <t>38001</t>
  </si>
  <si>
    <t>38002</t>
  </si>
  <si>
    <t>Health Careers Pathway</t>
  </si>
  <si>
    <t>41100</t>
  </si>
  <si>
    <t>Regular Education, Adult</t>
  </si>
  <si>
    <t>41102</t>
  </si>
  <si>
    <t>Adult Ed Regular Program</t>
  </si>
  <si>
    <t>41104</t>
  </si>
  <si>
    <t>Abs/Hsd/Ged</t>
  </si>
  <si>
    <t>41105</t>
  </si>
  <si>
    <t>High School Concurrent</t>
  </si>
  <si>
    <t>41108</t>
  </si>
  <si>
    <t>Esl</t>
  </si>
  <si>
    <t>41110</t>
  </si>
  <si>
    <t>Short Term Career Technical Ed</t>
  </si>
  <si>
    <t>41111</t>
  </si>
  <si>
    <t>Career Tech Medical</t>
  </si>
  <si>
    <t>41120</t>
  </si>
  <si>
    <t>Fee-Based Classes</t>
  </si>
  <si>
    <t>47600</t>
  </si>
  <si>
    <t>Bilingual Education, K-12</t>
  </si>
  <si>
    <t>47610</t>
  </si>
  <si>
    <t>47611</t>
  </si>
  <si>
    <t>LCAP EL Supplemental</t>
  </si>
  <si>
    <t>48500</t>
  </si>
  <si>
    <t>Migrant Education, K-12</t>
  </si>
  <si>
    <t>50010</t>
  </si>
  <si>
    <t>Special Ed. Unspecified</t>
  </si>
  <si>
    <t>50014</t>
  </si>
  <si>
    <t>57100</t>
  </si>
  <si>
    <t>Special Education, Infants</t>
  </si>
  <si>
    <t>57110</t>
  </si>
  <si>
    <t>VI-Infant</t>
  </si>
  <si>
    <t>57300</t>
  </si>
  <si>
    <t>Special Education, Preschool</t>
  </si>
  <si>
    <t>57310</t>
  </si>
  <si>
    <t>57500</t>
  </si>
  <si>
    <t>Special Ed, SD K-18 Yr Olds</t>
  </si>
  <si>
    <t>57540</t>
  </si>
  <si>
    <t>SH - 1:1 Aide</t>
  </si>
  <si>
    <t>57549</t>
  </si>
  <si>
    <t>SH - Bus Aide</t>
  </si>
  <si>
    <t>57550</t>
  </si>
  <si>
    <t>Special Ed - SD 19-22 Yr Olds</t>
  </si>
  <si>
    <t>57560</t>
  </si>
  <si>
    <t>57569</t>
  </si>
  <si>
    <t>57570</t>
  </si>
  <si>
    <t>SH - Secondary</t>
  </si>
  <si>
    <t>57579</t>
  </si>
  <si>
    <t>SH - Secondary Extended Year</t>
  </si>
  <si>
    <t>57590</t>
  </si>
  <si>
    <t>Adult Transition</t>
  </si>
  <si>
    <t>57700</t>
  </si>
  <si>
    <t>Special Ed, Non SD K-18 Yr Old</t>
  </si>
  <si>
    <t>57710</t>
  </si>
  <si>
    <t>57719</t>
  </si>
  <si>
    <t>OI - Extended Year</t>
  </si>
  <si>
    <t>57720</t>
  </si>
  <si>
    <t>57729</t>
  </si>
  <si>
    <t>57730</t>
  </si>
  <si>
    <t>57739</t>
  </si>
  <si>
    <t>57740</t>
  </si>
  <si>
    <t>57749</t>
  </si>
  <si>
    <t>57750</t>
  </si>
  <si>
    <t>Special Ed-Non SD 19-22 Yr Old</t>
  </si>
  <si>
    <t>60000</t>
  </si>
  <si>
    <t>Regional Occupational (ROC/P)</t>
  </si>
  <si>
    <t>21000</t>
  </si>
  <si>
    <t>FUNCTION</t>
  </si>
  <si>
    <t>Undefined</t>
  </si>
  <si>
    <t>10000</t>
  </si>
  <si>
    <t>Instruction</t>
  </si>
  <si>
    <t>Special Education SDC</t>
  </si>
  <si>
    <t>11200</t>
  </si>
  <si>
    <t>Special Education RSP</t>
  </si>
  <si>
    <t>11800</t>
  </si>
  <si>
    <t>Special Education NPA/S</t>
  </si>
  <si>
    <t>11900</t>
  </si>
  <si>
    <t>Special Education DIS</t>
  </si>
  <si>
    <t>Supervision of Instruction</t>
  </si>
  <si>
    <t>24200</t>
  </si>
  <si>
    <t>Instr. Library, Media, Tech.</t>
  </si>
  <si>
    <t>24950</t>
  </si>
  <si>
    <t>Parent Participation</t>
  </si>
  <si>
    <t>27000</t>
  </si>
  <si>
    <t>School Administration</t>
  </si>
  <si>
    <t>31100</t>
  </si>
  <si>
    <t>Guidance &amp; Counseling Srvcs.</t>
  </si>
  <si>
    <t>31200</t>
  </si>
  <si>
    <t>Psychological Services</t>
  </si>
  <si>
    <t>31300</t>
  </si>
  <si>
    <t>Attendance and SARB</t>
  </si>
  <si>
    <t>31400</t>
  </si>
  <si>
    <t>Health Services</t>
  </si>
  <si>
    <t>31500</t>
  </si>
  <si>
    <t>Speech Pathology &amp; Audiology</t>
  </si>
  <si>
    <t>36000</t>
  </si>
  <si>
    <t>Pupil Transportation</t>
  </si>
  <si>
    <t>37000</t>
  </si>
  <si>
    <t>Food Services</t>
  </si>
  <si>
    <t>37001</t>
  </si>
  <si>
    <t>Food Services CDE Spending Plan</t>
  </si>
  <si>
    <t>39000</t>
  </si>
  <si>
    <t>41000</t>
  </si>
  <si>
    <t>Sch. Sponsored Co-Curricular</t>
  </si>
  <si>
    <t>42000</t>
  </si>
  <si>
    <t>Sch. Sponsored Athletics</t>
  </si>
  <si>
    <t>Enterprise</t>
  </si>
  <si>
    <t>71000</t>
  </si>
  <si>
    <t>Board &amp; Superintendent</t>
  </si>
  <si>
    <t>71100</t>
  </si>
  <si>
    <t>Board</t>
  </si>
  <si>
    <t>71500</t>
  </si>
  <si>
    <t>Superintendent</t>
  </si>
  <si>
    <t>71800</t>
  </si>
  <si>
    <t>Public Information</t>
  </si>
  <si>
    <t>72000</t>
  </si>
  <si>
    <t>Other General Administration</t>
  </si>
  <si>
    <t>72100</t>
  </si>
  <si>
    <t>Gen Admin-Indirect Costs</t>
  </si>
  <si>
    <t>73000</t>
  </si>
  <si>
    <t>Fiscal Services</t>
  </si>
  <si>
    <t>74000</t>
  </si>
  <si>
    <t>Personnel/Human Resources Srv.</t>
  </si>
  <si>
    <t>75300</t>
  </si>
  <si>
    <t>Purchasing</t>
  </si>
  <si>
    <t>75400</t>
  </si>
  <si>
    <t>Warehousing &amp; Distribution</t>
  </si>
  <si>
    <t>75500</t>
  </si>
  <si>
    <t>Printing,Publishing,Duplcatng</t>
  </si>
  <si>
    <t>77000</t>
  </si>
  <si>
    <t>Data Processing Services</t>
  </si>
  <si>
    <t>81100</t>
  </si>
  <si>
    <t>Maintenance</t>
  </si>
  <si>
    <t>82000</t>
  </si>
  <si>
    <t>Operations</t>
  </si>
  <si>
    <t>83000</t>
  </si>
  <si>
    <t>Security</t>
  </si>
  <si>
    <t>85000</t>
  </si>
  <si>
    <t>FacilitiesAcquisition&amp;Constr.</t>
  </si>
  <si>
    <t>87000</t>
  </si>
  <si>
    <t>Facilities Rents &amp; Leases</t>
  </si>
  <si>
    <t>91000</t>
  </si>
  <si>
    <t>Debt Services</t>
  </si>
  <si>
    <t>92000</t>
  </si>
  <si>
    <t>Transfers between Agencies</t>
  </si>
  <si>
    <t>93000</t>
  </si>
  <si>
    <t>Interfund Transfers</t>
  </si>
  <si>
    <t>1110</t>
  </si>
  <si>
    <t>type in the object your looking for in A1</t>
  </si>
  <si>
    <t>NUM</t>
  </si>
  <si>
    <t>OBJECT</t>
  </si>
  <si>
    <t>Mj Obj</t>
  </si>
  <si>
    <t>Sub Obj</t>
  </si>
  <si>
    <t>Note</t>
  </si>
  <si>
    <t>1100</t>
  </si>
  <si>
    <t>Teachers' Salaries</t>
  </si>
  <si>
    <t>Teachers' Salaries-Full-Time</t>
  </si>
  <si>
    <t>1130</t>
  </si>
  <si>
    <t>Teachers Salaries-Hrly/Daily</t>
  </si>
  <si>
    <t>1132</t>
  </si>
  <si>
    <t>After School Supervision</t>
  </si>
  <si>
    <t>1160</t>
  </si>
  <si>
    <t>Teachers' Salaries-Substitute</t>
  </si>
  <si>
    <t>1165</t>
  </si>
  <si>
    <t>Substitutes, Conf/Workshps</t>
  </si>
  <si>
    <t>1166</t>
  </si>
  <si>
    <t>Substitutes, Negotiations</t>
  </si>
  <si>
    <t>1167</t>
  </si>
  <si>
    <t>Substitutes, Association Busn</t>
  </si>
  <si>
    <t>1168</t>
  </si>
  <si>
    <t>Subs, AEA President Release</t>
  </si>
  <si>
    <t>1170</t>
  </si>
  <si>
    <t>Teachers' Salaries-Extra Duty</t>
  </si>
  <si>
    <t>1176</t>
  </si>
  <si>
    <t>Teachers' Bilingual Bonus</t>
  </si>
  <si>
    <t>1177</t>
  </si>
  <si>
    <t>Teachers' Jury Duty</t>
  </si>
  <si>
    <t>1180</t>
  </si>
  <si>
    <t>Master Teacher</t>
  </si>
  <si>
    <t>1192</t>
  </si>
  <si>
    <t>Certificated Growth</t>
  </si>
  <si>
    <t>1200</t>
  </si>
  <si>
    <t>Cert Pupil Support Salaries</t>
  </si>
  <si>
    <t>1210</t>
  </si>
  <si>
    <t>Cert Pupil Supp Sal-Full-Time</t>
  </si>
  <si>
    <t>1230</t>
  </si>
  <si>
    <t>Cert Pupil Supp Sal-Hrly/Daily</t>
  </si>
  <si>
    <t>1270</t>
  </si>
  <si>
    <t>Cert Pupil Supp Sal-Extra Duty</t>
  </si>
  <si>
    <t>1300</t>
  </si>
  <si>
    <t>Cert Supervisors &amp; Admin Sal</t>
  </si>
  <si>
    <t>1310</t>
  </si>
  <si>
    <t>Cert Supervisor &amp; Admin Sal-FT</t>
  </si>
  <si>
    <t>1330</t>
  </si>
  <si>
    <t>Cert Sup &amp; Admin Sal-Hrly/Dly</t>
  </si>
  <si>
    <t>1900</t>
  </si>
  <si>
    <t>Other Certificated Sal</t>
  </si>
  <si>
    <t>1910</t>
  </si>
  <si>
    <t>Other Certificated Sal-FT</t>
  </si>
  <si>
    <t>1930</t>
  </si>
  <si>
    <t>Other Certif Sal-Hrly/Dly</t>
  </si>
  <si>
    <t>1970</t>
  </si>
  <si>
    <t>Other Cert Salaries-Ex-Duty</t>
  </si>
  <si>
    <t>1999</t>
  </si>
  <si>
    <t>Cert Error Account</t>
  </si>
  <si>
    <t>2100</t>
  </si>
  <si>
    <t>Instruct Aide Sal</t>
  </si>
  <si>
    <t>2110</t>
  </si>
  <si>
    <t>Instruct Aide Sal-Full-Time</t>
  </si>
  <si>
    <t>2130</t>
  </si>
  <si>
    <t>Instruct Aide Sal-Hourly/Daily</t>
  </si>
  <si>
    <t>2131</t>
  </si>
  <si>
    <t>Inst. Aide Extra hours</t>
  </si>
  <si>
    <t>2140</t>
  </si>
  <si>
    <t>Instruct Aide Sal-Overtime</t>
  </si>
  <si>
    <t>2200</t>
  </si>
  <si>
    <t>Classif Support Sal</t>
  </si>
  <si>
    <t>2210</t>
  </si>
  <si>
    <t>Classif Support Sal-Full-Time</t>
  </si>
  <si>
    <t>2230</t>
  </si>
  <si>
    <t>Classif Support Sal-Hrly/Daily</t>
  </si>
  <si>
    <t>2231</t>
  </si>
  <si>
    <t>Classif Support Sa-Extra Hours</t>
  </si>
  <si>
    <t>2240</t>
  </si>
  <si>
    <t>Classif Support Sal-Overtime</t>
  </si>
  <si>
    <t>2260</t>
  </si>
  <si>
    <t>Classif Support Sal-Substitute</t>
  </si>
  <si>
    <t>2300</t>
  </si>
  <si>
    <t>Class Supp &amp; Admin Sal</t>
  </si>
  <si>
    <t>2310</t>
  </si>
  <si>
    <t>Class Supp &amp; Admin Sal-FT</t>
  </si>
  <si>
    <t>2320</t>
  </si>
  <si>
    <t>Class Supp &amp; Admin Sal-PT</t>
  </si>
  <si>
    <t>2330</t>
  </si>
  <si>
    <t>Class Supp &amp; Admin Sal-H/D</t>
  </si>
  <si>
    <t>2340</t>
  </si>
  <si>
    <t>Class Supp &amp; Admin Sal-OT</t>
  </si>
  <si>
    <t>2400</t>
  </si>
  <si>
    <t>Cler Tech Office Staff Sal</t>
  </si>
  <si>
    <t>2410</t>
  </si>
  <si>
    <t>Cler Tech Office Staff Sal-FT</t>
  </si>
  <si>
    <t>2430</t>
  </si>
  <si>
    <t>Cler Tech Off Staff Sal-H/D</t>
  </si>
  <si>
    <t>2440</t>
  </si>
  <si>
    <t>Cler Tech Office Staff Sal-OT</t>
  </si>
  <si>
    <t>2460</t>
  </si>
  <si>
    <t>Cler Tech Off Staff Sal-Sub</t>
  </si>
  <si>
    <t>2470</t>
  </si>
  <si>
    <t>2900</t>
  </si>
  <si>
    <t>Other Classified Sal-FT</t>
  </si>
  <si>
    <t>2921</t>
  </si>
  <si>
    <t>Adult Ed Fee Based Instructors</t>
  </si>
  <si>
    <t>2930</t>
  </si>
  <si>
    <t>Other Classif Sal-Hourly/Daily</t>
  </si>
  <si>
    <t>2931</t>
  </si>
  <si>
    <t>Student Workers</t>
  </si>
  <si>
    <t>2933</t>
  </si>
  <si>
    <t>Noon Supervisors</t>
  </si>
  <si>
    <t>2940</t>
  </si>
  <si>
    <t>Other Classified Sal-Overtime</t>
  </si>
  <si>
    <t>2970</t>
  </si>
  <si>
    <t>Other Classified Sal-Ex-Duty</t>
  </si>
  <si>
    <t>2999</t>
  </si>
  <si>
    <t>Classified Error Account</t>
  </si>
  <si>
    <t>3111</t>
  </si>
  <si>
    <t>STRS, Certificated Positions</t>
  </si>
  <si>
    <t>3112</t>
  </si>
  <si>
    <t>STRS, Classified Positions</t>
  </si>
  <si>
    <t>3211</t>
  </si>
  <si>
    <t>PERS, Certificated Positions</t>
  </si>
  <si>
    <t>3212</t>
  </si>
  <si>
    <t>PERS, Classified Positions</t>
  </si>
  <si>
    <t>3311</t>
  </si>
  <si>
    <t>OASDI, Certificated Positions</t>
  </si>
  <si>
    <t>3312</t>
  </si>
  <si>
    <t>OASDI, Classified Positions</t>
  </si>
  <si>
    <t>3331</t>
  </si>
  <si>
    <t>Medicare, Cert Positions</t>
  </si>
  <si>
    <t>3332</t>
  </si>
  <si>
    <t>Medicare, Class Positions</t>
  </si>
  <si>
    <t>3341</t>
  </si>
  <si>
    <t>ARP for Cert Positions</t>
  </si>
  <si>
    <t>3342</t>
  </si>
  <si>
    <t>ARP for Class Positions</t>
  </si>
  <si>
    <t>3411</t>
  </si>
  <si>
    <t>Hlth &amp; Wlfr Benefits, Cert</t>
  </si>
  <si>
    <t>3412</t>
  </si>
  <si>
    <t>Hlth &amp; Wlfr Benefits, Class</t>
  </si>
  <si>
    <t>3511</t>
  </si>
  <si>
    <t>State Unemploy Insur, Cert Pos</t>
  </si>
  <si>
    <t>3512</t>
  </si>
  <si>
    <t>State Unemploy Insur, Clas Pos</t>
  </si>
  <si>
    <t>3611</t>
  </si>
  <si>
    <t>Worker Comp Insur, Cert Pos</t>
  </si>
  <si>
    <t>3612</t>
  </si>
  <si>
    <t>Worker Comp Insur, Class Pos</t>
  </si>
  <si>
    <t>3711</t>
  </si>
  <si>
    <t>Retiree Benefits, Cert Pos</t>
  </si>
  <si>
    <t>3712</t>
  </si>
  <si>
    <t>Retiree Benefits, Class Pos</t>
  </si>
  <si>
    <t>3752</t>
  </si>
  <si>
    <t>OPEB, Active Employees, classi</t>
  </si>
  <si>
    <t>3811</t>
  </si>
  <si>
    <t>PERS Reduction, Cert Pos</t>
  </si>
  <si>
    <t>3812</t>
  </si>
  <si>
    <t>PERS Reduction, Classif Pos</t>
  </si>
  <si>
    <t>3931</t>
  </si>
  <si>
    <t>Other Benefits relat Cert Pos</t>
  </si>
  <si>
    <t>3932</t>
  </si>
  <si>
    <t>Other Benefits relat Clas Pos</t>
  </si>
  <si>
    <t>3999</t>
  </si>
  <si>
    <t>Benefits-Error</t>
  </si>
  <si>
    <t>4110</t>
  </si>
  <si>
    <t>Textbooks</t>
  </si>
  <si>
    <t>4116</t>
  </si>
  <si>
    <t>Voc Ed Book Resale</t>
  </si>
  <si>
    <t>4210</t>
  </si>
  <si>
    <t>Books &amp; Oth Reference Material</t>
  </si>
  <si>
    <t>4219</t>
  </si>
  <si>
    <t>Lost or Damaged Books</t>
  </si>
  <si>
    <t>4220</t>
  </si>
  <si>
    <t>Library Books</t>
  </si>
  <si>
    <t>4241</t>
  </si>
  <si>
    <t>Non-Instr Comp Parts/Software</t>
  </si>
  <si>
    <t>4242</t>
  </si>
  <si>
    <t>Instr Comp Parts/Software</t>
  </si>
  <si>
    <t>4243</t>
  </si>
  <si>
    <t>Audio Visual Supplies</t>
  </si>
  <si>
    <t>4310</t>
  </si>
  <si>
    <t>Materials and Supplies</t>
  </si>
  <si>
    <t>4311</t>
  </si>
  <si>
    <t>SUPPLIES, PRINTSHOP</t>
  </si>
  <si>
    <t>4312</t>
  </si>
  <si>
    <t>Materials from Donations</t>
  </si>
  <si>
    <t>4315</t>
  </si>
  <si>
    <t>Reserve</t>
  </si>
  <si>
    <t>4316</t>
  </si>
  <si>
    <t>Supplies - Resale</t>
  </si>
  <si>
    <t>4317</t>
  </si>
  <si>
    <t>Materials-Special Designation</t>
  </si>
  <si>
    <t>4319</t>
  </si>
  <si>
    <t>Supplies - WASC</t>
  </si>
  <si>
    <t>4320</t>
  </si>
  <si>
    <t>Tests/Exams</t>
  </si>
  <si>
    <t>4330</t>
  </si>
  <si>
    <t>Periodicals &amp; Magazines</t>
  </si>
  <si>
    <t>4340</t>
  </si>
  <si>
    <t>Computer Software &amp; Relat Exp</t>
  </si>
  <si>
    <t>4345</t>
  </si>
  <si>
    <t>Computers</t>
  </si>
  <si>
    <t>4361</t>
  </si>
  <si>
    <t>Vehicle Parts</t>
  </si>
  <si>
    <t>4362</t>
  </si>
  <si>
    <t>Small Tools</t>
  </si>
  <si>
    <t>4363</t>
  </si>
  <si>
    <t>FUEL &amp; OIL</t>
  </si>
  <si>
    <t>4364</t>
  </si>
  <si>
    <t>TIRES</t>
  </si>
  <si>
    <t>4370</t>
  </si>
  <si>
    <t>Custodial/Operation Supplies</t>
  </si>
  <si>
    <t>4371</t>
  </si>
  <si>
    <t>Sprinkler Supplies</t>
  </si>
  <si>
    <t>4372</t>
  </si>
  <si>
    <t>Ground Supplies</t>
  </si>
  <si>
    <t>4373</t>
  </si>
  <si>
    <t>Fence Supplies</t>
  </si>
  <si>
    <t>4374</t>
  </si>
  <si>
    <t>Swimming Pool Supplies</t>
  </si>
  <si>
    <t>4380</t>
  </si>
  <si>
    <t>Maintenance Supplies</t>
  </si>
  <si>
    <t>4381</t>
  </si>
  <si>
    <t>Electrical Supplies</t>
  </si>
  <si>
    <t>4382</t>
  </si>
  <si>
    <t>Heat/Air Cond/Plumb Supplies</t>
  </si>
  <si>
    <t>4383</t>
  </si>
  <si>
    <t>Glass Supplies</t>
  </si>
  <si>
    <t>4384</t>
  </si>
  <si>
    <t>Paint Supples</t>
  </si>
  <si>
    <t>4386</t>
  </si>
  <si>
    <t>Carpentry Shop Supplies</t>
  </si>
  <si>
    <t>4390</t>
  </si>
  <si>
    <t>Other Supplies</t>
  </si>
  <si>
    <t>4391</t>
  </si>
  <si>
    <t>Safety Supplies</t>
  </si>
  <si>
    <t>4392</t>
  </si>
  <si>
    <t>Fire Alarm Supplies</t>
  </si>
  <si>
    <t>4393</t>
  </si>
  <si>
    <t>Locks &amp; Keys</t>
  </si>
  <si>
    <t>4400</t>
  </si>
  <si>
    <t>NoncCapitalized Equipment</t>
  </si>
  <si>
    <t>4440</t>
  </si>
  <si>
    <t>Non-Capitalized Software</t>
  </si>
  <si>
    <t>4445</t>
  </si>
  <si>
    <t>Non-Capitalized Computers</t>
  </si>
  <si>
    <t>4450</t>
  </si>
  <si>
    <t>Non-Capitalized Equip Replace</t>
  </si>
  <si>
    <t>4710</t>
  </si>
  <si>
    <t>Food</t>
  </si>
  <si>
    <t>4790</t>
  </si>
  <si>
    <t>Oth Food Service Supplies</t>
  </si>
  <si>
    <t>5110</t>
  </si>
  <si>
    <t>Sub-Agreements for Services</t>
  </si>
  <si>
    <t>5210</t>
  </si>
  <si>
    <t>Mileage &amp; Car Allowances</t>
  </si>
  <si>
    <t>5220</t>
  </si>
  <si>
    <t>Travel and Conferences</t>
  </si>
  <si>
    <t>5222</t>
  </si>
  <si>
    <t>Seminars</t>
  </si>
  <si>
    <t>5223</t>
  </si>
  <si>
    <t>Travel - Negotiations</t>
  </si>
  <si>
    <t>5224</t>
  </si>
  <si>
    <t>Travel - Recruiting</t>
  </si>
  <si>
    <t>5228</t>
  </si>
  <si>
    <t>Travel &amp; Conference - WASC</t>
  </si>
  <si>
    <t>5310</t>
  </si>
  <si>
    <t>Dues and Memberships</t>
  </si>
  <si>
    <t>5390</t>
  </si>
  <si>
    <t>STUDENT SCHOLARSHIPS</t>
  </si>
  <si>
    <t>5450</t>
  </si>
  <si>
    <t>Other Insurance</t>
  </si>
  <si>
    <t>5510</t>
  </si>
  <si>
    <t>Natural Gas Services</t>
  </si>
  <si>
    <t>5520</t>
  </si>
  <si>
    <t>Electricity Services</t>
  </si>
  <si>
    <t>5530</t>
  </si>
  <si>
    <t>Water</t>
  </si>
  <si>
    <t>5560</t>
  </si>
  <si>
    <t>Waste Disposal</t>
  </si>
  <si>
    <t>5570</t>
  </si>
  <si>
    <t>Pest Control</t>
  </si>
  <si>
    <t>5610</t>
  </si>
  <si>
    <t>Rentals, Leases and Repairs</t>
  </si>
  <si>
    <t>5611</t>
  </si>
  <si>
    <t>Rental - Uniforms</t>
  </si>
  <si>
    <t>5630</t>
  </si>
  <si>
    <t>Repairs</t>
  </si>
  <si>
    <t>5631</t>
  </si>
  <si>
    <t>Repairs-Instr Equip</t>
  </si>
  <si>
    <t>5632</t>
  </si>
  <si>
    <t>Repairs-Non-Instr Equip</t>
  </si>
  <si>
    <t>5633</t>
  </si>
  <si>
    <t>Repairs-Fire Equipment</t>
  </si>
  <si>
    <t>5634</t>
  </si>
  <si>
    <t>Repairs by Vendors</t>
  </si>
  <si>
    <t>5636</t>
  </si>
  <si>
    <t>Repairs-Buses</t>
  </si>
  <si>
    <t>5637</t>
  </si>
  <si>
    <t>Repairs-Deferred Maintenance</t>
  </si>
  <si>
    <t>5650</t>
  </si>
  <si>
    <t>REPAIR MAINTENANCE AGREEMENTS</t>
  </si>
  <si>
    <t>5710</t>
  </si>
  <si>
    <t>Direct Costs for Transfer Serv</t>
  </si>
  <si>
    <t>5711</t>
  </si>
  <si>
    <t>Intra-Fd Trf-Field Trips</t>
  </si>
  <si>
    <t>5712</t>
  </si>
  <si>
    <t>Intra Fd Trf-Printing</t>
  </si>
  <si>
    <t>5719</t>
  </si>
  <si>
    <t>5751</t>
  </si>
  <si>
    <t>Interfd Trf-Field Trips</t>
  </si>
  <si>
    <t>5752</t>
  </si>
  <si>
    <t>InterFd Trf-Printing</t>
  </si>
  <si>
    <t>5753</t>
  </si>
  <si>
    <t>InterfundTransfers-Maintenance</t>
  </si>
  <si>
    <t>5754</t>
  </si>
  <si>
    <t>Interfund Transfers-Operations</t>
  </si>
  <si>
    <t>5759</t>
  </si>
  <si>
    <t>Direct Costs - Interfund</t>
  </si>
  <si>
    <t>5800</t>
  </si>
  <si>
    <t>Oth Contracted Services</t>
  </si>
  <si>
    <t>5803</t>
  </si>
  <si>
    <t>Late Int Chrgs/Penalties</t>
  </si>
  <si>
    <t>5810</t>
  </si>
  <si>
    <t>Contracted Services</t>
  </si>
  <si>
    <t>No audit</t>
  </si>
  <si>
    <t>5820</t>
  </si>
  <si>
    <t>Legal, Audit, &amp; Election Costs</t>
  </si>
  <si>
    <t>5821</t>
  </si>
  <si>
    <t>Accredition-WASC</t>
  </si>
  <si>
    <t>5830</t>
  </si>
  <si>
    <t>Advertisement</t>
  </si>
  <si>
    <t>5840</t>
  </si>
  <si>
    <t>Computer/Technlgy Related Serv</t>
  </si>
  <si>
    <t>5850</t>
  </si>
  <si>
    <t>Conslt/Ind Contractors(NonEmp)</t>
  </si>
  <si>
    <t>Auditable</t>
  </si>
  <si>
    <t>5861</t>
  </si>
  <si>
    <t>Fingerprinting Charges</t>
  </si>
  <si>
    <t>5862</t>
  </si>
  <si>
    <t>TB Testing Charges</t>
  </si>
  <si>
    <t>5863</t>
  </si>
  <si>
    <t>Drug Testing Charges</t>
  </si>
  <si>
    <t>5880</t>
  </si>
  <si>
    <t>Other Charges/Fees</t>
  </si>
  <si>
    <t>5881</t>
  </si>
  <si>
    <t>County Warrant Printing</t>
  </si>
  <si>
    <t>5882</t>
  </si>
  <si>
    <t>Permits &amp; Fees</t>
  </si>
  <si>
    <t>5884</t>
  </si>
  <si>
    <t>Insurance Administration Fees</t>
  </si>
  <si>
    <t>5885</t>
  </si>
  <si>
    <t>Insurance Claims</t>
  </si>
  <si>
    <t>5890</t>
  </si>
  <si>
    <t>Other Services</t>
  </si>
  <si>
    <t>5910</t>
  </si>
  <si>
    <t>Postage</t>
  </si>
  <si>
    <t>5915</t>
  </si>
  <si>
    <t>UPS Postage</t>
  </si>
  <si>
    <t>5920</t>
  </si>
  <si>
    <t>Telephone</t>
  </si>
  <si>
    <t>5925</t>
  </si>
  <si>
    <t>Automated Communication System</t>
  </si>
  <si>
    <t>5930</t>
  </si>
  <si>
    <t>Internet Charges</t>
  </si>
  <si>
    <t>6200</t>
  </si>
  <si>
    <t>Bldg. &amp; Improvement of Bldg</t>
  </si>
  <si>
    <t>6210</t>
  </si>
  <si>
    <t>6230</t>
  </si>
  <si>
    <t>6240</t>
  </si>
  <si>
    <t>Building Improvement for Techn</t>
  </si>
  <si>
    <t>6250</t>
  </si>
  <si>
    <t>6260</t>
  </si>
  <si>
    <t>6270</t>
  </si>
  <si>
    <t>6275</t>
  </si>
  <si>
    <t>6276</t>
  </si>
  <si>
    <t>Inspection &amp; Fees</t>
  </si>
  <si>
    <t>6280</t>
  </si>
  <si>
    <t>6290</t>
  </si>
  <si>
    <t>6410</t>
  </si>
  <si>
    <t>Equipment</t>
  </si>
  <si>
    <t>6460</t>
  </si>
  <si>
    <t>Buses for Pupil Transp</t>
  </si>
  <si>
    <t>6510</t>
  </si>
  <si>
    <t>Equipment Replacement</t>
  </si>
  <si>
    <t>7110</t>
  </si>
  <si>
    <t>Tuition, Inst Undr Intdst Att</t>
  </si>
  <si>
    <t>7130</t>
  </si>
  <si>
    <t>State Special Schools</t>
  </si>
  <si>
    <t>7141</t>
  </si>
  <si>
    <t>Tuition, Exs Cst, Sch Dist</t>
  </si>
  <si>
    <t>7142</t>
  </si>
  <si>
    <t>Tuition, Exs Cost, COE</t>
  </si>
  <si>
    <t>7310</t>
  </si>
  <si>
    <t>Direct Spp/Indirect Costs</t>
  </si>
  <si>
    <t>7311</t>
  </si>
  <si>
    <t>Indirect Costs from Sp Ed</t>
  </si>
  <si>
    <t>7350</t>
  </si>
  <si>
    <t>Direct Spp/Indirect Costs Intf</t>
  </si>
  <si>
    <t>7351</t>
  </si>
  <si>
    <t>Gen Fd Support from Cafeteria</t>
  </si>
  <si>
    <t>7352</t>
  </si>
  <si>
    <t>Gen Fd Support from Adult Ed</t>
  </si>
  <si>
    <t>7438</t>
  </si>
  <si>
    <t>Debt Service - Interest</t>
  </si>
  <si>
    <t>7439</t>
  </si>
  <si>
    <t>Other Debt Service Payments</t>
  </si>
  <si>
    <t>7615</t>
  </si>
  <si>
    <t>Fm GF to Dfd Mt Fund</t>
  </si>
  <si>
    <t>7616</t>
  </si>
  <si>
    <t>7619</t>
  </si>
  <si>
    <t>Oth Athrz Interfund Tfrs Out</t>
  </si>
  <si>
    <t>7699</t>
  </si>
  <si>
    <t>All Other Financing Uses</t>
  </si>
  <si>
    <t>8011</t>
  </si>
  <si>
    <t>Rev Limit State Aid-CYr</t>
  </si>
  <si>
    <t>8012</t>
  </si>
  <si>
    <t>Education Protection Account E</t>
  </si>
  <si>
    <t>8019</t>
  </si>
  <si>
    <t>Rev Lmt State Aid-Prior Yr</t>
  </si>
  <si>
    <t>8021</t>
  </si>
  <si>
    <t>Home Owners Exemption</t>
  </si>
  <si>
    <t>8029</t>
  </si>
  <si>
    <t>Othr Subvntns/In-Lieu of Taxes</t>
  </si>
  <si>
    <t>8041</t>
  </si>
  <si>
    <t>Secured Tax Rolls</t>
  </si>
  <si>
    <t>8042</t>
  </si>
  <si>
    <t>Unsecured Roll Taxes</t>
  </si>
  <si>
    <t>8043</t>
  </si>
  <si>
    <t>Piror Year's Taxes</t>
  </si>
  <si>
    <t>8044</t>
  </si>
  <si>
    <t>Supplemental Taxes</t>
  </si>
  <si>
    <t>8045</t>
  </si>
  <si>
    <t>Edu RevAugmtn Fnd</t>
  </si>
  <si>
    <t>8047</t>
  </si>
  <si>
    <t>Commty Rdvlpmnt Funds</t>
  </si>
  <si>
    <t>8048</t>
  </si>
  <si>
    <t>Pnlts &amp; Intrst fr. Dlqnt Taxes</t>
  </si>
  <si>
    <t>8084</t>
  </si>
  <si>
    <t>Community Redevelopment Funds</t>
  </si>
  <si>
    <t>8085</t>
  </si>
  <si>
    <t>RDA Asset Liquidation</t>
  </si>
  <si>
    <t>8091</t>
  </si>
  <si>
    <t>RevLmtTrsfrs&amp;Ad Ed Fr Gen Fund</t>
  </si>
  <si>
    <t>8181</t>
  </si>
  <si>
    <t>Spec Ed Entlmnt per UDC</t>
  </si>
  <si>
    <t>8182</t>
  </si>
  <si>
    <t>Spec Ed Discr Grants</t>
  </si>
  <si>
    <t>8220</t>
  </si>
  <si>
    <t>Child Ntrn Pgrms, Federal</t>
  </si>
  <si>
    <t>8260</t>
  </si>
  <si>
    <t>Forest Reserve Funds</t>
  </si>
  <si>
    <t>8285</t>
  </si>
  <si>
    <t>Interagency Contracts bet LEAs</t>
  </si>
  <si>
    <t>8290</t>
  </si>
  <si>
    <t>All Other Federal Revenues</t>
  </si>
  <si>
    <t>8311</t>
  </si>
  <si>
    <t>Oth St Apptnts-Crnt Yr &amp; ROC/P</t>
  </si>
  <si>
    <t>8319</t>
  </si>
  <si>
    <t>Oth St Apptnmnts-Pr Yr &amp; ROC/P</t>
  </si>
  <si>
    <t>8520</t>
  </si>
  <si>
    <t>Child Nutrition Prgrms, State</t>
  </si>
  <si>
    <t>8550</t>
  </si>
  <si>
    <t>Manated Cost Reimbursements</t>
  </si>
  <si>
    <t>8560</t>
  </si>
  <si>
    <t>State Lottery</t>
  </si>
  <si>
    <t>8590</t>
  </si>
  <si>
    <t>All Other State Revenues</t>
  </si>
  <si>
    <t>8625</t>
  </si>
  <si>
    <t>Community Redevelop Funds</t>
  </si>
  <si>
    <t>8634</t>
  </si>
  <si>
    <t>Food Service Sales</t>
  </si>
  <si>
    <t>8650</t>
  </si>
  <si>
    <t>Leases and Rentals</t>
  </si>
  <si>
    <t>8660</t>
  </si>
  <si>
    <t>Interest</t>
  </si>
  <si>
    <t>8662</t>
  </si>
  <si>
    <t>Fair Value of Investments</t>
  </si>
  <si>
    <t>8671</t>
  </si>
  <si>
    <t>Adult Education Fees</t>
  </si>
  <si>
    <t>8674</t>
  </si>
  <si>
    <t>In-District Prem/Contribution</t>
  </si>
  <si>
    <t>8675</t>
  </si>
  <si>
    <t>Transp Fees from Individuals</t>
  </si>
  <si>
    <t>8677</t>
  </si>
  <si>
    <t>Interagency Serv Btwn LEAs</t>
  </si>
  <si>
    <t>8681</t>
  </si>
  <si>
    <t>Mitigation/Developers Fees</t>
  </si>
  <si>
    <t>8689</t>
  </si>
  <si>
    <t>All Other Fees and Contracts</t>
  </si>
  <si>
    <t>8699</t>
  </si>
  <si>
    <t>All Other Local Revenues</t>
  </si>
  <si>
    <t>8710</t>
  </si>
  <si>
    <t>Tuition</t>
  </si>
  <si>
    <t>8791</t>
  </si>
  <si>
    <t>Tfrs of Apptmnts fm Dstrcts</t>
  </si>
  <si>
    <t>8792</t>
  </si>
  <si>
    <t>Tfrs of Apptmnts fm COE</t>
  </si>
  <si>
    <t>8915</t>
  </si>
  <si>
    <t>Intfd Tfr to DfMntFnd Fr GF</t>
  </si>
  <si>
    <t>8916</t>
  </si>
  <si>
    <t>8919</t>
  </si>
  <si>
    <t>Othr Auth Interfund Trfrs In</t>
  </si>
  <si>
    <t>8971</t>
  </si>
  <si>
    <t>Proceeds from COPs</t>
  </si>
  <si>
    <t>8973</t>
  </si>
  <si>
    <t>Proceeds from Lea Rev Bonds</t>
  </si>
  <si>
    <t>8979</t>
  </si>
  <si>
    <t>All Other Financing Sources</t>
  </si>
  <si>
    <t>8980</t>
  </si>
  <si>
    <t>Contributions frm Unrest Rev</t>
  </si>
  <si>
    <t>8990</t>
  </si>
  <si>
    <t>Contributions/Tfrs frm Rst Rev</t>
  </si>
  <si>
    <t>9110</t>
  </si>
  <si>
    <t>Cash in County Treasury</t>
  </si>
  <si>
    <t>9120</t>
  </si>
  <si>
    <t>Cash in Bank</t>
  </si>
  <si>
    <t>9130</t>
  </si>
  <si>
    <t>Revolving Cash</t>
  </si>
  <si>
    <t>9135</t>
  </si>
  <si>
    <t>Cash with Fiscal Agent</t>
  </si>
  <si>
    <t>9200</t>
  </si>
  <si>
    <t>Accounts Receivable</t>
  </si>
  <si>
    <t>9310</t>
  </si>
  <si>
    <t>Due from Other Funds</t>
  </si>
  <si>
    <t>9320</t>
  </si>
  <si>
    <t>Stores</t>
  </si>
  <si>
    <t>9330</t>
  </si>
  <si>
    <t>Prepaid Expenditures</t>
  </si>
  <si>
    <t>9342</t>
  </si>
  <si>
    <t>Earned Salary Advance</t>
  </si>
  <si>
    <t>9343</t>
  </si>
  <si>
    <t>Direct Deposit Receivable</t>
  </si>
  <si>
    <t>9500</t>
  </si>
  <si>
    <t>Accounts Payable</t>
  </si>
  <si>
    <t>9502</t>
  </si>
  <si>
    <t>Alternative Retirement Plan</t>
  </si>
  <si>
    <t>9507</t>
  </si>
  <si>
    <t>Medicare Contributions</t>
  </si>
  <si>
    <t>9509</t>
  </si>
  <si>
    <t>Garnishments</t>
  </si>
  <si>
    <t>9511</t>
  </si>
  <si>
    <t>Federal Tax Withholding</t>
  </si>
  <si>
    <t>9512</t>
  </si>
  <si>
    <t>State Tax Withholding</t>
  </si>
  <si>
    <t>9513</t>
  </si>
  <si>
    <t>OASDI Liability</t>
  </si>
  <si>
    <t>9514</t>
  </si>
  <si>
    <t>STRS Liability</t>
  </si>
  <si>
    <t>9515</t>
  </si>
  <si>
    <t>PERS Liability</t>
  </si>
  <si>
    <t>9517</t>
  </si>
  <si>
    <t>Voluntary Deductions</t>
  </si>
  <si>
    <t>9518</t>
  </si>
  <si>
    <t>Tax Shelter Annuity</t>
  </si>
  <si>
    <t>9519</t>
  </si>
  <si>
    <t>Accounts Payable-Current Liab.</t>
  </si>
  <si>
    <t>9520</t>
  </si>
  <si>
    <t>Accounts Payable Manual Acc</t>
  </si>
  <si>
    <t>9521</t>
  </si>
  <si>
    <t>Salaries Payable</t>
  </si>
  <si>
    <t>9525</t>
  </si>
  <si>
    <t>FB Subs-STRS</t>
  </si>
  <si>
    <t>9526</t>
  </si>
  <si>
    <t>FB Subs-PERS</t>
  </si>
  <si>
    <t>9528</t>
  </si>
  <si>
    <t>FB Subs-OASDI</t>
  </si>
  <si>
    <t>9529</t>
  </si>
  <si>
    <t>FB Subs-MEDICARE</t>
  </si>
  <si>
    <t>9530</t>
  </si>
  <si>
    <t>FB Subs-H &amp; W</t>
  </si>
  <si>
    <t>9531</t>
  </si>
  <si>
    <t>FB Subs-SUI</t>
  </si>
  <si>
    <t>9532</t>
  </si>
  <si>
    <t>FB Sub-W/C</t>
  </si>
  <si>
    <t>9533</t>
  </si>
  <si>
    <t>FB Subs-PERS Reduction</t>
  </si>
  <si>
    <t>9535</t>
  </si>
  <si>
    <t>FB Subs-ARP</t>
  </si>
  <si>
    <t>9542</t>
  </si>
  <si>
    <t>Accrued Vacation Liability</t>
  </si>
  <si>
    <t>9543</t>
  </si>
  <si>
    <t>Direct Deposit Payable</t>
  </si>
  <si>
    <t>9551</t>
  </si>
  <si>
    <t>Sales Tax Payable</t>
  </si>
  <si>
    <t>9552</t>
  </si>
  <si>
    <t>Use Tax Payable</t>
  </si>
  <si>
    <t>9588</t>
  </si>
  <si>
    <t>ROTH IRA- Lacoe Used Only</t>
  </si>
  <si>
    <t>9589</t>
  </si>
  <si>
    <t>Default Error Account</t>
  </si>
  <si>
    <t>9610</t>
  </si>
  <si>
    <t>Due to Other Funds</t>
  </si>
  <si>
    <t>9640</t>
  </si>
  <si>
    <t>Current Temporary Loans</t>
  </si>
  <si>
    <t>9650</t>
  </si>
  <si>
    <t>Deferred Revenue</t>
  </si>
  <si>
    <t>9720</t>
  </si>
  <si>
    <t>Reserve for Encumbrances</t>
  </si>
  <si>
    <t>9791</t>
  </si>
  <si>
    <t>Beginning Fund Balance</t>
  </si>
  <si>
    <t>9793</t>
  </si>
  <si>
    <t>Audit Adjustments</t>
  </si>
  <si>
    <t>9795</t>
  </si>
  <si>
    <t>Other Restatements</t>
  </si>
  <si>
    <t>9910</t>
  </si>
  <si>
    <t>Suspense Clearing</t>
  </si>
  <si>
    <t>2100000</t>
  </si>
  <si>
    <t>type in the location your looking for in A1</t>
  </si>
  <si>
    <t>LOCATION</t>
  </si>
  <si>
    <t>Name</t>
  </si>
  <si>
    <t>DepartmentName</t>
  </si>
  <si>
    <t>0000000</t>
  </si>
  <si>
    <t>Marc Bommarito</t>
  </si>
  <si>
    <t>1111111</t>
  </si>
  <si>
    <t>Receipts from Property Tax JPA</t>
  </si>
  <si>
    <t>Dalton</t>
  </si>
  <si>
    <t>Laura Clark</t>
  </si>
  <si>
    <t>School Site</t>
  </si>
  <si>
    <t>2110000</t>
  </si>
  <si>
    <t>Ellington</t>
  </si>
  <si>
    <t>Shanti Molina</t>
  </si>
  <si>
    <t>2120000</t>
  </si>
  <si>
    <t>Gladstone Street</t>
  </si>
  <si>
    <t>Arthur Hinojosa</t>
  </si>
  <si>
    <t>2130000</t>
  </si>
  <si>
    <t>Hodge</t>
  </si>
  <si>
    <t>Victoria Velasquez</t>
  </si>
  <si>
    <t>2140000</t>
  </si>
  <si>
    <t>Lee</t>
  </si>
  <si>
    <t>Karen Aristizabal</t>
  </si>
  <si>
    <t>2150000</t>
  </si>
  <si>
    <t>Longfellow</t>
  </si>
  <si>
    <t>Leslie Ford</t>
  </si>
  <si>
    <t>2160000</t>
  </si>
  <si>
    <t>Magnolia</t>
  </si>
  <si>
    <t>Alexis Norman</t>
  </si>
  <si>
    <t>2170000</t>
  </si>
  <si>
    <t>Mt. View</t>
  </si>
  <si>
    <t>Jenny Le</t>
  </si>
  <si>
    <t>2180000</t>
  </si>
  <si>
    <t>Murray</t>
  </si>
  <si>
    <t>Norma Camacho</t>
  </si>
  <si>
    <t>2190000</t>
  </si>
  <si>
    <t>Paramount</t>
  </si>
  <si>
    <t>Hector Alegia</t>
  </si>
  <si>
    <t>2200000</t>
  </si>
  <si>
    <t>Powell</t>
  </si>
  <si>
    <t>Jennifer Wiebe</t>
  </si>
  <si>
    <t>2210000</t>
  </si>
  <si>
    <t>Valleydale</t>
  </si>
  <si>
    <t>Andriana Garcia-Medina</t>
  </si>
  <si>
    <t>2220000</t>
  </si>
  <si>
    <t>Other Elem Sch</t>
  </si>
  <si>
    <t>2222222</t>
  </si>
  <si>
    <t>Payments to Property Tax JPA</t>
  </si>
  <si>
    <t>2700000</t>
  </si>
  <si>
    <t>St Francis School</t>
  </si>
  <si>
    <t>Ena Pastora</t>
  </si>
  <si>
    <t>EL Services&amp; Categorical Programs</t>
  </si>
  <si>
    <t>3050000</t>
  </si>
  <si>
    <t>Center</t>
  </si>
  <si>
    <t>Saida Valdez</t>
  </si>
  <si>
    <t>3060000</t>
  </si>
  <si>
    <t>Foothill</t>
  </si>
  <si>
    <t>Sam Perdomo</t>
  </si>
  <si>
    <t>3070000</t>
  </si>
  <si>
    <t>Slauson</t>
  </si>
  <si>
    <t>Yvette Walker</t>
  </si>
  <si>
    <t>3650000</t>
  </si>
  <si>
    <t>Center ASB</t>
  </si>
  <si>
    <t>3660000</t>
  </si>
  <si>
    <t>Foothill ASB</t>
  </si>
  <si>
    <t>3670000</t>
  </si>
  <si>
    <t>Slauson ASB</t>
  </si>
  <si>
    <t>Vyette Walker</t>
  </si>
  <si>
    <t>4010000</t>
  </si>
  <si>
    <t>Gladstone</t>
  </si>
  <si>
    <t>Christopher Silvas</t>
  </si>
  <si>
    <t>4020000</t>
  </si>
  <si>
    <t>Azusa</t>
  </si>
  <si>
    <t>LindaMcNary</t>
  </si>
  <si>
    <t>4030000</t>
  </si>
  <si>
    <t>Sierra</t>
  </si>
  <si>
    <t>Paul Hernandez</t>
  </si>
  <si>
    <t>4036000</t>
  </si>
  <si>
    <t>Sierr HS - SOAR Program</t>
  </si>
  <si>
    <t>4037000</t>
  </si>
  <si>
    <t>Independent Study</t>
  </si>
  <si>
    <t>Principal</t>
  </si>
  <si>
    <t>4038000</t>
  </si>
  <si>
    <t>Special Ed 19-22 Yr Olds</t>
  </si>
  <si>
    <t>Erin Kremer</t>
  </si>
  <si>
    <t>4670000</t>
  </si>
  <si>
    <t>Azusa HS ASB</t>
  </si>
  <si>
    <t>Linda Mc Nary</t>
  </si>
  <si>
    <t>4680000</t>
  </si>
  <si>
    <t>Gladstone HS ASB</t>
  </si>
  <si>
    <t>Scott Magnusson</t>
  </si>
  <si>
    <t>5230000</t>
  </si>
  <si>
    <t>Adult Ed</t>
  </si>
  <si>
    <t>Mary Ketza</t>
  </si>
  <si>
    <t>Education Services</t>
  </si>
  <si>
    <t>6040000</t>
  </si>
  <si>
    <t>Substitutes</t>
  </si>
  <si>
    <t>Ramiro Rubalcaba</t>
  </si>
  <si>
    <t>Human Resources</t>
  </si>
  <si>
    <t>6220000</t>
  </si>
  <si>
    <t>Incentive Bonus</t>
  </si>
  <si>
    <t>6230000</t>
  </si>
  <si>
    <t>Data Matics</t>
  </si>
  <si>
    <t>Marc</t>
  </si>
  <si>
    <t>Data Matrics LCAP</t>
  </si>
  <si>
    <t>6240000</t>
  </si>
  <si>
    <t>Instr Supp/Curr</t>
  </si>
  <si>
    <t>Arturo Ortega</t>
  </si>
  <si>
    <t>6241000</t>
  </si>
  <si>
    <t>College &amp; Career Pathway</t>
  </si>
  <si>
    <t>Susan Brosche</t>
  </si>
  <si>
    <t>College/Career Pathways/Gate/AVID</t>
  </si>
  <si>
    <t>6242000</t>
  </si>
  <si>
    <t>Monrovia Unified School District</t>
  </si>
  <si>
    <t>6243000</t>
  </si>
  <si>
    <t>Charter Oak Unifed School District</t>
  </si>
  <si>
    <t>6244000</t>
  </si>
  <si>
    <t>Duarte Unified School District</t>
  </si>
  <si>
    <t>6245000</t>
  </si>
  <si>
    <t>6270000</t>
  </si>
  <si>
    <t>Instr Supp/Instr Media</t>
  </si>
  <si>
    <t>Dayna Mitchell</t>
  </si>
  <si>
    <t>Staff Development/Instructional Support</t>
  </si>
  <si>
    <t>6280000</t>
  </si>
  <si>
    <t>Pupil Svcs/Special Ed</t>
  </si>
  <si>
    <t xml:space="preserve">Special Ed/Child Welfare </t>
  </si>
  <si>
    <t>Don’t Need</t>
  </si>
  <si>
    <t>6290000</t>
  </si>
  <si>
    <t>Pupil Svcs/A&amp;W</t>
  </si>
  <si>
    <t>Garry Creel</t>
  </si>
  <si>
    <t>Child Welfare &amp; Attendance</t>
  </si>
  <si>
    <t>6300000</t>
  </si>
  <si>
    <t>Pupil Svcs/Guidance&amp;Counsel</t>
  </si>
  <si>
    <t>6310000</t>
  </si>
  <si>
    <t>Pupil Svcs/Health Svc</t>
  </si>
  <si>
    <t>6320000</t>
  </si>
  <si>
    <t>Board of Ed</t>
  </si>
  <si>
    <t>6330000</t>
  </si>
  <si>
    <t>Office of Supintendent</t>
  </si>
  <si>
    <t>Linda Kaminski</t>
  </si>
  <si>
    <t>Superintendent Office</t>
  </si>
  <si>
    <t>6340000</t>
  </si>
  <si>
    <t>6360000</t>
  </si>
  <si>
    <t>Business Svcs/General</t>
  </si>
  <si>
    <t>6370000</t>
  </si>
  <si>
    <t>Business Svcs/Accounting</t>
  </si>
  <si>
    <t>6380000</t>
  </si>
  <si>
    <t>Business Svcs/Purchasing</t>
  </si>
  <si>
    <t>6390000</t>
  </si>
  <si>
    <t>Print Shop</t>
  </si>
  <si>
    <t>6410000</t>
  </si>
  <si>
    <t>Darrin Howard</t>
  </si>
  <si>
    <t>Maintenance and Operations</t>
  </si>
  <si>
    <t>6420000</t>
  </si>
  <si>
    <t>Operations-Custodial</t>
  </si>
  <si>
    <t>6430000</t>
  </si>
  <si>
    <t>Operations-Grounds</t>
  </si>
  <si>
    <t>6440000</t>
  </si>
  <si>
    <t>Transportation</t>
  </si>
  <si>
    <t>6500000</t>
  </si>
  <si>
    <t>6510000</t>
  </si>
  <si>
    <t>Individual Home Instr</t>
  </si>
  <si>
    <t>6520000</t>
  </si>
  <si>
    <t>6530000</t>
  </si>
  <si>
    <t>ALAS Center</t>
  </si>
  <si>
    <t>MARRUJO,LETICIA MARIE</t>
  </si>
  <si>
    <t>6540000</t>
  </si>
  <si>
    <t>Special Ed</t>
  </si>
  <si>
    <t>6541000</t>
  </si>
  <si>
    <t>Special Ed Teacher Release</t>
  </si>
  <si>
    <t>6580000</t>
  </si>
  <si>
    <t>Civic Center</t>
  </si>
  <si>
    <t>6600000</t>
  </si>
  <si>
    <t>Management Info Sys</t>
  </si>
  <si>
    <t>Marvin Creech</t>
  </si>
  <si>
    <t>MIS/Technology</t>
  </si>
  <si>
    <t>6610000</t>
  </si>
  <si>
    <t>Technology Resource Center (TRC)</t>
  </si>
  <si>
    <t>Sandy Franks</t>
  </si>
  <si>
    <t>Program Specialist</t>
  </si>
  <si>
    <t>6650000</t>
  </si>
  <si>
    <t>Categorical Central Svcs</t>
  </si>
  <si>
    <t>6660000</t>
  </si>
  <si>
    <t>Professional Dev Center</t>
  </si>
  <si>
    <t>6750000</t>
  </si>
  <si>
    <t>Summer Sch</t>
  </si>
  <si>
    <t>6760000</t>
  </si>
  <si>
    <t>Saturday School</t>
  </si>
  <si>
    <t>6980000</t>
  </si>
  <si>
    <t>Expense Allocation</t>
  </si>
  <si>
    <t>6990000</t>
  </si>
  <si>
    <t>Budget Accounts</t>
  </si>
  <si>
    <t>7000000</t>
  </si>
  <si>
    <t>Nutrition Services Office</t>
  </si>
  <si>
    <t>Stella Ndahura/Amber Sanchez</t>
  </si>
  <si>
    <t>Neutrition Services</t>
  </si>
  <si>
    <t>7000001</t>
  </si>
  <si>
    <t>NS Free Lunch</t>
  </si>
  <si>
    <t>7000002</t>
  </si>
  <si>
    <t>NS Reduced Lunch</t>
  </si>
  <si>
    <t>7000003</t>
  </si>
  <si>
    <t>NS Paid Lunch</t>
  </si>
  <si>
    <t>7000004</t>
  </si>
  <si>
    <t>NS Free Breakfast</t>
  </si>
  <si>
    <t>7000005</t>
  </si>
  <si>
    <t>NS Reduced Breakfast</t>
  </si>
  <si>
    <t>7000006</t>
  </si>
  <si>
    <t>NS Paid Breakfast</t>
  </si>
  <si>
    <t>7000007</t>
  </si>
  <si>
    <t>NS Snack Program</t>
  </si>
  <si>
    <t>7000023</t>
  </si>
  <si>
    <t>NS K-5 Paid Lunch</t>
  </si>
  <si>
    <t>7000026</t>
  </si>
  <si>
    <t>NS K-5 Paid Breakfast</t>
  </si>
  <si>
    <t>7000043</t>
  </si>
  <si>
    <t>NS 6-12 Paid Lunch</t>
  </si>
  <si>
    <t>7000046</t>
  </si>
  <si>
    <t>NS 6-12 Paid Breakfast</t>
  </si>
  <si>
    <t>7000075</t>
  </si>
  <si>
    <t>NS Summer Food Program</t>
  </si>
  <si>
    <t>7010000</t>
  </si>
  <si>
    <t>Gladstone HS Central Kitchen</t>
  </si>
  <si>
    <t>7010010</t>
  </si>
  <si>
    <t>NS Ala Carte Sales GHS</t>
  </si>
  <si>
    <t>7012110</t>
  </si>
  <si>
    <t>GHS Central Kitchen-Ellington</t>
  </si>
  <si>
    <t>7012180</t>
  </si>
  <si>
    <t>GHS Central Kitchen-Murray</t>
  </si>
  <si>
    <t>7012210</t>
  </si>
  <si>
    <t>GHS Central Kitchen-Valleydale</t>
  </si>
  <si>
    <t>7014030</t>
  </si>
  <si>
    <t>GHS Central Kitchen-Sierra HS</t>
  </si>
  <si>
    <t>7020000</t>
  </si>
  <si>
    <t>Azusa HS Central Kitchen</t>
  </si>
  <si>
    <t>7020010</t>
  </si>
  <si>
    <t>NS Ala Carte Sales AHS</t>
  </si>
  <si>
    <t>7022120</t>
  </si>
  <si>
    <t>AHS Central Kitchen-Gladstone</t>
  </si>
  <si>
    <t>7022140</t>
  </si>
  <si>
    <t>AHS Central Kitchen-Lee</t>
  </si>
  <si>
    <t>7022160</t>
  </si>
  <si>
    <t>AHS Central Kitchen-Magnolia</t>
  </si>
  <si>
    <t>7070000</t>
  </si>
  <si>
    <t>Slauson Central Kitchen</t>
  </si>
  <si>
    <t>7070010</t>
  </si>
  <si>
    <t>NS Ala Carte Sales Slauson</t>
  </si>
  <si>
    <t>7072100</t>
  </si>
  <si>
    <t>Slauson Cen Kit-Dalton</t>
  </si>
  <si>
    <t>7072130</t>
  </si>
  <si>
    <t>Slauson Cen Kit-Hodge</t>
  </si>
  <si>
    <t>7072150</t>
  </si>
  <si>
    <t>Slauson Cen Kit-Longfellow</t>
  </si>
  <si>
    <t>7072170</t>
  </si>
  <si>
    <t>Slauson Cen Kit-Mt. View</t>
  </si>
  <si>
    <t>7072190</t>
  </si>
  <si>
    <t>Slauson Cen Kit-Paramount</t>
  </si>
  <si>
    <t>7072200</t>
  </si>
  <si>
    <t>Slauson Cen Kit-Powell</t>
  </si>
  <si>
    <t>7073050</t>
  </si>
  <si>
    <t>Slauson Cen Kit-Center</t>
  </si>
  <si>
    <t>7073060</t>
  </si>
  <si>
    <t>Slauson Cen Kit-Foothill</t>
  </si>
  <si>
    <t>7090000</t>
  </si>
  <si>
    <t>Central Kitchen - Catering</t>
  </si>
  <si>
    <t>7091000</t>
  </si>
  <si>
    <t>NS Adult Food Sales</t>
  </si>
  <si>
    <t>Categorical Signature</t>
  </si>
  <si>
    <t>Categorical</t>
  </si>
  <si>
    <t>Business Svcs</t>
  </si>
  <si>
    <t>Pupil Svcs</t>
  </si>
  <si>
    <t>$_________________________</t>
  </si>
  <si>
    <t>Note:</t>
  </si>
  <si>
    <t xml:space="preserve">
REVOLVING CASH FORM</t>
  </si>
  <si>
    <t>Azusa Unified School District</t>
  </si>
  <si>
    <t>Make Check Payable To</t>
  </si>
  <si>
    <t xml:space="preserve"> PHOTOCOPY FOR YOUR RECORDS AND SUBMITT ORIGINAL TO ACCOUNTING</t>
  </si>
  <si>
    <t>COPS 2015</t>
  </si>
  <si>
    <t>91111.0</t>
  </si>
  <si>
    <t>Paramount ROOFING &amp; HVAC</t>
  </si>
  <si>
    <t>91121.0</t>
  </si>
  <si>
    <t>Dalton UG Utilities &amp; Electric</t>
  </si>
  <si>
    <t>91122.0</t>
  </si>
  <si>
    <t>Lee Elem Underground Utilities</t>
  </si>
  <si>
    <t>91123.0</t>
  </si>
  <si>
    <t>Underground Utilities Slauson</t>
  </si>
  <si>
    <t>91124.0</t>
  </si>
  <si>
    <t>Underground Util &amp; HVAC CMS</t>
  </si>
  <si>
    <t>91131.0</t>
  </si>
  <si>
    <t>Slauson MP HVAC Replacement</t>
  </si>
  <si>
    <t>91132.0</t>
  </si>
  <si>
    <t>Dalton Elem-Dalton Elementary</t>
  </si>
  <si>
    <t>91150.0</t>
  </si>
  <si>
    <t>POOL</t>
  </si>
  <si>
    <t>91170.0</t>
  </si>
  <si>
    <t>KITCHEN</t>
  </si>
  <si>
    <t>91180.0</t>
  </si>
  <si>
    <t>MARQUEES</t>
  </si>
  <si>
    <t>91190.0</t>
  </si>
  <si>
    <t>TECHNOLOGY</t>
  </si>
  <si>
    <t>Lee HVAC &amp; ROOFING</t>
  </si>
  <si>
    <t>91510.0</t>
  </si>
  <si>
    <t>Modernization at Dalton Elem</t>
  </si>
  <si>
    <t>91520.0</t>
  </si>
  <si>
    <t>Modernization At Slauson MS</t>
  </si>
  <si>
    <t>91530.0</t>
  </si>
  <si>
    <t>Slauson MS Kitchen Upgrade</t>
  </si>
  <si>
    <t>91540.0</t>
  </si>
  <si>
    <t>Azusa HS Food Svc Remodel</t>
  </si>
  <si>
    <t>Paramount HVAC &amp; ROOFING</t>
  </si>
  <si>
    <t>91800.0</t>
  </si>
  <si>
    <t>Historic House-Slauson MS</t>
  </si>
  <si>
    <t>91900.0</t>
  </si>
  <si>
    <t>HVAC &amp; Roofing Dalton</t>
  </si>
  <si>
    <t>99995.0</t>
  </si>
  <si>
    <t>Approp Transfer (LACOE ONLY)</t>
  </si>
  <si>
    <t>01200.0</t>
  </si>
  <si>
    <t>06390.0</t>
  </si>
  <si>
    <t>ADULT EDUCATION APPORTIONMENT</t>
  </si>
  <si>
    <t>06660.0</t>
  </si>
  <si>
    <t>TUPE Grades 4-8</t>
  </si>
  <si>
    <t>06760.0</t>
  </si>
  <si>
    <t>07092.0</t>
  </si>
  <si>
    <t>LCFF Targetted Excess</t>
  </si>
  <si>
    <t>Transp Special Education</t>
  </si>
  <si>
    <t>07296.0</t>
  </si>
  <si>
    <t>Staff Dev.: Eng. Lang. Learner</t>
  </si>
  <si>
    <t>07393.0</t>
  </si>
  <si>
    <t>07819.0</t>
  </si>
  <si>
    <t>30150.0</t>
  </si>
  <si>
    <t>IASA:Title I Private Schools</t>
  </si>
  <si>
    <t>30600.1</t>
  </si>
  <si>
    <t>Migrant Ed. - Prior Year</t>
  </si>
  <si>
    <t>30602.0</t>
  </si>
  <si>
    <t>IASA Title I Migrant Ed 2002</t>
  </si>
  <si>
    <t>31750.0</t>
  </si>
  <si>
    <t>PI District Intervention</t>
  </si>
  <si>
    <t>31810.0</t>
  </si>
  <si>
    <t>School Improvement Grant Distr</t>
  </si>
  <si>
    <t>33243.0</t>
  </si>
  <si>
    <t>ARRA: IDEA Preschool Loc Ent</t>
  </si>
  <si>
    <t>35550.0</t>
  </si>
  <si>
    <t>Voc Prog Postsec &amp; Adult</t>
  </si>
  <si>
    <t>38160.0</t>
  </si>
  <si>
    <t>Goal2000 Rding Std &amp; Interv.</t>
  </si>
  <si>
    <t>38370.0</t>
  </si>
  <si>
    <t>K-12 Reading, Math &amp; Eng Dvlp</t>
  </si>
  <si>
    <t>39250.0</t>
  </si>
  <si>
    <t>ESL/ESL-CITIZENSHIP</t>
  </si>
  <si>
    <t>40400.0</t>
  </si>
  <si>
    <t>IASA: Tech Literacy Challenge</t>
  </si>
  <si>
    <t>42150.0</t>
  </si>
  <si>
    <t>IASA: Title VII Emerg Immig</t>
  </si>
  <si>
    <t>42300.0</t>
  </si>
  <si>
    <t>Bilingual Education</t>
  </si>
  <si>
    <t>43100.0</t>
  </si>
  <si>
    <t>School-to-Work/Career</t>
  </si>
  <si>
    <t>53140.0</t>
  </si>
  <si>
    <t>School Lunch Program Equipment</t>
  </si>
  <si>
    <t>53150.0</t>
  </si>
  <si>
    <t>CHILD NUTRITION:ARRA EQUIPMENT</t>
  </si>
  <si>
    <t>55700.0</t>
  </si>
  <si>
    <t>CalServe:Staff Development</t>
  </si>
  <si>
    <t>56000.0</t>
  </si>
  <si>
    <t>Job Training Partnership Act</t>
  </si>
  <si>
    <t>58100.0</t>
  </si>
  <si>
    <t>Other Federal Income</t>
  </si>
  <si>
    <t>California State Preschool Pro</t>
  </si>
  <si>
    <t>62640.0</t>
  </si>
  <si>
    <t>Educator Efffectiveness</t>
  </si>
  <si>
    <t>62920.0</t>
  </si>
  <si>
    <t>Classroom Lib Mtls Grds K-4</t>
  </si>
  <si>
    <t>63410.0</t>
  </si>
  <si>
    <t>Family/School Partnership</t>
  </si>
  <si>
    <t>Career Technical Education Inc</t>
  </si>
  <si>
    <t>63911.2</t>
  </si>
  <si>
    <t>63920.0</t>
  </si>
  <si>
    <t>Data Collection Allocation</t>
  </si>
  <si>
    <t>65010.0</t>
  </si>
  <si>
    <t>State Local Assistance Entitle</t>
  </si>
  <si>
    <t>70650.0</t>
  </si>
  <si>
    <t>Dropout Prevent: Implement</t>
  </si>
  <si>
    <t>70900.0</t>
  </si>
  <si>
    <t>Economic Impact Aid</t>
  </si>
  <si>
    <t>71600.0</t>
  </si>
  <si>
    <t>Instr Mtrls-Grades 9-12</t>
  </si>
  <si>
    <t>71800.0</t>
  </si>
  <si>
    <t>Instr Materials-Standard Based</t>
  </si>
  <si>
    <t>71850.0</t>
  </si>
  <si>
    <t>Science Laboratory Materials</t>
  </si>
  <si>
    <t>72300.0</t>
  </si>
  <si>
    <t>72400.0</t>
  </si>
  <si>
    <t>72650.0</t>
  </si>
  <si>
    <t>School Improv Prog Gr 7 to 12</t>
  </si>
  <si>
    <t>73.980.0</t>
  </si>
  <si>
    <t>IM LIB &amp; ED TEC BLGRNT AB1802</t>
  </si>
  <si>
    <t>73700.0</t>
  </si>
  <si>
    <t>Specialized secondary Programs</t>
  </si>
  <si>
    <t>73860.0</t>
  </si>
  <si>
    <t>Fiscal Solvency Plans</t>
  </si>
  <si>
    <t>73910.0</t>
  </si>
  <si>
    <t>School Safety Consolidated Gnt</t>
  </si>
  <si>
    <t>76900.0</t>
  </si>
  <si>
    <t>STRS On Behalf</t>
  </si>
  <si>
    <t>78100.0</t>
  </si>
  <si>
    <t>All Other State Income</t>
  </si>
  <si>
    <t>90204.0</t>
  </si>
  <si>
    <t>Healthy Families Insurance</t>
  </si>
  <si>
    <t>90210.0</t>
  </si>
  <si>
    <t>Jordan Fundamentals Grant</t>
  </si>
  <si>
    <t>90237.0</t>
  </si>
  <si>
    <t>HR Local Donations</t>
  </si>
  <si>
    <t>90238.0</t>
  </si>
  <si>
    <t>Live Scan</t>
  </si>
  <si>
    <t>90239.0</t>
  </si>
  <si>
    <t>USC School Improvement Grant</t>
  </si>
  <si>
    <t>11104</t>
  </si>
  <si>
    <t>11119</t>
  </si>
  <si>
    <t>11150</t>
  </si>
  <si>
    <t>11162</t>
  </si>
  <si>
    <t>Pe</t>
  </si>
  <si>
    <t>11170</t>
  </si>
  <si>
    <t>11210</t>
  </si>
  <si>
    <t>Art</t>
  </si>
  <si>
    <t>11220</t>
  </si>
  <si>
    <t>11250</t>
  </si>
  <si>
    <t>11294</t>
  </si>
  <si>
    <t>Avid</t>
  </si>
  <si>
    <t>11300</t>
  </si>
  <si>
    <t>11307</t>
  </si>
  <si>
    <t>11310</t>
  </si>
  <si>
    <t>11316</t>
  </si>
  <si>
    <t>11317</t>
  </si>
  <si>
    <t>11325</t>
  </si>
  <si>
    <t>Library</t>
  </si>
  <si>
    <t>11329</t>
  </si>
  <si>
    <t>Planning Time</t>
  </si>
  <si>
    <t>11330</t>
  </si>
  <si>
    <t>11340</t>
  </si>
  <si>
    <t>Jrotc</t>
  </si>
  <si>
    <t>11500</t>
  </si>
  <si>
    <t>Regular Program</t>
  </si>
  <si>
    <t>11503</t>
  </si>
  <si>
    <t>Fine Arts</t>
  </si>
  <si>
    <t>11504</t>
  </si>
  <si>
    <t>11511</t>
  </si>
  <si>
    <t>Industrial Arts</t>
  </si>
  <si>
    <t>11512</t>
  </si>
  <si>
    <t>Wood Shop</t>
  </si>
  <si>
    <t>Avid Class</t>
  </si>
  <si>
    <t>11518</t>
  </si>
  <si>
    <t>Reading</t>
  </si>
  <si>
    <t>11524</t>
  </si>
  <si>
    <t>Media Center</t>
  </si>
  <si>
    <t>Technology - EAST</t>
  </si>
  <si>
    <t>Instrumental Music HS</t>
  </si>
  <si>
    <t>11528</t>
  </si>
  <si>
    <t>Dance HS</t>
  </si>
  <si>
    <t>11530</t>
  </si>
  <si>
    <t>Project Lead the Way/OLD</t>
  </si>
  <si>
    <t>11531</t>
  </si>
  <si>
    <t>Health Careers Pathway/OLD</t>
  </si>
  <si>
    <t>11532</t>
  </si>
  <si>
    <t>Available Goal</t>
  </si>
  <si>
    <t>11550</t>
  </si>
  <si>
    <t>9th Grade Academy</t>
  </si>
  <si>
    <t>11564</t>
  </si>
  <si>
    <t>31000</t>
  </si>
  <si>
    <t>Alternative Schools</t>
  </si>
  <si>
    <t>32000</t>
  </si>
  <si>
    <t>Continuation Schools</t>
  </si>
  <si>
    <t>33000</t>
  </si>
  <si>
    <t>Independent Study Centers</t>
  </si>
  <si>
    <t>34000</t>
  </si>
  <si>
    <t>Opportunity Schools</t>
  </si>
  <si>
    <t>34300</t>
  </si>
  <si>
    <t>35000</t>
  </si>
  <si>
    <t>County Community Schools</t>
  </si>
  <si>
    <t>Juvenille Courts</t>
  </si>
  <si>
    <t>Specialized Seconday Programs</t>
  </si>
  <si>
    <t>Project Lead The Way/Engineeri</t>
  </si>
  <si>
    <t>Health careers Pathway</t>
  </si>
  <si>
    <t>38030</t>
  </si>
  <si>
    <t>38031</t>
  </si>
  <si>
    <t>Health Careers Path-Basic Svc</t>
  </si>
  <si>
    <t>38032</t>
  </si>
  <si>
    <t>Health Careers-Impl Common Cor</t>
  </si>
  <si>
    <t>38033</t>
  </si>
  <si>
    <t>Health Careers-Parent Involvem</t>
  </si>
  <si>
    <t>38034</t>
  </si>
  <si>
    <t>Health Careers-Student Achieve</t>
  </si>
  <si>
    <t>38035</t>
  </si>
  <si>
    <t>Health Careers-Student Engagem</t>
  </si>
  <si>
    <t>38036</t>
  </si>
  <si>
    <t>Health Careers-School Climate</t>
  </si>
  <si>
    <t>38037</t>
  </si>
  <si>
    <t>Health Careers-Course Access</t>
  </si>
  <si>
    <t>38038</t>
  </si>
  <si>
    <t>Health Careers-Other Student O</t>
  </si>
  <si>
    <t>41106</t>
  </si>
  <si>
    <t>Citizenship</t>
  </si>
  <si>
    <t>41112</t>
  </si>
  <si>
    <t>Consumer Awareness</t>
  </si>
  <si>
    <t>41114</t>
  </si>
  <si>
    <t>Older Adults</t>
  </si>
  <si>
    <t>41116</t>
  </si>
  <si>
    <t>Adults with Disabilities</t>
  </si>
  <si>
    <t>41118</t>
  </si>
  <si>
    <t>Parent Education</t>
  </si>
  <si>
    <t>41122</t>
  </si>
  <si>
    <t>Student Advisory Services</t>
  </si>
  <si>
    <t>46100</t>
  </si>
  <si>
    <t>Adult Independent Study</t>
  </si>
  <si>
    <t>46200</t>
  </si>
  <si>
    <t>Adult Correctional Education</t>
  </si>
  <si>
    <t>46300</t>
  </si>
  <si>
    <t>Adult Vocational Education</t>
  </si>
  <si>
    <t>47604</t>
  </si>
  <si>
    <t>SpEd-Unspec-Student Achieve</t>
  </si>
  <si>
    <t>Special Ed - Preschool</t>
  </si>
  <si>
    <t>SH - Elementary</t>
  </si>
  <si>
    <t>SH - Elementary Extended Year</t>
  </si>
  <si>
    <t>OI - Orthopedic Impaired</t>
  </si>
  <si>
    <t>57714</t>
  </si>
  <si>
    <t>SpEd- Co-Teaching LCFF</t>
  </si>
  <si>
    <t>VI-Visually Imparied</t>
  </si>
  <si>
    <t>VI-Extended Year</t>
  </si>
  <si>
    <t>VI-Itenerant</t>
  </si>
  <si>
    <t>VI-Itenerant Extended Year</t>
  </si>
  <si>
    <t>VI-SDC</t>
  </si>
  <si>
    <t>VI-SDC Extended Year</t>
  </si>
  <si>
    <t>Nonagency-Educational</t>
  </si>
  <si>
    <t>Nonagency-Other</t>
  </si>
  <si>
    <t>81000</t>
  </si>
  <si>
    <t>Community Services</t>
  </si>
  <si>
    <t>Child Care &amp; Development Serv</t>
  </si>
  <si>
    <t>86000</t>
  </si>
  <si>
    <t>County Services to Districts</t>
  </si>
  <si>
    <t>90000</t>
  </si>
  <si>
    <t>Other Local Goals</t>
  </si>
  <si>
    <t>1000</t>
  </si>
  <si>
    <t>Teachers' Salaries Hold</t>
  </si>
  <si>
    <t>1120</t>
  </si>
  <si>
    <t>Teachers' Salaries-Part-Time</t>
  </si>
  <si>
    <t>1140</t>
  </si>
  <si>
    <t>Teachers' Salaries-Overtime</t>
  </si>
  <si>
    <t>1164</t>
  </si>
  <si>
    <t>Sub-Period Coverage</t>
  </si>
  <si>
    <t>1169</t>
  </si>
  <si>
    <t>WASC-Subs</t>
  </si>
  <si>
    <t>1175</t>
  </si>
  <si>
    <t>Teachers' Signing Bonus</t>
  </si>
  <si>
    <t>1181</t>
  </si>
  <si>
    <t>Sabbatical Leave</t>
  </si>
  <si>
    <t>1190</t>
  </si>
  <si>
    <t>Certificated Salaries</t>
  </si>
  <si>
    <t>1191</t>
  </si>
  <si>
    <t>Certificated Step &amp; Column</t>
  </si>
  <si>
    <t>1193</t>
  </si>
  <si>
    <t>1194</t>
  </si>
  <si>
    <t>Staff Dev Block Grant</t>
  </si>
  <si>
    <t>1195</t>
  </si>
  <si>
    <t>Sp Ed/Loc Assist Adj</t>
  </si>
  <si>
    <t>1220</t>
  </si>
  <si>
    <t>Cert Pupil Supp Sal-Part-Time</t>
  </si>
  <si>
    <t>1260</t>
  </si>
  <si>
    <t>Cert Pupil Supp Sal-Substitute</t>
  </si>
  <si>
    <t>1320</t>
  </si>
  <si>
    <t>Cert Supervisor &amp; Admin Sal-PT</t>
  </si>
  <si>
    <t>1360</t>
  </si>
  <si>
    <t>Cert Sup &amp; Admin Sal-Sub</t>
  </si>
  <si>
    <t>1370</t>
  </si>
  <si>
    <t>Cert Sup &amp; Admin Sal-Ex-Duty</t>
  </si>
  <si>
    <t>1390</t>
  </si>
  <si>
    <t>1920</t>
  </si>
  <si>
    <t>Other Certificated Sal-PT</t>
  </si>
  <si>
    <t>1960</t>
  </si>
  <si>
    <t>Other Certif Sal-Substitute</t>
  </si>
  <si>
    <t>1990</t>
  </si>
  <si>
    <t>Undescribed</t>
  </si>
  <si>
    <t>2000</t>
  </si>
  <si>
    <t>Class Salaries Hold</t>
  </si>
  <si>
    <t>2120</t>
  </si>
  <si>
    <t>Instruct Aide Sal-Part-Time</t>
  </si>
  <si>
    <t>2160</t>
  </si>
  <si>
    <t>Instruct Aide Sal-Substitutes</t>
  </si>
  <si>
    <t>2170</t>
  </si>
  <si>
    <t>Instruct Aide Sal-Extra Duty</t>
  </si>
  <si>
    <t>2190</t>
  </si>
  <si>
    <t>Classified Salaries</t>
  </si>
  <si>
    <t>2191</t>
  </si>
  <si>
    <t>Classified Step &amp; Column</t>
  </si>
  <si>
    <t>2192</t>
  </si>
  <si>
    <t>Classified Growth</t>
  </si>
  <si>
    <t>2220</t>
  </si>
  <si>
    <t>Classif Support Sal-Part-Time</t>
  </si>
  <si>
    <t>2270</t>
  </si>
  <si>
    <t>Classif Support Sal-Ex-Duty</t>
  </si>
  <si>
    <t>2290</t>
  </si>
  <si>
    <t>2291</t>
  </si>
  <si>
    <t>Class Support Step Increase</t>
  </si>
  <si>
    <t>2360</t>
  </si>
  <si>
    <t>Class Supp &amp; Admin Sal-Sub</t>
  </si>
  <si>
    <t>2370</t>
  </si>
  <si>
    <t>Class Supp &amp; Admin Sal-Ex-Duty</t>
  </si>
  <si>
    <t>2390</t>
  </si>
  <si>
    <t>2420</t>
  </si>
  <si>
    <t>Cler Tech Office Staff Sal-PT</t>
  </si>
  <si>
    <t>2910</t>
  </si>
  <si>
    <t>2920</t>
  </si>
  <si>
    <t>Other Classified Sal-PT</t>
  </si>
  <si>
    <t>2960</t>
  </si>
  <si>
    <t>Other Classified Sal-Sub</t>
  </si>
  <si>
    <t>2990</t>
  </si>
  <si>
    <t>3000</t>
  </si>
  <si>
    <t>Benefits Hold</t>
  </si>
  <si>
    <t>3101</t>
  </si>
  <si>
    <t>3102</t>
  </si>
  <si>
    <t>3201</t>
  </si>
  <si>
    <t>3202</t>
  </si>
  <si>
    <t>3301</t>
  </si>
  <si>
    <t>3302</t>
  </si>
  <si>
    <t>3401</t>
  </si>
  <si>
    <t>3402</t>
  </si>
  <si>
    <t>3501</t>
  </si>
  <si>
    <t>State Unemploy Insur, Cert</t>
  </si>
  <si>
    <t>3502</t>
  </si>
  <si>
    <t>State Unemploy Insur, Class</t>
  </si>
  <si>
    <t>3601</t>
  </si>
  <si>
    <t>W/C Cert Positions</t>
  </si>
  <si>
    <t>3602</t>
  </si>
  <si>
    <t>W/C Class Positions</t>
  </si>
  <si>
    <t>3701</t>
  </si>
  <si>
    <t>Retiree Benefits, Certif Pos</t>
  </si>
  <si>
    <t>3702</t>
  </si>
  <si>
    <t>Retiree Benefits, Clas Pos</t>
  </si>
  <si>
    <t>3751</t>
  </si>
  <si>
    <t>OPEB, Active Employees, certif</t>
  </si>
  <si>
    <t>3801</t>
  </si>
  <si>
    <t>PERS Reduction, Cert</t>
  </si>
  <si>
    <t>3802</t>
  </si>
  <si>
    <t>PERS Reduction, Class</t>
  </si>
  <si>
    <t>3901</t>
  </si>
  <si>
    <t>Oth Benf, Cert Pos</t>
  </si>
  <si>
    <t>3902</t>
  </si>
  <si>
    <t>Oth Benf, Class Pos</t>
  </si>
  <si>
    <t>3911</t>
  </si>
  <si>
    <t>Cash-in-lieu of Ben, Cert Pos</t>
  </si>
  <si>
    <t>3912</t>
  </si>
  <si>
    <t>Cash-in-lieu of Ben, Clas Pos</t>
  </si>
  <si>
    <t>3921</t>
  </si>
  <si>
    <t>Golden Handshake, Certif Pos</t>
  </si>
  <si>
    <t>3922</t>
  </si>
  <si>
    <t>Golden Handshake, Class Pos</t>
  </si>
  <si>
    <t>3951</t>
  </si>
  <si>
    <t>GASB-Certificated Positions</t>
  </si>
  <si>
    <t>3952</t>
  </si>
  <si>
    <t>GASB-Classified Positions</t>
  </si>
  <si>
    <t>4000</t>
  </si>
  <si>
    <t>Supplies Hold</t>
  </si>
  <si>
    <t>4100</t>
  </si>
  <si>
    <t>4111</t>
  </si>
  <si>
    <t>Textbooks-Lottery Funds</t>
  </si>
  <si>
    <t>4140</t>
  </si>
  <si>
    <t>Computerized Textbooks</t>
  </si>
  <si>
    <t>4200</t>
  </si>
  <si>
    <t>4230</t>
  </si>
  <si>
    <t>Prior Year Carryover</t>
  </si>
  <si>
    <t>4240</t>
  </si>
  <si>
    <t>Computer books oth than Txtbk</t>
  </si>
  <si>
    <t>4244</t>
  </si>
  <si>
    <t>Telephone Supplies</t>
  </si>
  <si>
    <t>4300</t>
  </si>
  <si>
    <t>4301</t>
  </si>
  <si>
    <t>Budget Holding</t>
  </si>
  <si>
    <t>4318</t>
  </si>
  <si>
    <t>Pharmaceutical Supplies</t>
  </si>
  <si>
    <t>4321</t>
  </si>
  <si>
    <t>Star Testing</t>
  </si>
  <si>
    <t>4322</t>
  </si>
  <si>
    <t>Warehouse Loss and Damages</t>
  </si>
  <si>
    <t>4360</t>
  </si>
  <si>
    <t>Do Not Use</t>
  </si>
  <si>
    <t>4385</t>
  </si>
  <si>
    <t>Floor Supplies</t>
  </si>
  <si>
    <t>4700</t>
  </si>
  <si>
    <t>4999</t>
  </si>
  <si>
    <t>Supplies Error</t>
  </si>
  <si>
    <t>5000</t>
  </si>
  <si>
    <t>Other Supplies Hold</t>
  </si>
  <si>
    <t>5200</t>
  </si>
  <si>
    <t>5229</t>
  </si>
  <si>
    <t>Not In Use</t>
  </si>
  <si>
    <t>5300</t>
  </si>
  <si>
    <t>5400</t>
  </si>
  <si>
    <t>Insurance</t>
  </si>
  <si>
    <t>5410</t>
  </si>
  <si>
    <t>5420</t>
  </si>
  <si>
    <t>Fire/Theft Insurance</t>
  </si>
  <si>
    <t>5430</t>
  </si>
  <si>
    <t>Liability Insurance</t>
  </si>
  <si>
    <t>5440</t>
  </si>
  <si>
    <t>Pupil Insurance</t>
  </si>
  <si>
    <t>5451</t>
  </si>
  <si>
    <t>5452</t>
  </si>
  <si>
    <t>5500</t>
  </si>
  <si>
    <t>Operations &amp; Housekeeping</t>
  </si>
  <si>
    <t>5550</t>
  </si>
  <si>
    <t>Laundry and Cleaning</t>
  </si>
  <si>
    <t>5590</t>
  </si>
  <si>
    <t>Operations &amp; Oth Housekeeping</t>
  </si>
  <si>
    <t>5600</t>
  </si>
  <si>
    <t>5635</t>
  </si>
  <si>
    <t>Repairs-Swimming Pools</t>
  </si>
  <si>
    <t>5640</t>
  </si>
  <si>
    <t>Computer Repairs</t>
  </si>
  <si>
    <t>5641</t>
  </si>
  <si>
    <t>Repairs-Computer-Non-Instr</t>
  </si>
  <si>
    <t>5642</t>
  </si>
  <si>
    <t>Repairs-Computer-Instr</t>
  </si>
  <si>
    <t>5700</t>
  </si>
  <si>
    <t>5713</t>
  </si>
  <si>
    <t>Bus Driver Intervention</t>
  </si>
  <si>
    <t>5750</t>
  </si>
  <si>
    <t>Direct Costs for Interfund Srv</t>
  </si>
  <si>
    <t>5801</t>
  </si>
  <si>
    <t>Discount Earned/Lost</t>
  </si>
  <si>
    <t>5802</t>
  </si>
  <si>
    <t>Freight Expense</t>
  </si>
  <si>
    <t>5805</t>
  </si>
  <si>
    <t>Sales &amp; Use Tax Expense</t>
  </si>
  <si>
    <t>5860</t>
  </si>
  <si>
    <t>Fingrprt,Phys, XRy&amp;Oth Emp Cst</t>
  </si>
  <si>
    <t>5870</t>
  </si>
  <si>
    <t>Damages, Claims, and Losses</t>
  </si>
  <si>
    <t>5883</t>
  </si>
  <si>
    <t>TRANS Interest Expense</t>
  </si>
  <si>
    <t>5900</t>
  </si>
  <si>
    <t>Communications Services</t>
  </si>
  <si>
    <t>5999</t>
  </si>
  <si>
    <t>Other Services Error Account</t>
  </si>
  <si>
    <t>6000</t>
  </si>
  <si>
    <t>Capital Outlay Hold</t>
  </si>
  <si>
    <t>6100</t>
  </si>
  <si>
    <t>Sites and Improvement of Sites</t>
  </si>
  <si>
    <t>6110</t>
  </si>
  <si>
    <t>6111</t>
  </si>
  <si>
    <t>Site Improve-Pavement/Asphalt</t>
  </si>
  <si>
    <t>6120</t>
  </si>
  <si>
    <t>Site Purchases</t>
  </si>
  <si>
    <t>6130</t>
  </si>
  <si>
    <t>Escrow Costs on New Site Purch</t>
  </si>
  <si>
    <t>6140</t>
  </si>
  <si>
    <t>Technology Improvement to Site</t>
  </si>
  <si>
    <t>6150</t>
  </si>
  <si>
    <t>Site Construction</t>
  </si>
  <si>
    <t>6170</t>
  </si>
  <si>
    <t>Surveys for Site Purchases</t>
  </si>
  <si>
    <t>6175</t>
  </si>
  <si>
    <t>Reloc Asst Costs New Site Purc</t>
  </si>
  <si>
    <t>6180</t>
  </si>
  <si>
    <t>Support Costs-New Site Purch</t>
  </si>
  <si>
    <t>6190</t>
  </si>
  <si>
    <t>Other Costs on New Site Purch</t>
  </si>
  <si>
    <t>Architect Fees on Buildings</t>
  </si>
  <si>
    <t>Architect Change Orders Bldgs</t>
  </si>
  <si>
    <t>Building Construction/Improv</t>
  </si>
  <si>
    <t>Building Const Change Orders</t>
  </si>
  <si>
    <t>Tests on Bldngs and Impvmnts</t>
  </si>
  <si>
    <t>Const Tstng on Bldngs &amp; Improv</t>
  </si>
  <si>
    <t>Building Inspections</t>
  </si>
  <si>
    <t>Other Costs-Building Improv</t>
  </si>
  <si>
    <t>6300</t>
  </si>
  <si>
    <t>Books &amp; Media</t>
  </si>
  <si>
    <t>6310</t>
  </si>
  <si>
    <t>Bks &amp; Media for New Sch Lib</t>
  </si>
  <si>
    <t>6400</t>
  </si>
  <si>
    <t>6401</t>
  </si>
  <si>
    <t>6420</t>
  </si>
  <si>
    <t>Equipment-Telephone</t>
  </si>
  <si>
    <t>6421</t>
  </si>
  <si>
    <t>Equipment-Special Systems</t>
  </si>
  <si>
    <t>6430</t>
  </si>
  <si>
    <t>Equipment-Security</t>
  </si>
  <si>
    <t>6440</t>
  </si>
  <si>
    <t>Software Purchases</t>
  </si>
  <si>
    <t>6450</t>
  </si>
  <si>
    <t>Cmptrs &amp; Other Cmptr Hardware</t>
  </si>
  <si>
    <t>6500</t>
  </si>
  <si>
    <t>6540</t>
  </si>
  <si>
    <t>Capitalized Software Rplcmnt</t>
  </si>
  <si>
    <t>6550</t>
  </si>
  <si>
    <t>Computers &amp; Rltd Hrdwr Rplcmnt</t>
  </si>
  <si>
    <t>6560</t>
  </si>
  <si>
    <t>Buses for Pupil Trnsp Rplcmnt</t>
  </si>
  <si>
    <t>6900</t>
  </si>
  <si>
    <t>Depreciation</t>
  </si>
  <si>
    <t>6999</t>
  </si>
  <si>
    <t>Capital Outlay Error Account</t>
  </si>
  <si>
    <t>7000</t>
  </si>
  <si>
    <t>Other Outgo Hold</t>
  </si>
  <si>
    <t>7143</t>
  </si>
  <si>
    <t>Tuition, Exs Cost,JPA</t>
  </si>
  <si>
    <t>7211</t>
  </si>
  <si>
    <t>Tfr of Pmts-Thrgh Rev to Dist</t>
  </si>
  <si>
    <t>7212</t>
  </si>
  <si>
    <t>Tfr of Pmts-Thrgh Rev to COE</t>
  </si>
  <si>
    <t>7213</t>
  </si>
  <si>
    <t>Tfr of Pmts-Thrgh Rev to JPA</t>
  </si>
  <si>
    <t>7221</t>
  </si>
  <si>
    <t>Tfr of Apptmnts to Dist</t>
  </si>
  <si>
    <t>7222</t>
  </si>
  <si>
    <t>Tfr of Apptmnts to COE</t>
  </si>
  <si>
    <t>7223</t>
  </si>
  <si>
    <t>Tfr of Apptmnts to JPAs</t>
  </si>
  <si>
    <t>7280</t>
  </si>
  <si>
    <t>TfrIn-LieuPtyTx.-Charter Sch.</t>
  </si>
  <si>
    <t>7281</t>
  </si>
  <si>
    <t>All Other Tfrs to Districts</t>
  </si>
  <si>
    <t>7282</t>
  </si>
  <si>
    <t>All Other Tfrs to COE</t>
  </si>
  <si>
    <t>7283</t>
  </si>
  <si>
    <t>All Other Transfers to JPAs</t>
  </si>
  <si>
    <t>7299</t>
  </si>
  <si>
    <t>All Other Tfrs Out to All Othr</t>
  </si>
  <si>
    <t>7319</t>
  </si>
  <si>
    <t>Direct/Indirect Costs Serves</t>
  </si>
  <si>
    <t>7353</t>
  </si>
  <si>
    <t>Gef Fund Support From Cap Fac</t>
  </si>
  <si>
    <t>7359</t>
  </si>
  <si>
    <t>Direct/Indirect Costs Service</t>
  </si>
  <si>
    <t>7370</t>
  </si>
  <si>
    <t>Direct Support Sp Ed</t>
  </si>
  <si>
    <t>7380</t>
  </si>
  <si>
    <t>Transfer of Direct Support Int</t>
  </si>
  <si>
    <t>7432</t>
  </si>
  <si>
    <t>State School Bldg Rpymnt</t>
  </si>
  <si>
    <t>7433</t>
  </si>
  <si>
    <t>Bond Redemptions</t>
  </si>
  <si>
    <t>7434</t>
  </si>
  <si>
    <t>Bond Interst &amp; Oth Srvc Chrgs</t>
  </si>
  <si>
    <t>7435</t>
  </si>
  <si>
    <t>Rpymt St Sch Bld Fd Aid-Prcd B</t>
  </si>
  <si>
    <t>7436</t>
  </si>
  <si>
    <t>Pmt-Orgnl Dist for Acqn Ppty</t>
  </si>
  <si>
    <t>7611</t>
  </si>
  <si>
    <t>From GF to CDC Fnd</t>
  </si>
  <si>
    <t>7612</t>
  </si>
  <si>
    <t>Btwn GF and Special Res Fnd</t>
  </si>
  <si>
    <t>7613</t>
  </si>
  <si>
    <t>To St Sch Bld Fnd/Cty Sch Fac</t>
  </si>
  <si>
    <t>7614</t>
  </si>
  <si>
    <t>Fm Bd Intrst/ Red Fund to GF</t>
  </si>
  <si>
    <t>From GF to Cafe Fund</t>
  </si>
  <si>
    <t>7641</t>
  </si>
  <si>
    <t>Long-Term Loan Repayments</t>
  </si>
  <si>
    <t>7649</t>
  </si>
  <si>
    <t>Other Loan Repayments</t>
  </si>
  <si>
    <t>7651</t>
  </si>
  <si>
    <t>Tfrs fr Funds of Lapsed/Reorg</t>
  </si>
  <si>
    <t>7999</t>
  </si>
  <si>
    <t>Other Outgo Error Account</t>
  </si>
  <si>
    <t>8000</t>
  </si>
  <si>
    <t>Revenues</t>
  </si>
  <si>
    <t>8015</t>
  </si>
  <si>
    <t>Charter Schools GP Entitle</t>
  </si>
  <si>
    <t>8022</t>
  </si>
  <si>
    <t>Timber Yield Tax</t>
  </si>
  <si>
    <t>8030</t>
  </si>
  <si>
    <t>Trailer Coach Fees</t>
  </si>
  <si>
    <t>8046</t>
  </si>
  <si>
    <t>Supplemental Educational Reven</t>
  </si>
  <si>
    <t>8070</t>
  </si>
  <si>
    <t>Rcpts frm Cty Bd of Sprvsrs</t>
  </si>
  <si>
    <t>8081</t>
  </si>
  <si>
    <t>Royalties and Bonuses</t>
  </si>
  <si>
    <t>8082</t>
  </si>
  <si>
    <t>Other-In-Lieu Taxes</t>
  </si>
  <si>
    <t>8089</t>
  </si>
  <si>
    <t>Less:  Non-Rev Lmt Adj</t>
  </si>
  <si>
    <t>8092</t>
  </si>
  <si>
    <t>PERS Reduction Transfers</t>
  </si>
  <si>
    <t>8097</t>
  </si>
  <si>
    <t>Property Taxes Transfers</t>
  </si>
  <si>
    <t>8099</t>
  </si>
  <si>
    <t>PY Rev Limit-COE Trsf to Restr</t>
  </si>
  <si>
    <t>8110</t>
  </si>
  <si>
    <t>Maint &amp; Oper PL 81-874</t>
  </si>
  <si>
    <t>8270</t>
  </si>
  <si>
    <t>Flood Control Fund</t>
  </si>
  <si>
    <t>8280</t>
  </si>
  <si>
    <t>U.S. Wildlife Reserve Funds</t>
  </si>
  <si>
    <t>8281</t>
  </si>
  <si>
    <t>Fema</t>
  </si>
  <si>
    <t>8287</t>
  </si>
  <si>
    <t>Pass-Through Rev from Fed Sr</t>
  </si>
  <si>
    <t>8425</t>
  </si>
  <si>
    <t>Year-Round School Incentive</t>
  </si>
  <si>
    <t>8434</t>
  </si>
  <si>
    <t>Class Size Reduction, K-3</t>
  </si>
  <si>
    <t>8435</t>
  </si>
  <si>
    <t>Class Size Reduction, 9-12</t>
  </si>
  <si>
    <t>8480</t>
  </si>
  <si>
    <t>Charter School Catg Blk Grant</t>
  </si>
  <si>
    <t>8530</t>
  </si>
  <si>
    <t>Child Devel Apportionments</t>
  </si>
  <si>
    <t>8540</t>
  </si>
  <si>
    <t>Deferred Maint Allowance</t>
  </si>
  <si>
    <t>8545</t>
  </si>
  <si>
    <t>School Facil Apportionments</t>
  </si>
  <si>
    <t>8555</t>
  </si>
  <si>
    <t>Sp Ed Mandated Cost Settlement</t>
  </si>
  <si>
    <t>8571</t>
  </si>
  <si>
    <t>VIL-Homeowners Exemptions</t>
  </si>
  <si>
    <t>8572</t>
  </si>
  <si>
    <t>VIL-Oth Subven/In-Lieu Taxes</t>
  </si>
  <si>
    <t>8575</t>
  </si>
  <si>
    <t>Oth Res Levs, Homeown Exem</t>
  </si>
  <si>
    <t>8576</t>
  </si>
  <si>
    <t>Ot Res Levies Oth Sub/In-Lieu</t>
  </si>
  <si>
    <t>8587</t>
  </si>
  <si>
    <t>Pass-Thr Rev fr State Sources</t>
  </si>
  <si>
    <t>8591</t>
  </si>
  <si>
    <t>Staff Dev Buy-Out Program</t>
  </si>
  <si>
    <t>8611</t>
  </si>
  <si>
    <t>VIL- Secured Roll</t>
  </si>
  <si>
    <t>8612</t>
  </si>
  <si>
    <t>VIL-Unsecure Roll</t>
  </si>
  <si>
    <t>8613</t>
  </si>
  <si>
    <t>VIL-Pr Yrs' Taxes</t>
  </si>
  <si>
    <t>8614</t>
  </si>
  <si>
    <t>VIL- Suppl Taxes</t>
  </si>
  <si>
    <t>8615</t>
  </si>
  <si>
    <t>Oth Res Levies, Secured Roll</t>
  </si>
  <si>
    <t>8616</t>
  </si>
  <si>
    <t>Oth Res Levies, Unsecur Roll</t>
  </si>
  <si>
    <t>8617</t>
  </si>
  <si>
    <t>Oth Res Levies, Pr Years Taxes</t>
  </si>
  <si>
    <t>8618</t>
  </si>
  <si>
    <t>Oth Res  Levies, Suppl Taxes</t>
  </si>
  <si>
    <t>8621</t>
  </si>
  <si>
    <t>Parcel Taxes</t>
  </si>
  <si>
    <t>8622</t>
  </si>
  <si>
    <t>Other Non-Ad Valorem Taxes</t>
  </si>
  <si>
    <t>8629</t>
  </si>
  <si>
    <t>Plts/Int-Dlqnt Non-Rev Lmt Tx</t>
  </si>
  <si>
    <t>8631</t>
  </si>
  <si>
    <t>Sale of Equipment/Supplies</t>
  </si>
  <si>
    <t>8632</t>
  </si>
  <si>
    <t>Sale of Publications</t>
  </si>
  <si>
    <t>8639</t>
  </si>
  <si>
    <t>All Other Sales</t>
  </si>
  <si>
    <t>8663</t>
  </si>
  <si>
    <t>TRAN Interest</t>
  </si>
  <si>
    <t>8664</t>
  </si>
  <si>
    <t>COPS Interest</t>
  </si>
  <si>
    <t>8672</t>
  </si>
  <si>
    <t>Nonresident Students Fees</t>
  </si>
  <si>
    <t>8673</t>
  </si>
  <si>
    <t>Child Development Parent Fees</t>
  </si>
  <si>
    <t>8682</t>
  </si>
  <si>
    <t>Developer Fees-Residential</t>
  </si>
  <si>
    <t>8683</t>
  </si>
  <si>
    <t>Developer Fees-Commercial</t>
  </si>
  <si>
    <t>8691</t>
  </si>
  <si>
    <t>Misc Non-Revenue Limit Adj</t>
  </si>
  <si>
    <t>8697</t>
  </si>
  <si>
    <t>Pass-Throu Rev/Local Sources</t>
  </si>
  <si>
    <t>8780</t>
  </si>
  <si>
    <t>Charter Sch In-Lieu Prop Taxes</t>
  </si>
  <si>
    <t>8781</t>
  </si>
  <si>
    <t>All Oth Tfrs from Districts</t>
  </si>
  <si>
    <t>8782</t>
  </si>
  <si>
    <t>All Oth Tfrs from COE</t>
  </si>
  <si>
    <t>8783</t>
  </si>
  <si>
    <t>All Oth Tfrs from JPAs</t>
  </si>
  <si>
    <t>8793</t>
  </si>
  <si>
    <t>Tfrs of Apptmnts fm JPA</t>
  </si>
  <si>
    <t>8799</t>
  </si>
  <si>
    <t>Oth Tfrs In from All Others</t>
  </si>
  <si>
    <t>8911</t>
  </si>
  <si>
    <t>Intfd Tfr to CDC Fund Fm GF</t>
  </si>
  <si>
    <t>8912</t>
  </si>
  <si>
    <t>Intfd Tfr Btwn GF/SpcRsvFnd</t>
  </si>
  <si>
    <t>8913</t>
  </si>
  <si>
    <t>To State Sch Bldg Fund</t>
  </si>
  <si>
    <t>8914</t>
  </si>
  <si>
    <t>To GF From Bond Int &amp; Red</t>
  </si>
  <si>
    <t>To Cafe Fund From GF</t>
  </si>
  <si>
    <t>8931</t>
  </si>
  <si>
    <t>Emergency Apportionments</t>
  </si>
  <si>
    <t>8935</t>
  </si>
  <si>
    <t>School Facilities Apport</t>
  </si>
  <si>
    <t>8951</t>
  </si>
  <si>
    <t>Proceeds from Sale of Bonds</t>
  </si>
  <si>
    <t>8953</t>
  </si>
  <si>
    <t>Sale/Lease Purch/Land &amp; Build</t>
  </si>
  <si>
    <t>8961</t>
  </si>
  <si>
    <t>County School  Building Aid</t>
  </si>
  <si>
    <t>8965</t>
  </si>
  <si>
    <t>Tfrs Fund of Lapsed/Reo Dist</t>
  </si>
  <si>
    <t>8972</t>
  </si>
  <si>
    <t>Proceeds frm Capital Leases</t>
  </si>
  <si>
    <t>8995</t>
  </si>
  <si>
    <t>Flex Trf- State Ed. Blk grant</t>
  </si>
  <si>
    <t>8997</t>
  </si>
  <si>
    <t>Transfers of Restricted Balanc</t>
  </si>
  <si>
    <t>8998</t>
  </si>
  <si>
    <t>Flexibility Transfers</t>
  </si>
  <si>
    <t>8999</t>
  </si>
  <si>
    <t>Income Error Account</t>
  </si>
  <si>
    <t>9111</t>
  </si>
  <si>
    <t>Fair Value Adj Cash In CtyTres</t>
  </si>
  <si>
    <t>9140</t>
  </si>
  <si>
    <t>CashCollectionAwaitingDeposits</t>
  </si>
  <si>
    <t>9150</t>
  </si>
  <si>
    <t>Investments</t>
  </si>
  <si>
    <t>9290</t>
  </si>
  <si>
    <t>Due from Grantor Govt</t>
  </si>
  <si>
    <t>9340</t>
  </si>
  <si>
    <t>Other Current Assets</t>
  </si>
  <si>
    <t>9341</t>
  </si>
  <si>
    <t>Deferred Comp Investment</t>
  </si>
  <si>
    <t>9410</t>
  </si>
  <si>
    <t>Land</t>
  </si>
  <si>
    <t>9420</t>
  </si>
  <si>
    <t>Improvement of Sites</t>
  </si>
  <si>
    <t>9430</t>
  </si>
  <si>
    <t>Buildings</t>
  </si>
  <si>
    <t>9435</t>
  </si>
  <si>
    <t>Acc Depreciation-Buildings</t>
  </si>
  <si>
    <t>9440</t>
  </si>
  <si>
    <t>9445</t>
  </si>
  <si>
    <t>Acc Depreciation-Equipment</t>
  </si>
  <si>
    <t>9450</t>
  </si>
  <si>
    <t>Work in Progress</t>
  </si>
  <si>
    <t>9503</t>
  </si>
  <si>
    <t>CERS Liability</t>
  </si>
  <si>
    <t>9506</t>
  </si>
  <si>
    <t>State Disability Insurance</t>
  </si>
  <si>
    <t>9508</t>
  </si>
  <si>
    <t>Advanced Earned Income Credit</t>
  </si>
  <si>
    <t>9516</t>
  </si>
  <si>
    <t>Survivor's Benefits</t>
  </si>
  <si>
    <t>9524</t>
  </si>
  <si>
    <t>Accts Pyble (Receipt) Accrual</t>
  </si>
  <si>
    <t>9527</t>
  </si>
  <si>
    <t>FB Subs-EPRS</t>
  </si>
  <si>
    <t>9534</t>
  </si>
  <si>
    <t>FB Subs-Cash in Lieu</t>
  </si>
  <si>
    <t>9536</t>
  </si>
  <si>
    <t>FB Subs-GASB</t>
  </si>
  <si>
    <t>9537</t>
  </si>
  <si>
    <t>FB Subs-Retiree Benefits</t>
  </si>
  <si>
    <t>9541</t>
  </si>
  <si>
    <t>Deferred Comp Liability</t>
  </si>
  <si>
    <t>9553</t>
  </si>
  <si>
    <t>Local Tax Payable</t>
  </si>
  <si>
    <t>9590</t>
  </si>
  <si>
    <t>Due to Grantor Government</t>
  </si>
  <si>
    <t>9601</t>
  </si>
  <si>
    <t>Due to Employee Final Pay</t>
  </si>
  <si>
    <t>9620</t>
  </si>
  <si>
    <t>Due to Student Grps/Othr Agncs</t>
  </si>
  <si>
    <t>9660</t>
  </si>
  <si>
    <t>Long Term Liabilities</t>
  </si>
  <si>
    <t>9661</t>
  </si>
  <si>
    <t>Gen.Obligation Bond Payable</t>
  </si>
  <si>
    <t>9662</t>
  </si>
  <si>
    <t>State Sch. Bldg Loan Payable</t>
  </si>
  <si>
    <t>9664</t>
  </si>
  <si>
    <t>Other Postemploy Benefits</t>
  </si>
  <si>
    <t>9665</t>
  </si>
  <si>
    <t>Compensated Absences Payable</t>
  </si>
  <si>
    <t>9666</t>
  </si>
  <si>
    <t>Cert. of Participation Payable</t>
  </si>
  <si>
    <t>9667</t>
  </si>
  <si>
    <t>Capital Leases Payable</t>
  </si>
  <si>
    <t>9668</t>
  </si>
  <si>
    <t>Lease Rev Bonds Payable</t>
  </si>
  <si>
    <t>9669</t>
  </si>
  <si>
    <t>Other General Long-Term Debt</t>
  </si>
  <si>
    <t>9710</t>
  </si>
  <si>
    <t>Reserve for Nonexpend Assets</t>
  </si>
  <si>
    <t>9711</t>
  </si>
  <si>
    <t>Reserve for Revolving Cash</t>
  </si>
  <si>
    <t>9712</t>
  </si>
  <si>
    <t>Reserve for Stores</t>
  </si>
  <si>
    <t>9713</t>
  </si>
  <si>
    <t>Reserve for Prepaid Expend.</t>
  </si>
  <si>
    <t>9715</t>
  </si>
  <si>
    <t>Des-Unrizd Gains-InvCashCty</t>
  </si>
  <si>
    <t>9719</t>
  </si>
  <si>
    <t>Reserve for All Others</t>
  </si>
  <si>
    <t>9721</t>
  </si>
  <si>
    <t>Reserv for Pre-encumbrances</t>
  </si>
  <si>
    <t>9730</t>
  </si>
  <si>
    <t>General Reserve</t>
  </si>
  <si>
    <t>9740</t>
  </si>
  <si>
    <t>Legally Restricted Balance</t>
  </si>
  <si>
    <t>9760</t>
  </si>
  <si>
    <t>Fund Balance, Unreserved</t>
  </si>
  <si>
    <t>9761</t>
  </si>
  <si>
    <t>9762</t>
  </si>
  <si>
    <t>9763</t>
  </si>
  <si>
    <t>9764</t>
  </si>
  <si>
    <t>9770</t>
  </si>
  <si>
    <t>Des.for Economic Uncertainties</t>
  </si>
  <si>
    <t>9780</t>
  </si>
  <si>
    <t>Other Designations</t>
  </si>
  <si>
    <t>9781</t>
  </si>
  <si>
    <t>SITE/DEPT CARRYOVERS</t>
  </si>
  <si>
    <t>9782</t>
  </si>
  <si>
    <t>STUDENT ACHIEVEMENT</t>
  </si>
  <si>
    <t>9790</t>
  </si>
  <si>
    <t>Undesignated/Unappropriated</t>
  </si>
  <si>
    <t>9801</t>
  </si>
  <si>
    <t>Appropriations Offset</t>
  </si>
  <si>
    <t>9802</t>
  </si>
  <si>
    <t>Organization Offset</t>
  </si>
  <si>
    <t>9803</t>
  </si>
  <si>
    <t>Revenue Estimate Offset</t>
  </si>
  <si>
    <t>9810</t>
  </si>
  <si>
    <t>Estimated Revenue</t>
  </si>
  <si>
    <t>9815</t>
  </si>
  <si>
    <t>Estm. Other Financing Sources</t>
  </si>
  <si>
    <t>9820</t>
  </si>
  <si>
    <t>Appropriations</t>
  </si>
  <si>
    <t>9825</t>
  </si>
  <si>
    <t>Estm. Other Financing Uses</t>
  </si>
  <si>
    <t>9830</t>
  </si>
  <si>
    <t>Encumbrances</t>
  </si>
  <si>
    <t>9840</t>
  </si>
  <si>
    <t>Revenue</t>
  </si>
  <si>
    <t>9845</t>
  </si>
  <si>
    <t>Other Financing Sources</t>
  </si>
  <si>
    <t>9850</t>
  </si>
  <si>
    <t>Expenditures</t>
  </si>
  <si>
    <t>9855</t>
  </si>
  <si>
    <t>Other Financing Uses</t>
  </si>
  <si>
    <t>9980</t>
  </si>
  <si>
    <t>Amount Available</t>
  </si>
  <si>
    <t>9989</t>
  </si>
  <si>
    <t>Amount Provided</t>
  </si>
  <si>
    <t>9990</t>
  </si>
  <si>
    <t>Investments in Fixed Assets</t>
  </si>
  <si>
    <t>Sierra???</t>
  </si>
  <si>
    <t>V.17-18.8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</si>
</sst>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b/>
      <sz val="24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EAF1DD"/>
        <bgColor rgb="FFEAF1DD"/>
      </patternFill>
    </fill>
    <fill>
      <patternFill patternType="solid">
        <fgColor rgb="FFD6E3BC"/>
        <bgColor rgb="FFD6E3BC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133">
    <xf numFmtId="0" fontId="0" fillId="0" borderId="0" xfId="0"/>
    <xf numFmtId="0" fontId="0" fillId="0" borderId="0" xfId="0" applyFont="1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Fill="1" applyProtection="1"/>
    <xf numFmtId="0" fontId="0" fillId="0" borderId="0" xfId="0" applyFont="1" applyFill="1"/>
    <xf numFmtId="0" fontId="3" fillId="0" borderId="0" xfId="0" applyFont="1" applyFill="1" applyProtection="1"/>
    <xf numFmtId="0" fontId="3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Border="1" applyProtection="1"/>
    <xf numFmtId="0" fontId="3" fillId="0" borderId="0" xfId="0" applyFont="1" applyBorder="1" applyProtection="1"/>
    <xf numFmtId="0" fontId="4" fillId="0" borderId="3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 wrapText="1"/>
    </xf>
    <xf numFmtId="164" fontId="2" fillId="2" borderId="3" xfId="0" applyNumberFormat="1" applyFont="1" applyFill="1" applyBorder="1" applyProtection="1">
      <protection locked="0"/>
    </xf>
    <xf numFmtId="44" fontId="6" fillId="0" borderId="4" xfId="0" applyNumberFormat="1" applyFont="1" applyBorder="1" applyProtection="1"/>
    <xf numFmtId="0" fontId="0" fillId="0" borderId="0" xfId="0" applyFont="1" applyBorder="1"/>
    <xf numFmtId="0" fontId="7" fillId="0" borderId="0" xfId="0" applyFont="1" applyAlignment="1" applyProtection="1">
      <alignment horizontal="left"/>
    </xf>
    <xf numFmtId="0" fontId="9" fillId="0" borderId="0" xfId="0" applyFont="1" applyFill="1"/>
    <xf numFmtId="0" fontId="10" fillId="0" borderId="0" xfId="0" applyFont="1" applyFill="1" applyProtection="1"/>
    <xf numFmtId="0" fontId="11" fillId="0" borderId="0" xfId="0" applyFont="1"/>
    <xf numFmtId="0" fontId="6" fillId="0" borderId="0" xfId="0" applyFont="1" applyAlignment="1" applyProtection="1">
      <alignment horizontal="center"/>
    </xf>
    <xf numFmtId="0" fontId="11" fillId="0" borderId="0" xfId="0" applyFont="1" applyFill="1"/>
    <xf numFmtId="0" fontId="10" fillId="0" borderId="0" xfId="0" applyFont="1" applyBorder="1" applyProtection="1"/>
    <xf numFmtId="0" fontId="2" fillId="2" borderId="1" xfId="0" applyFont="1" applyFill="1" applyBorder="1" applyAlignment="1" applyProtection="1">
      <alignment horizontal="center"/>
      <protection locked="0"/>
    </xf>
    <xf numFmtId="49" fontId="12" fillId="4" borderId="8" xfId="2" applyNumberFormat="1" applyFont="1" applyFill="1" applyBorder="1" applyAlignment="1">
      <alignment horizontal="center"/>
    </xf>
    <xf numFmtId="49" fontId="12" fillId="4" borderId="8" xfId="2" applyNumberFormat="1" applyFont="1" applyFill="1" applyBorder="1" applyAlignment="1">
      <alignment horizontal="left"/>
    </xf>
    <xf numFmtId="49" fontId="12" fillId="0" borderId="0" xfId="2" applyNumberFormat="1" applyFont="1"/>
    <xf numFmtId="0" fontId="12" fillId="0" borderId="0" xfId="2" applyFont="1" applyAlignment="1"/>
    <xf numFmtId="49" fontId="12" fillId="0" borderId="0" xfId="2" applyNumberFormat="1" applyFont="1" applyAlignment="1">
      <alignment horizontal="center"/>
    </xf>
    <xf numFmtId="49" fontId="12" fillId="0" borderId="0" xfId="2" applyNumberFormat="1" applyFont="1" applyAlignment="1">
      <alignment horizontal="left"/>
    </xf>
    <xf numFmtId="49" fontId="13" fillId="5" borderId="0" xfId="2" applyNumberFormat="1" applyFont="1" applyFill="1" applyBorder="1" applyAlignment="1">
      <alignment horizontal="center"/>
    </xf>
    <xf numFmtId="49" fontId="13" fillId="5" borderId="0" xfId="2" applyNumberFormat="1" applyFont="1" applyFill="1" applyBorder="1" applyAlignment="1">
      <alignment horizontal="left"/>
    </xf>
    <xf numFmtId="0" fontId="14" fillId="5" borderId="0" xfId="2" applyFont="1" applyFill="1" applyBorder="1"/>
    <xf numFmtId="0" fontId="14" fillId="5" borderId="0" xfId="2" applyFont="1" applyFill="1" applyBorder="1" applyAlignment="1">
      <alignment horizontal="center"/>
    </xf>
    <xf numFmtId="0" fontId="15" fillId="0" borderId="0" xfId="2" applyFont="1"/>
    <xf numFmtId="0" fontId="12" fillId="0" borderId="0" xfId="2" applyFont="1"/>
    <xf numFmtId="49" fontId="16" fillId="0" borderId="0" xfId="2" applyNumberFormat="1" applyFont="1"/>
    <xf numFmtId="49" fontId="13" fillId="6" borderId="0" xfId="2" applyNumberFormat="1" applyFont="1" applyFill="1" applyBorder="1" applyAlignment="1">
      <alignment horizontal="center"/>
    </xf>
    <xf numFmtId="49" fontId="14" fillId="6" borderId="0" xfId="2" applyNumberFormat="1" applyFont="1" applyFill="1" applyBorder="1"/>
    <xf numFmtId="0" fontId="14" fillId="6" borderId="0" xfId="2" applyFont="1" applyFill="1" applyBorder="1"/>
    <xf numFmtId="0" fontId="14" fillId="6" borderId="0" xfId="2" applyFont="1" applyFill="1" applyBorder="1" applyAlignment="1">
      <alignment horizontal="center"/>
    </xf>
    <xf numFmtId="0" fontId="15" fillId="6" borderId="0" xfId="2" applyFont="1" applyFill="1" applyBorder="1" applyAlignment="1">
      <alignment horizontal="left"/>
    </xf>
    <xf numFmtId="49" fontId="14" fillId="0" borderId="0" xfId="2" applyNumberFormat="1" applyFont="1" applyAlignment="1">
      <alignment horizontal="center"/>
    </xf>
    <xf numFmtId="49" fontId="14" fillId="0" borderId="0" xfId="2" applyNumberFormat="1" applyFont="1" applyAlignment="1">
      <alignment horizontal="left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49" fontId="12" fillId="0" borderId="8" xfId="2" applyNumberFormat="1" applyFont="1" applyBorder="1" applyAlignment="1">
      <alignment horizontal="center"/>
    </xf>
    <xf numFmtId="49" fontId="12" fillId="0" borderId="8" xfId="2" applyNumberFormat="1" applyFont="1" applyBorder="1" applyAlignment="1">
      <alignment horizontal="left"/>
    </xf>
    <xf numFmtId="0" fontId="12" fillId="0" borderId="0" xfId="2" applyFont="1" applyAlignment="1">
      <alignment horizontal="left"/>
    </xf>
    <xf numFmtId="0" fontId="16" fillId="0" borderId="0" xfId="2" applyFont="1" applyAlignment="1">
      <alignment horizontal="left"/>
    </xf>
    <xf numFmtId="49" fontId="16" fillId="0" borderId="0" xfId="2" applyNumberFormat="1" applyFont="1" applyAlignment="1">
      <alignment horizontal="center"/>
    </xf>
    <xf numFmtId="0" fontId="16" fillId="0" borderId="0" xfId="2" applyFont="1"/>
    <xf numFmtId="0" fontId="12" fillId="0" borderId="0" xfId="2" applyFont="1" applyAlignment="1">
      <alignment vertical="top" wrapText="1"/>
    </xf>
    <xf numFmtId="0" fontId="12" fillId="0" borderId="0" xfId="2" applyFont="1" applyAlignment="1">
      <alignment horizontal="left" vertical="top" wrapText="1"/>
    </xf>
    <xf numFmtId="49" fontId="13" fillId="7" borderId="0" xfId="2" applyNumberFormat="1" applyFont="1" applyFill="1" applyBorder="1" applyAlignment="1">
      <alignment horizontal="center"/>
    </xf>
    <xf numFmtId="49" fontId="13" fillId="7" borderId="0" xfId="2" applyNumberFormat="1" applyFont="1" applyFill="1" applyBorder="1" applyAlignment="1">
      <alignment horizontal="left"/>
    </xf>
    <xf numFmtId="0" fontId="14" fillId="7" borderId="0" xfId="2" applyFont="1" applyFill="1" applyBorder="1"/>
    <xf numFmtId="0" fontId="15" fillId="7" borderId="0" xfId="2" applyFont="1" applyFill="1" applyBorder="1"/>
    <xf numFmtId="49" fontId="16" fillId="0" borderId="8" xfId="2" applyNumberFormat="1" applyFont="1" applyBorder="1" applyAlignment="1">
      <alignment horizontal="center"/>
    </xf>
    <xf numFmtId="49" fontId="16" fillId="0" borderId="8" xfId="2" applyNumberFormat="1" applyFont="1" applyBorder="1" applyAlignment="1">
      <alignment horizontal="left"/>
    </xf>
    <xf numFmtId="49" fontId="16" fillId="0" borderId="0" xfId="2" applyNumberFormat="1" applyFont="1" applyAlignment="1">
      <alignment horizontal="left"/>
    </xf>
    <xf numFmtId="49" fontId="13" fillId="8" borderId="0" xfId="2" applyNumberFormat="1" applyFont="1" applyFill="1" applyBorder="1" applyAlignment="1">
      <alignment horizontal="center"/>
    </xf>
    <xf numFmtId="49" fontId="13" fillId="8" borderId="0" xfId="2" applyNumberFormat="1" applyFont="1" applyFill="1" applyBorder="1" applyAlignment="1">
      <alignment horizontal="left"/>
    </xf>
    <xf numFmtId="0" fontId="14" fillId="8" borderId="0" xfId="2" applyFont="1" applyFill="1" applyBorder="1"/>
    <xf numFmtId="0" fontId="14" fillId="8" borderId="0" xfId="2" applyFont="1" applyFill="1" applyBorder="1" applyAlignment="1">
      <alignment horizontal="center"/>
    </xf>
    <xf numFmtId="0" fontId="15" fillId="8" borderId="0" xfId="2" applyFont="1" applyFill="1" applyBorder="1"/>
    <xf numFmtId="49" fontId="14" fillId="0" borderId="8" xfId="2" applyNumberFormat="1" applyFont="1" applyBorder="1" applyAlignment="1">
      <alignment horizontal="center"/>
    </xf>
    <xf numFmtId="49" fontId="14" fillId="0" borderId="8" xfId="2" applyNumberFormat="1" applyFont="1" applyBorder="1" applyAlignment="1">
      <alignment horizontal="left"/>
    </xf>
    <xf numFmtId="0" fontId="14" fillId="0" borderId="0" xfId="2" applyFont="1"/>
    <xf numFmtId="49" fontId="13" fillId="9" borderId="0" xfId="2" applyNumberFormat="1" applyFont="1" applyFill="1" applyBorder="1" applyAlignment="1">
      <alignment horizontal="left"/>
    </xf>
    <xf numFmtId="0" fontId="14" fillId="9" borderId="0" xfId="2" applyFont="1" applyFill="1" applyBorder="1"/>
    <xf numFmtId="0" fontId="15" fillId="9" borderId="0" xfId="2" applyFont="1" applyFill="1" applyBorder="1"/>
    <xf numFmtId="49" fontId="18" fillId="0" borderId="9" xfId="2" applyNumberFormat="1" applyFont="1" applyBorder="1" applyAlignment="1">
      <alignment horizontal="left"/>
    </xf>
    <xf numFmtId="49" fontId="18" fillId="0" borderId="10" xfId="2" applyNumberFormat="1" applyFont="1" applyBorder="1" applyAlignment="1">
      <alignment horizontal="left"/>
    </xf>
    <xf numFmtId="0" fontId="18" fillId="0" borderId="10" xfId="2" applyFont="1" applyBorder="1"/>
    <xf numFmtId="0" fontId="18" fillId="0" borderId="11" xfId="2" applyFont="1" applyBorder="1"/>
    <xf numFmtId="0" fontId="18" fillId="0" borderId="0" xfId="2" applyFont="1"/>
    <xf numFmtId="49" fontId="14" fillId="0" borderId="0" xfId="2" applyNumberFormat="1" applyFont="1"/>
    <xf numFmtId="49" fontId="17" fillId="0" borderId="0" xfId="2" applyNumberFormat="1" applyFont="1" applyAlignment="1">
      <alignment horizontal="left"/>
    </xf>
    <xf numFmtId="0" fontId="12" fillId="0" borderId="0" xfId="2"/>
    <xf numFmtId="0" fontId="4" fillId="0" borderId="5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0" fillId="0" borderId="13" xfId="0" applyFont="1" applyBorder="1"/>
    <xf numFmtId="0" fontId="10" fillId="0" borderId="0" xfId="0" applyFont="1" applyBorder="1" applyAlignment="1" applyProtection="1">
      <alignment horizontal="right"/>
    </xf>
    <xf numFmtId="0" fontId="10" fillId="0" borderId="17" xfId="0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7" xfId="0" applyFont="1" applyBorder="1" applyAlignment="1" applyProtection="1">
      <alignment horizontal="right"/>
    </xf>
    <xf numFmtId="14" fontId="6" fillId="0" borderId="0" xfId="0" applyNumberFormat="1" applyFont="1" applyFill="1" applyBorder="1" applyAlignment="1" applyProtection="1">
      <alignment horizontal="right"/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0" fontId="2" fillId="2" borderId="25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40" fontId="10" fillId="2" borderId="3" xfId="1" applyNumberFormat="1" applyFont="1" applyFill="1" applyBorder="1" applyProtection="1">
      <protection locked="0"/>
    </xf>
    <xf numFmtId="49" fontId="10" fillId="0" borderId="3" xfId="0" applyNumberFormat="1" applyFont="1" applyFill="1" applyBorder="1" applyAlignment="1" applyProtection="1">
      <alignment horizontal="center"/>
      <protection locked="0"/>
    </xf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3" xfId="0" applyNumberFormat="1" applyFont="1" applyFill="1" applyBorder="1" applyAlignment="1" applyProtection="1">
      <protection locked="0"/>
    </xf>
    <xf numFmtId="0" fontId="0" fillId="0" borderId="3" xfId="0" applyBorder="1" applyAlignment="1">
      <alignment horizontal="center"/>
    </xf>
    <xf numFmtId="0" fontId="0" fillId="0" borderId="3" xfId="0" applyBorder="1"/>
    <xf numFmtId="40" fontId="10" fillId="2" borderId="3" xfId="1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64" fontId="21" fillId="2" borderId="5" xfId="0" applyNumberFormat="1" applyFont="1" applyFill="1" applyBorder="1" applyAlignment="1" applyProtection="1">
      <alignment horizontal="center" wrapText="1"/>
      <protection locked="0"/>
    </xf>
    <xf numFmtId="49" fontId="10" fillId="2" borderId="6" xfId="0" applyNumberFormat="1" applyFont="1" applyFill="1" applyBorder="1" applyAlignment="1" applyProtection="1">
      <alignment horizontal="center" wrapText="1"/>
      <protection locked="0"/>
    </xf>
    <xf numFmtId="40" fontId="2" fillId="2" borderId="3" xfId="1" applyNumberFormat="1" applyFont="1" applyFill="1" applyBorder="1" applyAlignment="1" applyProtection="1">
      <alignment horizontal="center"/>
      <protection locked="0"/>
    </xf>
    <xf numFmtId="164" fontId="2" fillId="2" borderId="3" xfId="1" applyNumberFormat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49" fontId="2" fillId="2" borderId="6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0" fillId="0" borderId="17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18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10" fillId="0" borderId="20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10" fillId="0" borderId="21" xfId="0" applyFont="1" applyBorder="1" applyAlignment="1" applyProtection="1">
      <alignment horizontal="center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8" fontId="6" fillId="2" borderId="1" xfId="0" applyNumberFormat="1" applyFont="1" applyFill="1" applyBorder="1" applyAlignment="1" applyProtection="1">
      <alignment horizontal="center"/>
      <protection locked="0"/>
    </xf>
    <xf numFmtId="0" fontId="19" fillId="2" borderId="1" xfId="0" applyFont="1" applyFill="1" applyBorder="1" applyAlignment="1" applyProtection="1">
      <alignment horizontal="center"/>
      <protection locked="0"/>
    </xf>
    <xf numFmtId="8" fontId="6" fillId="2" borderId="2" xfId="0" applyNumberFormat="1" applyFont="1" applyFill="1" applyBorder="1" applyAlignment="1" applyProtection="1">
      <alignment horizontal="center"/>
    </xf>
    <xf numFmtId="0" fontId="8" fillId="3" borderId="14" xfId="0" applyFont="1" applyFill="1" applyBorder="1" applyAlignment="1" applyProtection="1">
      <alignment horizontal="center"/>
    </xf>
    <xf numFmtId="0" fontId="8" fillId="3" borderId="15" xfId="0" applyFont="1" applyFill="1" applyBorder="1" applyAlignment="1" applyProtection="1">
      <alignment horizontal="center"/>
    </xf>
    <xf numFmtId="0" fontId="8" fillId="3" borderId="16" xfId="0" applyFont="1" applyFill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/>
    </xf>
    <xf numFmtId="0" fontId="11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0" fillId="0" borderId="0" xfId="0" applyFont="1" applyBorder="1" applyAlignment="1" applyProtection="1">
      <alignment horizontal="left"/>
    </xf>
    <xf numFmtId="0" fontId="10" fillId="0" borderId="18" xfId="0" applyFont="1" applyBorder="1" applyAlignment="1" applyProtection="1">
      <alignment horizontal="left"/>
    </xf>
    <xf numFmtId="0" fontId="2" fillId="0" borderId="22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49" fontId="0" fillId="0" borderId="0" xfId="0" applyNumberFormat="1"/>
    <xf numFmtId="14" fontId="2" fillId="2" borderId="1" xfId="0" applyNumberFormat="1" applyFont="1" applyFill="1" applyBorder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D$11" lockText="1" noThreeD="1"/>
</file>

<file path=xl/ctrlProps/ctrlProp2.xml><?xml version="1.0" encoding="utf-8"?>
<formControlPr xmlns="http://schemas.microsoft.com/office/spreadsheetml/2009/9/main" objectType="CheckBox" fmlaLink="$D$9" lockText="1" noThreeD="1"/>
</file>

<file path=xl/ctrlProps/ctrlProp3.xml><?xml version="1.0" encoding="utf-8"?>
<formControlPr xmlns="http://schemas.microsoft.com/office/spreadsheetml/2009/9/main" objectType="CheckBox" fmlaLink="$D$9" lockText="1" noThreeD="1"/>
</file>

<file path=xl/ctrlProps/ctrlProp4.xml><?xml version="1.0" encoding="utf-8"?>
<formControlPr xmlns="http://schemas.microsoft.com/office/spreadsheetml/2009/9/main" objectType="CheckBox" fmlaLink="$D$9" lockText="1" noThreeD="1"/>
</file>

<file path=xl/ctrlProps/ctrlProp5.xml><?xml version="1.0" encoding="utf-8"?>
<formControlPr xmlns="http://schemas.microsoft.com/office/spreadsheetml/2009/9/main" objectType="CheckBox" fmlaLink="$D$9" lockText="1" noThreeD="1"/>
</file>

<file path=xl/ctrlProps/ctrlProp6.xml><?xml version="1.0" encoding="utf-8"?>
<formControlPr xmlns="http://schemas.microsoft.com/office/spreadsheetml/2009/9/main" objectType="CheckBox" fmlaLink="$D$9" lockText="1" noThreeD="1"/>
</file>

<file path=xl/ctrlProps/ctrlProp7.xml><?xml version="1.0" encoding="utf-8"?>
<formControlPr xmlns="http://schemas.microsoft.com/office/spreadsheetml/2009/9/main" objectType="CheckBox" fmlaLink="$D$9" lockText="1" noThreeD="1"/>
</file>

<file path=xl/ctrlProps/ctrlProp8.xml><?xml version="1.0" encoding="utf-8"?>
<formControlPr xmlns="http://schemas.microsoft.com/office/spreadsheetml/2009/9/main" objectType="CheckBox" fmlaLink="$D$9" lockText="1" noThreeD="1"/>
</file>

<file path=xl/ctrlProps/ctrlProp9.xml><?xml version="1.0" encoding="utf-8"?>
<formControlPr xmlns="http://schemas.microsoft.com/office/spreadsheetml/2009/9/main" objectType="CheckBox" fmlaLink="$D$9" lockText="1" noThreeD="1"/>
</file>

<file path=xl/ctrlProps/ctrlProp10.xml><?xml version="1.0" encoding="utf-8"?>
<formControlPr xmlns="http://schemas.microsoft.com/office/spreadsheetml/2009/9/main" objectType="CheckBox" fmlaLink="$D$9" lockText="1" noThreeD="1"/>
</file>

<file path=xl/ctrlProps/ctrlProp11.xml><?xml version="1.0" encoding="utf-8"?>
<formControlPr xmlns="http://schemas.microsoft.com/office/spreadsheetml/2009/9/main" objectType="CheckBox" fmlaLink="$D$9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fmlaLink="D28" lockText="1" noThreeD="1"/>
</file>

<file path=xl/ctrlProps/ctrlProp14.xml><?xml version="1.0" encoding="utf-8"?>
<formControlPr xmlns="http://schemas.microsoft.com/office/spreadsheetml/2009/9/main" objectType="CheckBox" fmlaLink="D28" lockText="1" noThreeD="1"/>
</file>

<file path=xl/ctrlProps/ctrlProp15.xml><?xml version="1.0" encoding="utf-8"?>
<formControlPr xmlns="http://schemas.microsoft.com/office/spreadsheetml/2009/9/main" objectType="CheckBox" fmlaLink="D28" lockText="1" noThreeD="1"/>
</file>

<file path=xl/ctrlProps/ctrlProp16.xml><?xml version="1.0" encoding="utf-8"?>
<formControlPr xmlns="http://schemas.microsoft.com/office/spreadsheetml/2009/9/main" objectType="CheckBox" fmlaLink="D28" lockText="1" noThreeD="1"/>
</file>

<file path=xl/ctrlProps/ctrlProp17.xml><?xml version="1.0" encoding="utf-8"?>
<formControlPr xmlns="http://schemas.microsoft.com/office/spreadsheetml/2009/9/main" objectType="CheckBox" fmlaLink="D28" lockText="1" noThreeD="1"/>
</file>

<file path=xl/ctrlProps/ctrlProp18.xml><?xml version="1.0" encoding="utf-8"?>
<formControlPr xmlns="http://schemas.microsoft.com/office/spreadsheetml/2009/9/main" objectType="CheckBox" fmlaLink="D28" lockText="1" noThreeD="1"/>
</file>

<file path=xl/ctrlProps/ctrlProp19.xml><?xml version="1.0" encoding="utf-8"?>
<formControlPr xmlns="http://schemas.microsoft.com/office/spreadsheetml/2009/9/main" objectType="CheckBox" fmlaLink="D28" lockText="1" noThreeD="1"/>
</file>

<file path=xl/ctrlProps/ctrlProp20.xml><?xml version="1.0" encoding="utf-8"?>
<formControlPr xmlns="http://schemas.microsoft.com/office/spreadsheetml/2009/9/main" objectType="CheckBox" fmlaLink="D28" lockText="1" noThreeD="1"/>
</file>

<file path=xl/ctrlProps/ctrlProp21.xml><?xml version="1.0" encoding="utf-8"?>
<formControlPr xmlns="http://schemas.microsoft.com/office/spreadsheetml/2009/9/main" objectType="CheckBox" fmlaLink="D28" lockText="1" noThreeD="1"/>
</file>

<file path=xl/ctrlProps/ctrlProp22.xml><?xml version="1.0" encoding="utf-8"?>
<formControlPr xmlns="http://schemas.microsoft.com/office/spreadsheetml/2009/9/main" objectType="CheckBox" fmlaLink="D28" lockText="1" noThreeD="1"/>
</file>

<file path=xl/ctrlProps/ctrlProp23.xml><?xml version="1.0" encoding="utf-8"?>
<formControlPr xmlns="http://schemas.microsoft.com/office/spreadsheetml/2009/9/main" objectType="CheckBox" fmlaLink="D28" lockText="1" noThreeD="1"/>
</file>

<file path=xl/ctrlProps/ctrlProp24.xml><?xml version="1.0" encoding="utf-8"?>
<formControlPr xmlns="http://schemas.microsoft.com/office/spreadsheetml/2009/9/main" objectType="CheckBox" fmlaLink="D28" lockText="1" noThreeD="1"/>
</file>

<file path=xl/ctrlProps/ctrlProp25.xml><?xml version="1.0" encoding="utf-8"?>
<formControlPr xmlns="http://schemas.microsoft.com/office/spreadsheetml/2009/9/main" objectType="CheckBox" fmlaLink="D28" lockText="1" noThreeD="1"/>
</file>

<file path=xl/ctrlProps/ctrlProp26.xml><?xml version="1.0" encoding="utf-8"?>
<formControlPr xmlns="http://schemas.microsoft.com/office/spreadsheetml/2009/9/main" objectType="CheckBox" fmlaLink="D28" lockText="1" noThreeD="1"/>
</file>

<file path=xl/ctrlProps/ctrlProp27.xml><?xml version="1.0" encoding="utf-8"?>
<formControlPr xmlns="http://schemas.microsoft.com/office/spreadsheetml/2009/9/main" objectType="CheckBox" fmlaLink="D28" lockText="1" noThreeD="1"/>
</file>

<file path=xl/ctrlProps/ctrlProp28.xml><?xml version="1.0" encoding="utf-8"?>
<formControlPr xmlns="http://schemas.microsoft.com/office/spreadsheetml/2009/9/main" objectType="CheckBox" fmlaLink="D28" lockText="1" noThreeD="1"/>
</file>

<file path=xl/ctrlProps/ctrlProp29.xml><?xml version="1.0" encoding="utf-8"?>
<formControlPr xmlns="http://schemas.microsoft.com/office/spreadsheetml/2009/9/main" objectType="CheckBox" fmlaLink="D28" lockText="1" noThreeD="1"/>
</file>

<file path=xl/ctrlProps/ctrlProp30.xml><?xml version="1.0" encoding="utf-8"?>
<formControlPr xmlns="http://schemas.microsoft.com/office/spreadsheetml/2009/9/main" objectType="CheckBox" fmlaLink="D28" lockText="1" noThreeD="1"/>
</file>

<file path=xl/ctrlProps/ctrlProp31.xml><?xml version="1.0" encoding="utf-8"?>
<formControlPr xmlns="http://schemas.microsoft.com/office/spreadsheetml/2009/9/main" objectType="CheckBox" fmlaLink="D27" lockText="1" noThreeD="1"/>
</file>

<file path=xl/ctrlProps/ctrlProp32.xml><?xml version="1.0" encoding="utf-8"?>
<formControlPr xmlns="http://schemas.microsoft.com/office/spreadsheetml/2009/9/main" objectType="CheckBox" fmlaLink="D10" lockText="1" noThreeD="1"/>
</file>

<file path=xl/ctrlProps/ctrlProp33.xml><?xml version="1.0" encoding="utf-8"?>
<formControlPr xmlns="http://schemas.microsoft.com/office/spreadsheetml/2009/9/main" objectType="CheckBox" fmlaLink="D12" lockText="1" noThreeD="1"/>
</file>

<file path=xl/ctrlProps/ctrlProp34.xml><?xml version="1.0" encoding="utf-8"?>
<formControlPr xmlns="http://schemas.microsoft.com/office/spreadsheetml/2009/9/main" objectType="CheckBox" fmlaLink="D11" lockText="1" noThreeD="1"/>
</file>

<file path=xl/ctrlProps/ctrlProp35.xml><?xml version="1.0" encoding="utf-8"?>
<formControlPr xmlns="http://schemas.microsoft.com/office/spreadsheetml/2009/9/main" objectType="CheckBox" fmlaLink="D14" lockText="1" noThreeD="1"/>
</file>

<file path=xl/ctrlProps/ctrlProp36.xml><?xml version="1.0" encoding="utf-8"?>
<formControlPr xmlns="http://schemas.microsoft.com/office/spreadsheetml/2009/9/main" objectType="CheckBox" fmlaLink="D13" lockText="1" noThreeD="1"/>
</file>

<file path=xl/ctrlProps/ctrlProp37.xml><?xml version="1.0" encoding="utf-8"?>
<formControlPr xmlns="http://schemas.microsoft.com/office/spreadsheetml/2009/9/main" objectType="CheckBox" fmlaLink="D16" lockText="1" noThreeD="1"/>
</file>

<file path=xl/ctrlProps/ctrlProp38.xml><?xml version="1.0" encoding="utf-8"?>
<formControlPr xmlns="http://schemas.microsoft.com/office/spreadsheetml/2009/9/main" objectType="CheckBox" fmlaLink="D15" lockText="1" noThreeD="1"/>
</file>

<file path=xl/ctrlProps/ctrlProp39.xml><?xml version="1.0" encoding="utf-8"?>
<formControlPr xmlns="http://schemas.microsoft.com/office/spreadsheetml/2009/9/main" objectType="CheckBox" fmlaLink="D18" lockText="1" noThreeD="1"/>
</file>

<file path=xl/ctrlProps/ctrlProp40.xml><?xml version="1.0" encoding="utf-8"?>
<formControlPr xmlns="http://schemas.microsoft.com/office/spreadsheetml/2009/9/main" objectType="CheckBox" fmlaLink="D17" lockText="1" noThreeD="1"/>
</file>

<file path=xl/ctrlProps/ctrlProp41.xml><?xml version="1.0" encoding="utf-8"?>
<formControlPr xmlns="http://schemas.microsoft.com/office/spreadsheetml/2009/9/main" objectType="CheckBox" fmlaLink="D20" lockText="1" noThreeD="1"/>
</file>

<file path=xl/ctrlProps/ctrlProp42.xml><?xml version="1.0" encoding="utf-8"?>
<formControlPr xmlns="http://schemas.microsoft.com/office/spreadsheetml/2009/9/main" objectType="CheckBox" fmlaLink="D19" lockText="1" noThreeD="1"/>
</file>

<file path=xl/ctrlProps/ctrlProp43.xml><?xml version="1.0" encoding="utf-8"?>
<formControlPr xmlns="http://schemas.microsoft.com/office/spreadsheetml/2009/9/main" objectType="CheckBox" fmlaLink="D22" lockText="1" noThreeD="1"/>
</file>

<file path=xl/ctrlProps/ctrlProp44.xml><?xml version="1.0" encoding="utf-8"?>
<formControlPr xmlns="http://schemas.microsoft.com/office/spreadsheetml/2009/9/main" objectType="CheckBox" fmlaLink="D21" lockText="1" noThreeD="1"/>
</file>

<file path=xl/ctrlProps/ctrlProp45.xml><?xml version="1.0" encoding="utf-8"?>
<formControlPr xmlns="http://schemas.microsoft.com/office/spreadsheetml/2009/9/main" objectType="CheckBox" fmlaLink="D24" lockText="1" noThreeD="1"/>
</file>

<file path=xl/ctrlProps/ctrlProp46.xml><?xml version="1.0" encoding="utf-8"?>
<formControlPr xmlns="http://schemas.microsoft.com/office/spreadsheetml/2009/9/main" objectType="CheckBox" fmlaLink="D23" lockText="1" noThreeD="1"/>
</file>

<file path=xl/ctrlProps/ctrlProp47.xml><?xml version="1.0" encoding="utf-8"?>
<formControlPr xmlns="http://schemas.microsoft.com/office/spreadsheetml/2009/9/main" objectType="CheckBox" fmlaLink="D26" lockText="1" noThreeD="1"/>
</file>

<file path=xl/ctrlProps/ctrlProp48.xml><?xml version="1.0" encoding="utf-8"?>
<formControlPr xmlns="http://schemas.microsoft.com/office/spreadsheetml/2009/9/main" objectType="CheckBox" fmlaLink="D25" lockText="1" noThreeD="1"/>
</file>

<file path=xl/ctrlProps/ctrlProp49.xml><?xml version="1.0" encoding="utf-8"?>
<formControlPr xmlns="http://schemas.microsoft.com/office/spreadsheetml/2009/9/main" objectType="CheckBox" fmlaLink="D28" lockText="1" noThreeD="1"/>
</file>

<file path=xl/ctrlProps/ctrlProp50.xml><?xml version="1.0" encoding="utf-8"?>
<formControlPr xmlns="http://schemas.microsoft.com/office/spreadsheetml/2009/9/main" objectType="CheckBox" fmlaLink="D9" lockText="1" noThreeD="1"/>
</file>

<file path=xl/ctrlProps/ctrlProp51.xml><?xml version="1.0" encoding="utf-8"?>
<formControlPr xmlns="http://schemas.microsoft.com/office/spreadsheetml/2009/9/main" objectType="CheckBox" fmlaLink="D28" lockText="1" noThreeD="1"/>
</file>

<file path=xl/ctrlProps/ctrlProp52.xml><?xml version="1.0" encoding="utf-8"?>
<formControlPr xmlns="http://schemas.microsoft.com/office/spreadsheetml/2009/9/main" objectType="CheckBox" fmlaLink="D9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fmlaLink="D28" lockText="1" noThreeD="1"/>
</file>

<file path=xl/ctrlProps/ctrlProp55.xml><?xml version="1.0" encoding="utf-8"?>
<formControlPr xmlns="http://schemas.microsoft.com/office/spreadsheetml/2009/9/main" objectType="CheckBox" fmlaLink="D25" lockText="1" noThreeD="1"/>
</file>

<file path=xl/ctrlProps/ctrlProp56.xml><?xml version="1.0" encoding="utf-8"?>
<formControlPr xmlns="http://schemas.microsoft.com/office/spreadsheetml/2009/9/main" objectType="CheckBox" fmlaLink="$D$9" lockText="1" noThreeD="1"/>
</file>

<file path=xl/ctrlProps/ctrlProp57.xml><?xml version="1.0" encoding="utf-8"?>
<formControlPr xmlns="http://schemas.microsoft.com/office/spreadsheetml/2009/9/main" objectType="CheckBox" fmlaLink="D28" lockText="1" noThreeD="1"/>
</file>

<file path=xl/ctrlProps/ctrlProp58.xml><?xml version="1.0" encoding="utf-8"?>
<formControlPr xmlns="http://schemas.microsoft.com/office/spreadsheetml/2009/9/main" objectType="CheckBox" fmlaLink="D21" lockText="1" noThreeD="1"/>
</file>

<file path=xl/ctrlProps/ctrlProp59.xml><?xml version="1.0" encoding="utf-8"?>
<formControlPr xmlns="http://schemas.microsoft.com/office/spreadsheetml/2009/9/main" objectType="CheckBox" fmlaLink="D28" lockText="1" noThreeD="1"/>
</file>

<file path=xl/ctrlProps/ctrlProp60.xml><?xml version="1.0" encoding="utf-8"?>
<formControlPr xmlns="http://schemas.microsoft.com/office/spreadsheetml/2009/9/main" objectType="CheckBox" fmlaLink="D9" lockText="1" noThreeD="1"/>
</file>

<file path=xl/ctrlProps/ctrlProp61.xml><?xml version="1.0" encoding="utf-8"?>
<formControlPr xmlns="http://schemas.microsoft.com/office/spreadsheetml/2009/9/main" objectType="CheckBox" fmlaLink="D28" lockText="1" noThreeD="1"/>
</file>

<file path=xl/ctrlProps/ctrlProp62.xml><?xml version="1.0" encoding="utf-8"?>
<formControlPr xmlns="http://schemas.microsoft.com/office/spreadsheetml/2009/9/main" objectType="CheckBox" fmlaLink="D9" lockText="1" noThreeD="1"/>
</file>

<file path=xl/ctrlProps/ctrlProp63.xml><?xml version="1.0" encoding="utf-8"?>
<formControlPr xmlns="http://schemas.microsoft.com/office/spreadsheetml/2009/9/main" objectType="CheckBox" fmlaLink="D28" lockText="1" noThreeD="1"/>
</file>

<file path=xl/ctrlProps/ctrlProp64.xml><?xml version="1.0" encoding="utf-8"?>
<formControlPr xmlns="http://schemas.microsoft.com/office/spreadsheetml/2009/9/main" objectType="CheckBox" fmlaLink="D9" lockText="1" noThreeD="1"/>
</file>

<file path=xl/ctrlProps/ctrlProp65.xml><?xml version="1.0" encoding="utf-8"?>
<formControlPr xmlns="http://schemas.microsoft.com/office/spreadsheetml/2009/9/main" objectType="CheckBox" fmlaLink="D28" lockText="1" noThreeD="1"/>
</file>

<file path=xl/ctrlProps/ctrlProp66.xml><?xml version="1.0" encoding="utf-8"?>
<formControlPr xmlns="http://schemas.microsoft.com/office/spreadsheetml/2009/9/main" objectType="CheckBox" fmlaLink="D9" lockText="1" noThreeD="1"/>
</file>

<file path=xl/ctrlProps/ctrlProp67.xml><?xml version="1.0" encoding="utf-8"?>
<formControlPr xmlns="http://schemas.microsoft.com/office/spreadsheetml/2009/9/main" objectType="CheckBox" fmlaLink="D28" lockText="1" noThreeD="1"/>
</file>

<file path=xl/ctrlProps/ctrlProp68.xml><?xml version="1.0" encoding="utf-8"?>
<formControlPr xmlns="http://schemas.microsoft.com/office/spreadsheetml/2009/9/main" objectType="CheckBox" fmlaLink="D9" lockText="1" noThreeD="1"/>
</file>

<file path=xl/ctrlProps/ctrlProp69.xml><?xml version="1.0" encoding="utf-8"?>
<formControlPr xmlns="http://schemas.microsoft.com/office/spreadsheetml/2009/9/main" objectType="CheckBox" fmlaLink="D28" lockText="1" noThreeD="1"/>
</file>

<file path=xl/ctrlProps/ctrlProp70.xml><?xml version="1.0" encoding="utf-8"?>
<formControlPr xmlns="http://schemas.microsoft.com/office/spreadsheetml/2009/9/main" objectType="CheckBox" fmlaLink="D9" lockText="1" noThreeD="1"/>
</file>

<file path=xl/ctrlProps/ctrlProp71.xml><?xml version="1.0" encoding="utf-8"?>
<formControlPr xmlns="http://schemas.microsoft.com/office/spreadsheetml/2009/9/main" objectType="CheckBox" fmlaLink="D28" lockText="1" noThreeD="1"/>
</file>

<file path=xl/ctrlProps/ctrlProp72.xml><?xml version="1.0" encoding="utf-8"?>
<formControlPr xmlns="http://schemas.microsoft.com/office/spreadsheetml/2009/9/main" objectType="CheckBox" fmlaLink="D9" lockText="1" noThreeD="1"/>
</file>

<file path=xl/ctrlProps/ctrlProp73.xml><?xml version="1.0" encoding="utf-8"?>
<formControlPr xmlns="http://schemas.microsoft.com/office/spreadsheetml/2009/9/main" objectType="CheckBox" fmlaLink="D28" lockText="1" noThreeD="1"/>
</file>

<file path=xl/ctrlProps/ctrlProp74.xml><?xml version="1.0" encoding="utf-8"?>
<formControlPr xmlns="http://schemas.microsoft.com/office/spreadsheetml/2009/9/main" objectType="CheckBox" fmlaLink="D9" lockText="1" noThreeD="1"/>
</file>

<file path=xl/ctrlProps/ctrlProp75.xml><?xml version="1.0" encoding="utf-8"?>
<formControlPr xmlns="http://schemas.microsoft.com/office/spreadsheetml/2009/9/main" objectType="CheckBox" fmlaLink="D28" lockText="1" noThreeD="1"/>
</file>

<file path=xl/ctrlProps/ctrlProp76.xml><?xml version="1.0" encoding="utf-8"?>
<formControlPr xmlns="http://schemas.microsoft.com/office/spreadsheetml/2009/9/main" objectType="CheckBox" fmlaLink="D9" lockText="1" noThreeD="1"/>
</file>

<file path=xl/ctrlProps/ctrlProp77.xml><?xml version="1.0" encoding="utf-8"?>
<formControlPr xmlns="http://schemas.microsoft.com/office/spreadsheetml/2009/9/main" objectType="CheckBox" fmlaLink="D28" lockText="1" noThreeD="1"/>
</file>

<file path=xl/ctrlProps/ctrlProp78.xml><?xml version="1.0" encoding="utf-8"?>
<formControlPr xmlns="http://schemas.microsoft.com/office/spreadsheetml/2009/9/main" objectType="CheckBox" fmlaLink="D9" lockText="1" noThreeD="1"/>
</file>

<file path=xl/ctrlProps/ctrlProp79.xml><?xml version="1.0" encoding="utf-8"?>
<formControlPr xmlns="http://schemas.microsoft.com/office/spreadsheetml/2009/9/main" objectType="CheckBox" fmlaLink="D28" lockText="1" noThreeD="1"/>
</file>

<file path=xl/ctrlProps/ctrlProp80.xml><?xml version="1.0" encoding="utf-8"?>
<formControlPr xmlns="http://schemas.microsoft.com/office/spreadsheetml/2009/9/main" objectType="CheckBox" fmlaLink="D9" lockText="1" noThreeD="1"/>
</file>

<file path=xl/ctrlProps/ctrlProp81.xml><?xml version="1.0" encoding="utf-8"?>
<formControlPr xmlns="http://schemas.microsoft.com/office/spreadsheetml/2009/9/main" objectType="CheckBox" fmlaLink="D28" lockText="1" noThreeD="1"/>
</file>

<file path=xl/ctrlProps/ctrlProp82.xml><?xml version="1.0" encoding="utf-8"?>
<formControlPr xmlns="http://schemas.microsoft.com/office/spreadsheetml/2009/9/main" objectType="CheckBox" fmlaLink="D9" lockText="1" noThreeD="1"/>
</file>

<file path=xl/ctrlProps/ctrlProp83.xml><?xml version="1.0" encoding="utf-8"?>
<formControlPr xmlns="http://schemas.microsoft.com/office/spreadsheetml/2009/9/main" objectType="CheckBox" fmlaLink="D28" lockText="1" noThreeD="1"/>
</file>

<file path=xl/ctrlProps/ctrlProp84.xml><?xml version="1.0" encoding="utf-8"?>
<formControlPr xmlns="http://schemas.microsoft.com/office/spreadsheetml/2009/9/main" objectType="CheckBox" fmlaLink="D9" lockText="1" noThreeD="1"/>
</file>

<file path=xl/ctrlProps/ctrlProp85.xml><?xml version="1.0" encoding="utf-8"?>
<formControlPr xmlns="http://schemas.microsoft.com/office/spreadsheetml/2009/9/main" objectType="CheckBox" fmlaLink="D28" lockText="1" noThreeD="1"/>
</file>

<file path=xl/ctrlProps/ctrlProp86.xml><?xml version="1.0" encoding="utf-8"?>
<formControlPr xmlns="http://schemas.microsoft.com/office/spreadsheetml/2009/9/main" objectType="CheckBox" fmlaLink="D9" lockText="1" noThreeD="1"/>
</file>

<file path=xl/ctrlProps/ctrlProp87.xml><?xml version="1.0" encoding="utf-8"?>
<formControlPr xmlns="http://schemas.microsoft.com/office/spreadsheetml/2009/9/main" objectType="CheckBox" fmlaLink="D28" lockText="1" noThreeD="1"/>
</file>

<file path=xl/ctrlProps/ctrlProp88.xml><?xml version="1.0" encoding="utf-8"?>
<formControlPr xmlns="http://schemas.microsoft.com/office/spreadsheetml/2009/9/main" objectType="CheckBox" fmlaLink="D9" lockText="1" noThreeD="1"/>
</file>

<file path=xl/ctrlProps/ctrlProp89.xml><?xml version="1.0" encoding="utf-8"?>
<formControlPr xmlns="http://schemas.microsoft.com/office/spreadsheetml/2009/9/main" objectType="CheckBox" fmlaLink="D28" lockText="1" noThreeD="1"/>
</file>

<file path=xl/ctrlProps/ctrlProp90.xml><?xml version="1.0" encoding="utf-8"?>
<formControlPr xmlns="http://schemas.microsoft.com/office/spreadsheetml/2009/9/main" objectType="CheckBox" fmlaLink="D9" lockText="1" noThreeD="1"/>
</file>

<file path=xl/ctrlProps/ctrlProp91.xml><?xml version="1.0" encoding="utf-8"?>
<formControlPr xmlns="http://schemas.microsoft.com/office/spreadsheetml/2009/9/main" objectType="CheckBox" fmlaLink="D28" lockText="1" noThreeD="1"/>
</file>

<file path=xl/ctrlProps/ctrlProp92.xml><?xml version="1.0" encoding="utf-8"?>
<formControlPr xmlns="http://schemas.microsoft.com/office/spreadsheetml/2009/9/main" objectType="CheckBox" fmlaLink="D9" lockText="1" noThreeD="1"/>
</file>

<file path=xl/ctrlProps/ctrlProp93.xml><?xml version="1.0" encoding="utf-8"?>
<formControlPr xmlns="http://schemas.microsoft.com/office/spreadsheetml/2009/9/main" objectType="CheckBox" fmlaLink="D28" lockText="1" noThreeD="1"/>
</file>

<file path=xl/ctrlProps/ctrlProp94.xml><?xml version="1.0" encoding="utf-8"?>
<formControlPr xmlns="http://schemas.microsoft.com/office/spreadsheetml/2009/9/main" objectType="CheckBox" fmlaLink="D9" lockText="1" noThreeD="1"/>
</file>

<file path=xl/ctrlProps/ctrlProp95.xml><?xml version="1.0" encoding="utf-8"?>
<formControlPr xmlns="http://schemas.microsoft.com/office/spreadsheetml/2009/9/main" objectType="CheckBox" fmlaLink="D28" lockText="1" noThreeD="1"/>
</file>

<file path=xl/ctrlProps/ctrlProp96.xml><?xml version="1.0" encoding="utf-8"?>
<formControlPr xmlns="http://schemas.microsoft.com/office/spreadsheetml/2009/9/main" objectType="CheckBox" fmlaLink="D9" lockText="1" noThreeD="1"/>
</file>

<file path=xl/ctrlProps/ctrlProp97.xml><?xml version="1.0" encoding="utf-8"?>
<formControlPr xmlns="http://schemas.microsoft.com/office/spreadsheetml/2009/9/main" objectType="CheckBox" fmlaLink="D28" lockText="1" noThreeD="1"/>
</file>

<file path=xl/ctrlProps/ctrlProp98.xml><?xml version="1.0" encoding="utf-8"?>
<formControlPr xmlns="http://schemas.microsoft.com/office/spreadsheetml/2009/9/main" objectType="CheckBox" fmlaLink="D9" lockText="1" noThreeD="1"/>
</file>

<file path=xl/ctrlProps/ctrlProp99.xml><?xml version="1.0" encoding="utf-8"?>
<formControlPr xmlns="http://schemas.microsoft.com/office/spreadsheetml/2009/9/main" objectType="CheckBox" fmlaLink="D28" lockText="1" noThreeD="1"/>
</file>

<file path=xl/ctrlProps/ctrlProp100.xml><?xml version="1.0" encoding="utf-8"?>
<formControlPr xmlns="http://schemas.microsoft.com/office/spreadsheetml/2009/9/main" objectType="CheckBox" fmlaLink="D9" lockText="1" noThreeD="1"/>
</file>

<file path=xl/ctrlProps/ctrlProp101.xml><?xml version="1.0" encoding="utf-8"?>
<formControlPr xmlns="http://schemas.microsoft.com/office/spreadsheetml/2009/9/main" objectType="CheckBox" fmlaLink="D28" lockText="1" noThreeD="1"/>
</file>

<file path=xl/ctrlProps/ctrlProp102.xml><?xml version="1.0" encoding="utf-8"?>
<formControlPr xmlns="http://schemas.microsoft.com/office/spreadsheetml/2009/9/main" objectType="CheckBox" fmlaLink="D9" lockText="1" noThreeD="1"/>
</file>

<file path=xl/ctrlProps/ctrlProp103.xml><?xml version="1.0" encoding="utf-8"?>
<formControlPr xmlns="http://schemas.microsoft.com/office/spreadsheetml/2009/9/main" objectType="CheckBox" fmlaLink="D28" lockText="1" noThreeD="1"/>
</file>

<file path=xl/ctrlProps/ctrlProp104.xml><?xml version="1.0" encoding="utf-8"?>
<formControlPr xmlns="http://schemas.microsoft.com/office/spreadsheetml/2009/9/main" objectType="CheckBox" fmlaLink="D9" lockText="1" noThreeD="1"/>
</file>

<file path=xl/ctrlProps/ctrlProp105.xml><?xml version="1.0" encoding="utf-8"?>
<formControlPr xmlns="http://schemas.microsoft.com/office/spreadsheetml/2009/9/main" objectType="CheckBox" fmlaLink="D28" lockText="1" noThreeD="1"/>
</file>

<file path=xl/ctrlProps/ctrlProp106.xml><?xml version="1.0" encoding="utf-8"?>
<formControlPr xmlns="http://schemas.microsoft.com/office/spreadsheetml/2009/9/main" objectType="CheckBox" fmlaLink="D9" lockText="1" noThreeD="1"/>
</file>

<file path=xl/ctrlProps/ctrlProp107.xml><?xml version="1.0" encoding="utf-8"?>
<formControlPr xmlns="http://schemas.microsoft.com/office/spreadsheetml/2009/9/main" objectType="CheckBox" fmlaLink="D28" lockText="1" noThreeD="1"/>
</file>

<file path=xl/ctrlProps/ctrlProp108.xml><?xml version="1.0" encoding="utf-8"?>
<formControlPr xmlns="http://schemas.microsoft.com/office/spreadsheetml/2009/9/main" objectType="CheckBox" fmlaLink="D9" lockText="1" noThreeD="1"/>
</file>

<file path=xl/ctrlProps/ctrlProp109.xml><?xml version="1.0" encoding="utf-8"?>
<formControlPr xmlns="http://schemas.microsoft.com/office/spreadsheetml/2009/9/main" objectType="CheckBox" fmlaLink="D28" lockText="1" noThreeD="1"/>
</file>

<file path=xl/ctrlProps/ctrlProp110.xml><?xml version="1.0" encoding="utf-8"?>
<formControlPr xmlns="http://schemas.microsoft.com/office/spreadsheetml/2009/9/main" objectType="CheckBox" fmlaLink="D9" lockText="1" noThreeD="1"/>
</file>

<file path=xl/ctrlProps/ctrlProp111.xml><?xml version="1.0" encoding="utf-8"?>
<formControlPr xmlns="http://schemas.microsoft.com/office/spreadsheetml/2009/9/main" objectType="CheckBox" fmlaLink="D28" lockText="1" noThreeD="1"/>
</file>

<file path=xl/ctrlProps/ctrlProp112.xml><?xml version="1.0" encoding="utf-8"?>
<formControlPr xmlns="http://schemas.microsoft.com/office/spreadsheetml/2009/9/main" objectType="CheckBox" fmlaLink="D9" lockText="1" noThreeD="1"/>
</file>

<file path=xl/ctrlProps/ctrlProp113.xml><?xml version="1.0" encoding="utf-8"?>
<formControlPr xmlns="http://schemas.microsoft.com/office/spreadsheetml/2009/9/main" objectType="CheckBox" fmlaLink="D28" lockText="1" noThreeD="1"/>
</file>

<file path=xl/ctrlProps/ctrlProp114.xml><?xml version="1.0" encoding="utf-8"?>
<formControlPr xmlns="http://schemas.microsoft.com/office/spreadsheetml/2009/9/main" objectType="CheckBox" fmlaLink="D9" lockText="1" noThreeD="1"/>
</file>

<file path=xl/ctrlProps/ctrlProp115.xml><?xml version="1.0" encoding="utf-8"?>
<formControlPr xmlns="http://schemas.microsoft.com/office/spreadsheetml/2009/9/main" objectType="CheckBox" fmlaLink="D28" lockText="1" noThreeD="1"/>
</file>

<file path=xl/ctrlProps/ctrlProp116.xml><?xml version="1.0" encoding="utf-8"?>
<formControlPr xmlns="http://schemas.microsoft.com/office/spreadsheetml/2009/9/main" objectType="CheckBox" fmlaLink="D9" lockText="1" noThreeD="1"/>
</file>

<file path=xl/ctrlProps/ctrlProp117.xml><?xml version="1.0" encoding="utf-8"?>
<formControlPr xmlns="http://schemas.microsoft.com/office/spreadsheetml/2009/9/main" objectType="CheckBox" fmlaLink="D28" lockText="1" noThreeD="1"/>
</file>

<file path=xl/ctrlProps/ctrlProp118.xml><?xml version="1.0" encoding="utf-8"?>
<formControlPr xmlns="http://schemas.microsoft.com/office/spreadsheetml/2009/9/main" objectType="CheckBox" fmlaLink="D9" lockText="1" noThreeD="1"/>
</file>

<file path=xl/ctrlProps/ctrlProp119.xml><?xml version="1.0" encoding="utf-8"?>
<formControlPr xmlns="http://schemas.microsoft.com/office/spreadsheetml/2009/9/main" objectType="CheckBox" fmlaLink="D28" lockText="1" noThreeD="1"/>
</file>

<file path=xl/ctrlProps/ctrlProp120.xml><?xml version="1.0" encoding="utf-8"?>
<formControlPr xmlns="http://schemas.microsoft.com/office/spreadsheetml/2009/9/main" objectType="CheckBox" fmlaLink="D9" lockText="1" noThreeD="1"/>
</file>

<file path=xl/ctrlProps/ctrlProp121.xml><?xml version="1.0" encoding="utf-8"?>
<formControlPr xmlns="http://schemas.microsoft.com/office/spreadsheetml/2009/9/main" objectType="CheckBox" fmlaLink="D28" lockText="1" noThreeD="1"/>
</file>

<file path=xl/ctrlProps/ctrlProp122.xml><?xml version="1.0" encoding="utf-8"?>
<formControlPr xmlns="http://schemas.microsoft.com/office/spreadsheetml/2009/9/main" objectType="CheckBox" fmlaLink="D9" lockText="1" noThreeD="1"/>
</file>

<file path=xl/ctrlProps/ctrlProp123.xml><?xml version="1.0" encoding="utf-8"?>
<formControlPr xmlns="http://schemas.microsoft.com/office/spreadsheetml/2009/9/main" objectType="CheckBox" fmlaLink="D28" lockText="1" noThreeD="1"/>
</file>

<file path=xl/ctrlProps/ctrlProp124.xml><?xml version="1.0" encoding="utf-8"?>
<formControlPr xmlns="http://schemas.microsoft.com/office/spreadsheetml/2009/9/main" objectType="CheckBox" fmlaLink="D9" lockText="1" noThreeD="1"/>
</file>

<file path=xl/ctrlProps/ctrlProp125.xml><?xml version="1.0" encoding="utf-8"?>
<formControlPr xmlns="http://schemas.microsoft.com/office/spreadsheetml/2009/9/main" objectType="CheckBox" fmlaLink="D28" lockText="1" noThreeD="1"/>
</file>

<file path=xl/ctrlProps/ctrlProp126.xml><?xml version="1.0" encoding="utf-8"?>
<formControlPr xmlns="http://schemas.microsoft.com/office/spreadsheetml/2009/9/main" objectType="CheckBox" fmlaLink="D9" lockText="1" noThreeD="1"/>
</file>

<file path=xl/ctrlProps/ctrlProp127.xml><?xml version="1.0" encoding="utf-8"?>
<formControlPr xmlns="http://schemas.microsoft.com/office/spreadsheetml/2009/9/main" objectType="CheckBox" fmlaLink="D28" lockText="1" noThreeD="1"/>
</file>

<file path=xl/ctrlProps/ctrlProp128.xml><?xml version="1.0" encoding="utf-8"?>
<formControlPr xmlns="http://schemas.microsoft.com/office/spreadsheetml/2009/9/main" objectType="CheckBox" fmlaLink="D9" lockText="1" noThreeD="1"/>
</file>

<file path=xl/ctrlProps/ctrlProp129.xml><?xml version="1.0" encoding="utf-8"?>
<formControlPr xmlns="http://schemas.microsoft.com/office/spreadsheetml/2009/9/main" objectType="CheckBox" fmlaLink="D28" lockText="1" noThreeD="1"/>
</file>

<file path=xl/ctrlProps/ctrlProp130.xml><?xml version="1.0" encoding="utf-8"?>
<formControlPr xmlns="http://schemas.microsoft.com/office/spreadsheetml/2009/9/main" objectType="CheckBox" fmlaLink="D9" lockText="1" noThreeD="1"/>
</file>

<file path=xl/ctrlProps/ctrlProp131.xml><?xml version="1.0" encoding="utf-8"?>
<formControlPr xmlns="http://schemas.microsoft.com/office/spreadsheetml/2009/9/main" objectType="CheckBox" fmlaLink="D28" lockText="1" noThreeD="1"/>
</file>

<file path=xl/ctrlProps/ctrlProp132.xml><?xml version="1.0" encoding="utf-8"?>
<formControlPr xmlns="http://schemas.microsoft.com/office/spreadsheetml/2009/9/main" objectType="CheckBox" fmlaLink="D9" lockText="1" noThreeD="1"/>
</file>

<file path=xl/ctrlProps/ctrlProp133.xml><?xml version="1.0" encoding="utf-8"?>
<formControlPr xmlns="http://schemas.microsoft.com/office/spreadsheetml/2009/9/main" objectType="CheckBox" fmlaLink="D28" lockText="1" noThreeD="1"/>
</file>

<file path=xl/ctrlProps/ctrlProp134.xml><?xml version="1.0" encoding="utf-8"?>
<formControlPr xmlns="http://schemas.microsoft.com/office/spreadsheetml/2009/9/main" objectType="CheckBox" fmlaLink="D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19050</xdr:rowOff>
        </xdr:from>
        <xdr:to>
          <xdr:col>4</xdr:col>
          <xdr:colOff>123825</xdr:colOff>
          <xdr:row>10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19050</xdr:rowOff>
        </xdr:from>
        <xdr:to>
          <xdr:col>4</xdr:col>
          <xdr:colOff>123825</xdr:colOff>
          <xdr:row>13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19050</xdr:rowOff>
        </xdr:from>
        <xdr:to>
          <xdr:col>4</xdr:col>
          <xdr:colOff>123825</xdr:colOff>
          <xdr:row>14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19050</xdr:rowOff>
        </xdr:from>
        <xdr:to>
          <xdr:col>4</xdr:col>
          <xdr:colOff>123825</xdr:colOff>
          <xdr:row>15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19050</xdr:rowOff>
        </xdr:from>
        <xdr:to>
          <xdr:col>4</xdr:col>
          <xdr:colOff>123825</xdr:colOff>
          <xdr:row>16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19050</xdr:rowOff>
        </xdr:from>
        <xdr:to>
          <xdr:col>4</xdr:col>
          <xdr:colOff>123825</xdr:colOff>
          <xdr:row>17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19050</xdr:rowOff>
        </xdr:from>
        <xdr:to>
          <xdr:col>4</xdr:col>
          <xdr:colOff>123825</xdr:colOff>
          <xdr:row>18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19050</xdr:rowOff>
        </xdr:from>
        <xdr:to>
          <xdr:col>4</xdr:col>
          <xdr:colOff>123825</xdr:colOff>
          <xdr:row>19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19050</xdr:rowOff>
        </xdr:from>
        <xdr:to>
          <xdr:col>4</xdr:col>
          <xdr:colOff>123825</xdr:colOff>
          <xdr:row>20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19050</xdr:rowOff>
        </xdr:from>
        <xdr:to>
          <xdr:col>4</xdr:col>
          <xdr:colOff>123825</xdr:colOff>
          <xdr:row>21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19050</xdr:rowOff>
        </xdr:from>
        <xdr:to>
          <xdr:col>4</xdr:col>
          <xdr:colOff>123825</xdr:colOff>
          <xdr:row>22</xdr:row>
          <xdr:rowOff>228600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19050</xdr:rowOff>
        </xdr:from>
        <xdr:to>
          <xdr:col>4</xdr:col>
          <xdr:colOff>123825</xdr:colOff>
          <xdr:row>23</xdr:row>
          <xdr:rowOff>228600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27</xdr:row>
          <xdr:rowOff>19050</xdr:rowOff>
        </xdr:from>
        <xdr:to>
          <xdr:col>4</xdr:col>
          <xdr:colOff>123825</xdr:colOff>
          <xdr:row>27</xdr:row>
          <xdr:rowOff>228600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</xdr:row>
          <xdr:rowOff>19050</xdr:rowOff>
        </xdr:from>
        <xdr:to>
          <xdr:col>4</xdr:col>
          <xdr:colOff>123825</xdr:colOff>
          <xdr:row>8</xdr:row>
          <xdr:rowOff>228600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19050</xdr:rowOff>
        </xdr:from>
        <xdr:to>
          <xdr:col>4</xdr:col>
          <xdr:colOff>123825</xdr:colOff>
          <xdr:row>9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19050</xdr:rowOff>
        </xdr:from>
        <xdr:to>
          <xdr:col>4</xdr:col>
          <xdr:colOff>123825</xdr:colOff>
          <xdr:row>10</xdr:row>
          <xdr:rowOff>228600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19050</xdr:rowOff>
        </xdr:from>
        <xdr:to>
          <xdr:col>4</xdr:col>
          <xdr:colOff>123825</xdr:colOff>
          <xdr:row>11</xdr:row>
          <xdr:rowOff>228600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19050</xdr:rowOff>
        </xdr:from>
        <xdr:to>
          <xdr:col>4</xdr:col>
          <xdr:colOff>123825</xdr:colOff>
          <xdr:row>12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19050</xdr:rowOff>
        </xdr:from>
        <xdr:to>
          <xdr:col>4</xdr:col>
          <xdr:colOff>123825</xdr:colOff>
          <xdr:row>13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19050</xdr:rowOff>
        </xdr:from>
        <xdr:to>
          <xdr:col>4</xdr:col>
          <xdr:colOff>123825</xdr:colOff>
          <xdr:row>14</xdr:row>
          <xdr:rowOff>228600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19050</xdr:rowOff>
        </xdr:from>
        <xdr:to>
          <xdr:col>4</xdr:col>
          <xdr:colOff>123825</xdr:colOff>
          <xdr:row>15</xdr:row>
          <xdr:rowOff>228600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19050</xdr:rowOff>
        </xdr:from>
        <xdr:to>
          <xdr:col>4</xdr:col>
          <xdr:colOff>123825</xdr:colOff>
          <xdr:row>16</xdr:row>
          <xdr:rowOff>228600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19050</xdr:rowOff>
        </xdr:from>
        <xdr:to>
          <xdr:col>4</xdr:col>
          <xdr:colOff>123825</xdr:colOff>
          <xdr:row>17</xdr:row>
          <xdr:rowOff>228600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19050</xdr:rowOff>
        </xdr:from>
        <xdr:to>
          <xdr:col>4</xdr:col>
          <xdr:colOff>123825</xdr:colOff>
          <xdr:row>18</xdr:row>
          <xdr:rowOff>228600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19050</xdr:rowOff>
        </xdr:from>
        <xdr:to>
          <xdr:col>4</xdr:col>
          <xdr:colOff>123825</xdr:colOff>
          <xdr:row>19</xdr:row>
          <xdr:rowOff>228600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19050</xdr:rowOff>
        </xdr:from>
        <xdr:to>
          <xdr:col>4</xdr:col>
          <xdr:colOff>123825</xdr:colOff>
          <xdr:row>20</xdr:row>
          <xdr:rowOff>228600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19050</xdr:rowOff>
        </xdr:from>
        <xdr:to>
          <xdr:col>4</xdr:col>
          <xdr:colOff>123825</xdr:colOff>
          <xdr:row>21</xdr:row>
          <xdr:rowOff>228600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19050</xdr:rowOff>
        </xdr:from>
        <xdr:to>
          <xdr:col>4</xdr:col>
          <xdr:colOff>123825</xdr:colOff>
          <xdr:row>22</xdr:row>
          <xdr:rowOff>228600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19050</xdr:rowOff>
        </xdr:from>
        <xdr:to>
          <xdr:col>4</xdr:col>
          <xdr:colOff>123825</xdr:colOff>
          <xdr:row>23</xdr:row>
          <xdr:rowOff>228600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19050</xdr:rowOff>
        </xdr:from>
        <xdr:to>
          <xdr:col>4</xdr:col>
          <xdr:colOff>123825</xdr:colOff>
          <xdr:row>24</xdr:row>
          <xdr:rowOff>228600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25</xdr:row>
          <xdr:rowOff>19050</xdr:rowOff>
        </xdr:from>
        <xdr:to>
          <xdr:col>4</xdr:col>
          <xdr:colOff>123825</xdr:colOff>
          <xdr:row>25</xdr:row>
          <xdr:rowOff>228600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26</xdr:row>
          <xdr:rowOff>19050</xdr:rowOff>
        </xdr:from>
        <xdr:to>
          <xdr:col>4</xdr:col>
          <xdr:colOff>123825</xdr:colOff>
          <xdr:row>26</xdr:row>
          <xdr:rowOff>228600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19050</xdr:rowOff>
        </xdr:from>
        <xdr:to>
          <xdr:col>4</xdr:col>
          <xdr:colOff>123825</xdr:colOff>
          <xdr:row>9</xdr:row>
          <xdr:rowOff>228600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</xdr:row>
          <xdr:rowOff>19050</xdr:rowOff>
        </xdr:from>
        <xdr:to>
          <xdr:col>4</xdr:col>
          <xdr:colOff>123825</xdr:colOff>
          <xdr:row>8</xdr:row>
          <xdr:rowOff>228600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19050</xdr:rowOff>
        </xdr:from>
        <xdr:to>
          <xdr:col>4</xdr:col>
          <xdr:colOff>123825</xdr:colOff>
          <xdr:row>11</xdr:row>
          <xdr:rowOff>228600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19050</xdr:rowOff>
        </xdr:from>
        <xdr:to>
          <xdr:col>4</xdr:col>
          <xdr:colOff>123825</xdr:colOff>
          <xdr:row>10</xdr:row>
          <xdr:rowOff>228600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19050</xdr:rowOff>
        </xdr:from>
        <xdr:to>
          <xdr:col>4</xdr:col>
          <xdr:colOff>123825</xdr:colOff>
          <xdr:row>13</xdr:row>
          <xdr:rowOff>228600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19050</xdr:rowOff>
        </xdr:from>
        <xdr:to>
          <xdr:col>4</xdr:col>
          <xdr:colOff>123825</xdr:colOff>
          <xdr:row>12</xdr:row>
          <xdr:rowOff>228600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19050</xdr:rowOff>
        </xdr:from>
        <xdr:to>
          <xdr:col>4</xdr:col>
          <xdr:colOff>123825</xdr:colOff>
          <xdr:row>15</xdr:row>
          <xdr:rowOff>228600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19050</xdr:rowOff>
        </xdr:from>
        <xdr:to>
          <xdr:col>4</xdr:col>
          <xdr:colOff>123825</xdr:colOff>
          <xdr:row>14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19050</xdr:rowOff>
        </xdr:from>
        <xdr:to>
          <xdr:col>4</xdr:col>
          <xdr:colOff>123825</xdr:colOff>
          <xdr:row>17</xdr:row>
          <xdr:rowOff>228600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19050</xdr:rowOff>
        </xdr:from>
        <xdr:to>
          <xdr:col>4</xdr:col>
          <xdr:colOff>123825</xdr:colOff>
          <xdr:row>16</xdr:row>
          <xdr:rowOff>228600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19050</xdr:rowOff>
        </xdr:from>
        <xdr:to>
          <xdr:col>4</xdr:col>
          <xdr:colOff>123825</xdr:colOff>
          <xdr:row>19</xdr:row>
          <xdr:rowOff>228600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19050</xdr:rowOff>
        </xdr:from>
        <xdr:to>
          <xdr:col>4</xdr:col>
          <xdr:colOff>123825</xdr:colOff>
          <xdr:row>18</xdr:row>
          <xdr:rowOff>228600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19050</xdr:rowOff>
        </xdr:from>
        <xdr:to>
          <xdr:col>4</xdr:col>
          <xdr:colOff>123825</xdr:colOff>
          <xdr:row>21</xdr:row>
          <xdr:rowOff>228600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19050</xdr:rowOff>
        </xdr:from>
        <xdr:to>
          <xdr:col>4</xdr:col>
          <xdr:colOff>123825</xdr:colOff>
          <xdr:row>20</xdr:row>
          <xdr:rowOff>228600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19050</xdr:rowOff>
        </xdr:from>
        <xdr:to>
          <xdr:col>4</xdr:col>
          <xdr:colOff>123825</xdr:colOff>
          <xdr:row>23</xdr:row>
          <xdr:rowOff>228600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19050</xdr:rowOff>
        </xdr:from>
        <xdr:to>
          <xdr:col>4</xdr:col>
          <xdr:colOff>123825</xdr:colOff>
          <xdr:row>22</xdr:row>
          <xdr:rowOff>228600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25</xdr:row>
          <xdr:rowOff>19050</xdr:rowOff>
        </xdr:from>
        <xdr:to>
          <xdr:col>4</xdr:col>
          <xdr:colOff>123825</xdr:colOff>
          <xdr:row>25</xdr:row>
          <xdr:rowOff>228600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19050</xdr:rowOff>
        </xdr:from>
        <xdr:to>
          <xdr:col>4</xdr:col>
          <xdr:colOff>123825</xdr:colOff>
          <xdr:row>24</xdr:row>
          <xdr:rowOff>228600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</xdr:row>
          <xdr:rowOff>19050</xdr:rowOff>
        </xdr:from>
        <xdr:to>
          <xdr:col>4</xdr:col>
          <xdr:colOff>123825</xdr:colOff>
          <xdr:row>8</xdr:row>
          <xdr:rowOff>228600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</xdr:row>
          <xdr:rowOff>19050</xdr:rowOff>
        </xdr:from>
        <xdr:to>
          <xdr:col>4</xdr:col>
          <xdr:colOff>123825</xdr:colOff>
          <xdr:row>8</xdr:row>
          <xdr:rowOff>228600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19050</xdr:rowOff>
        </xdr:from>
        <xdr:to>
          <xdr:col>4</xdr:col>
          <xdr:colOff>123825</xdr:colOff>
          <xdr:row>24</xdr:row>
          <xdr:rowOff>228600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19050</xdr:rowOff>
        </xdr:from>
        <xdr:to>
          <xdr:col>4</xdr:col>
          <xdr:colOff>123825</xdr:colOff>
          <xdr:row>24</xdr:row>
          <xdr:rowOff>228600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19050</xdr:rowOff>
        </xdr:from>
        <xdr:to>
          <xdr:col>4</xdr:col>
          <xdr:colOff>123825</xdr:colOff>
          <xdr:row>24</xdr:row>
          <xdr:rowOff>228600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9</xdr:row>
          <xdr:rowOff>19050</xdr:rowOff>
        </xdr:from>
        <xdr:ext cx="809625" cy="209550"/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9</xdr:row>
          <xdr:rowOff>19050</xdr:rowOff>
        </xdr:from>
        <xdr:ext cx="809625" cy="209550"/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9</xdr:row>
          <xdr:rowOff>19050</xdr:rowOff>
        </xdr:from>
        <xdr:ext cx="809625" cy="209550"/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9</xdr:row>
          <xdr:rowOff>19050</xdr:rowOff>
        </xdr:from>
        <xdr:ext cx="809625" cy="209550"/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10</xdr:row>
          <xdr:rowOff>19050</xdr:rowOff>
        </xdr:from>
        <xdr:ext cx="809625" cy="209550"/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10</xdr:row>
          <xdr:rowOff>19050</xdr:rowOff>
        </xdr:from>
        <xdr:ext cx="809625" cy="209550"/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10</xdr:row>
          <xdr:rowOff>19050</xdr:rowOff>
        </xdr:from>
        <xdr:ext cx="809625" cy="209550"/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10</xdr:row>
          <xdr:rowOff>19050</xdr:rowOff>
        </xdr:from>
        <xdr:ext cx="809625" cy="209550"/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11</xdr:row>
          <xdr:rowOff>19050</xdr:rowOff>
        </xdr:from>
        <xdr:ext cx="809625" cy="209550"/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11</xdr:row>
          <xdr:rowOff>19050</xdr:rowOff>
        </xdr:from>
        <xdr:ext cx="809625" cy="209550"/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11</xdr:row>
          <xdr:rowOff>19050</xdr:rowOff>
        </xdr:from>
        <xdr:ext cx="809625" cy="209550"/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11</xdr:row>
          <xdr:rowOff>19050</xdr:rowOff>
        </xdr:from>
        <xdr:ext cx="809625" cy="209550"/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12</xdr:row>
          <xdr:rowOff>19050</xdr:rowOff>
        </xdr:from>
        <xdr:ext cx="809625" cy="209550"/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12</xdr:row>
          <xdr:rowOff>19050</xdr:rowOff>
        </xdr:from>
        <xdr:ext cx="809625" cy="209550"/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12</xdr:row>
          <xdr:rowOff>19050</xdr:rowOff>
        </xdr:from>
        <xdr:ext cx="809625" cy="209550"/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12</xdr:row>
          <xdr:rowOff>19050</xdr:rowOff>
        </xdr:from>
        <xdr:ext cx="809625" cy="209550"/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13</xdr:row>
          <xdr:rowOff>19050</xdr:rowOff>
        </xdr:from>
        <xdr:ext cx="809625" cy="209550"/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13</xdr:row>
          <xdr:rowOff>19050</xdr:rowOff>
        </xdr:from>
        <xdr:ext cx="809625" cy="209550"/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13</xdr:row>
          <xdr:rowOff>19050</xdr:rowOff>
        </xdr:from>
        <xdr:ext cx="809625" cy="209550"/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13</xdr:row>
          <xdr:rowOff>19050</xdr:rowOff>
        </xdr:from>
        <xdr:ext cx="809625" cy="209550"/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14</xdr:row>
          <xdr:rowOff>19050</xdr:rowOff>
        </xdr:from>
        <xdr:ext cx="809625" cy="209550"/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14</xdr:row>
          <xdr:rowOff>19050</xdr:rowOff>
        </xdr:from>
        <xdr:ext cx="809625" cy="209550"/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14</xdr:row>
          <xdr:rowOff>19050</xdr:rowOff>
        </xdr:from>
        <xdr:ext cx="809625" cy="209550"/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14</xdr:row>
          <xdr:rowOff>19050</xdr:rowOff>
        </xdr:from>
        <xdr:ext cx="809625" cy="209550"/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15</xdr:row>
          <xdr:rowOff>19050</xdr:rowOff>
        </xdr:from>
        <xdr:ext cx="809625" cy="209550"/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15</xdr:row>
          <xdr:rowOff>19050</xdr:rowOff>
        </xdr:from>
        <xdr:ext cx="809625" cy="209550"/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15</xdr:row>
          <xdr:rowOff>19050</xdr:rowOff>
        </xdr:from>
        <xdr:ext cx="809625" cy="209550"/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15</xdr:row>
          <xdr:rowOff>19050</xdr:rowOff>
        </xdr:from>
        <xdr:ext cx="809625" cy="209550"/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16</xdr:row>
          <xdr:rowOff>19050</xdr:rowOff>
        </xdr:from>
        <xdr:ext cx="809625" cy="209550"/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16</xdr:row>
          <xdr:rowOff>19050</xdr:rowOff>
        </xdr:from>
        <xdr:ext cx="809625" cy="209550"/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16</xdr:row>
          <xdr:rowOff>19050</xdr:rowOff>
        </xdr:from>
        <xdr:ext cx="809625" cy="209550"/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16</xdr:row>
          <xdr:rowOff>19050</xdr:rowOff>
        </xdr:from>
        <xdr:ext cx="809625" cy="209550"/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17</xdr:row>
          <xdr:rowOff>19050</xdr:rowOff>
        </xdr:from>
        <xdr:ext cx="809625" cy="209550"/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17</xdr:row>
          <xdr:rowOff>19050</xdr:rowOff>
        </xdr:from>
        <xdr:ext cx="809625" cy="209550"/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17</xdr:row>
          <xdr:rowOff>19050</xdr:rowOff>
        </xdr:from>
        <xdr:ext cx="809625" cy="209550"/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17</xdr:row>
          <xdr:rowOff>19050</xdr:rowOff>
        </xdr:from>
        <xdr:ext cx="809625" cy="209550"/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18</xdr:row>
          <xdr:rowOff>19050</xdr:rowOff>
        </xdr:from>
        <xdr:ext cx="809625" cy="209550"/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18</xdr:row>
          <xdr:rowOff>19050</xdr:rowOff>
        </xdr:from>
        <xdr:ext cx="809625" cy="209550"/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18</xdr:row>
          <xdr:rowOff>19050</xdr:rowOff>
        </xdr:from>
        <xdr:ext cx="809625" cy="209550"/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18</xdr:row>
          <xdr:rowOff>19050</xdr:rowOff>
        </xdr:from>
        <xdr:ext cx="809625" cy="209550"/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19</xdr:row>
          <xdr:rowOff>19050</xdr:rowOff>
        </xdr:from>
        <xdr:ext cx="809625" cy="209550"/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19</xdr:row>
          <xdr:rowOff>19050</xdr:rowOff>
        </xdr:from>
        <xdr:ext cx="809625" cy="209550"/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19</xdr:row>
          <xdr:rowOff>19050</xdr:rowOff>
        </xdr:from>
        <xdr:ext cx="809625" cy="209550"/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19</xdr:row>
          <xdr:rowOff>19050</xdr:rowOff>
        </xdr:from>
        <xdr:ext cx="809625" cy="209550"/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20</xdr:row>
          <xdr:rowOff>19050</xdr:rowOff>
        </xdr:from>
        <xdr:ext cx="809625" cy="209550"/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20</xdr:row>
          <xdr:rowOff>19050</xdr:rowOff>
        </xdr:from>
        <xdr:ext cx="809625" cy="209550"/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20</xdr:row>
          <xdr:rowOff>19050</xdr:rowOff>
        </xdr:from>
        <xdr:ext cx="809625" cy="209550"/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20</xdr:row>
          <xdr:rowOff>19050</xdr:rowOff>
        </xdr:from>
        <xdr:ext cx="809625" cy="209550"/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21</xdr:row>
          <xdr:rowOff>19050</xdr:rowOff>
        </xdr:from>
        <xdr:ext cx="809625" cy="209550"/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22</xdr:row>
          <xdr:rowOff>19050</xdr:rowOff>
        </xdr:from>
        <xdr:ext cx="809625" cy="209550"/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22</xdr:row>
          <xdr:rowOff>19050</xdr:rowOff>
        </xdr:from>
        <xdr:ext cx="809625" cy="209550"/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22</xdr:row>
          <xdr:rowOff>19050</xdr:rowOff>
        </xdr:from>
        <xdr:ext cx="809625" cy="209550"/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22</xdr:row>
          <xdr:rowOff>19050</xdr:rowOff>
        </xdr:from>
        <xdr:ext cx="809625" cy="209550"/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23</xdr:row>
          <xdr:rowOff>19050</xdr:rowOff>
        </xdr:from>
        <xdr:ext cx="809625" cy="209550"/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23</xdr:row>
          <xdr:rowOff>19050</xdr:rowOff>
        </xdr:from>
        <xdr:ext cx="809625" cy="209550"/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23</xdr:row>
          <xdr:rowOff>19050</xdr:rowOff>
        </xdr:from>
        <xdr:ext cx="809625" cy="209550"/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23</xdr:row>
          <xdr:rowOff>19050</xdr:rowOff>
        </xdr:from>
        <xdr:ext cx="809625" cy="209550"/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24</xdr:row>
          <xdr:rowOff>19050</xdr:rowOff>
        </xdr:from>
        <xdr:ext cx="809625" cy="209550"/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24</xdr:row>
          <xdr:rowOff>19050</xdr:rowOff>
        </xdr:from>
        <xdr:ext cx="809625" cy="209550"/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24</xdr:row>
          <xdr:rowOff>19050</xdr:rowOff>
        </xdr:from>
        <xdr:ext cx="809625" cy="209550"/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24</xdr:row>
          <xdr:rowOff>19050</xdr:rowOff>
        </xdr:from>
        <xdr:ext cx="809625" cy="209550"/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25</xdr:row>
          <xdr:rowOff>19050</xdr:rowOff>
        </xdr:from>
        <xdr:ext cx="809625" cy="209550"/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25</xdr:row>
          <xdr:rowOff>19050</xdr:rowOff>
        </xdr:from>
        <xdr:ext cx="809625" cy="209550"/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25</xdr:row>
          <xdr:rowOff>19050</xdr:rowOff>
        </xdr:from>
        <xdr:ext cx="809625" cy="209550"/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25</xdr:row>
          <xdr:rowOff>19050</xdr:rowOff>
        </xdr:from>
        <xdr:ext cx="809625" cy="209550"/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26</xdr:row>
          <xdr:rowOff>19050</xdr:rowOff>
        </xdr:from>
        <xdr:ext cx="809625" cy="209550"/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26</xdr:row>
          <xdr:rowOff>19050</xdr:rowOff>
        </xdr:from>
        <xdr:ext cx="809625" cy="209550"/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26</xdr:row>
          <xdr:rowOff>19050</xdr:rowOff>
        </xdr:from>
        <xdr:ext cx="809625" cy="209550"/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26</xdr:row>
          <xdr:rowOff>19050</xdr:rowOff>
        </xdr:from>
        <xdr:ext cx="809625" cy="209550"/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27</xdr:row>
          <xdr:rowOff>19050</xdr:rowOff>
        </xdr:from>
        <xdr:ext cx="809625" cy="209550"/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27</xdr:row>
          <xdr:rowOff>19050</xdr:rowOff>
        </xdr:from>
        <xdr:ext cx="809625" cy="209550"/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27</xdr:row>
          <xdr:rowOff>19050</xdr:rowOff>
        </xdr:from>
        <xdr:ext cx="809625" cy="209550"/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9525</xdr:colOff>
          <xdr:row>27</xdr:row>
          <xdr:rowOff>19050</xdr:rowOff>
        </xdr:from>
        <xdr:ext cx="809625" cy="209550"/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R43"/>
  <sheetViews>
    <sheetView tabSelected="1" zoomScaleNormal="100" workbookViewId="0">
      <selection activeCell="I9" sqref="I9"/>
    </sheetView>
  </sheetViews>
  <sheetFormatPr defaultRowHeight="15" x14ac:dyDescent="0.25"/>
  <cols>
    <col min="1" max="1" width="9.140625" style="1"/>
    <col min="2" max="2" width="10.42578125" style="1" bestFit="1" customWidth="1"/>
    <col min="3" max="3" width="20.7109375" style="1" customWidth="1"/>
    <col min="4" max="4" width="10.42578125" style="1" customWidth="1"/>
    <col min="5" max="5" width="84.85546875" style="1" customWidth="1"/>
    <col min="6" max="6" width="13.42578125" style="1" customWidth="1"/>
    <col min="7" max="7" width="8.42578125" style="1" customWidth="1"/>
    <col min="8" max="8" width="1.5703125" style="1" customWidth="1"/>
    <col min="9" max="9" width="9.85546875" style="1" bestFit="1" customWidth="1"/>
    <col min="10" max="10" width="1.28515625" style="1" customWidth="1"/>
    <col min="11" max="11" width="9.140625" style="1"/>
    <col min="12" max="12" width="1.28515625" style="1" customWidth="1"/>
    <col min="13" max="13" width="7.7109375" style="1" customWidth="1"/>
    <col min="14" max="14" width="1.28515625" style="1" customWidth="1"/>
    <col min="15" max="15" width="9.140625" style="1"/>
    <col min="16" max="16" width="1.28515625" style="1" customWidth="1"/>
    <col min="17" max="17" width="8.28515625" style="1" customWidth="1"/>
    <col min="18" max="257" width="9.140625" style="1"/>
    <col min="258" max="258" width="8.85546875" style="1" customWidth="1"/>
    <col min="259" max="259" width="8.140625" style="1" customWidth="1"/>
    <col min="260" max="260" width="4.7109375" style="1" customWidth="1"/>
    <col min="261" max="261" width="7.5703125" style="1" bestFit="1" customWidth="1"/>
    <col min="262" max="262" width="9.140625" style="1" customWidth="1"/>
    <col min="263" max="263" width="8.5703125" style="1" customWidth="1"/>
    <col min="264" max="264" width="9.85546875" style="1" bestFit="1" customWidth="1"/>
    <col min="265" max="266" width="9.140625" style="1"/>
    <col min="267" max="267" width="7" style="1" customWidth="1"/>
    <col min="268" max="268" width="4.140625" style="1" customWidth="1"/>
    <col min="269" max="269" width="15.28515625" style="1" customWidth="1"/>
    <col min="270" max="513" width="9.140625" style="1"/>
    <col min="514" max="514" width="8.85546875" style="1" customWidth="1"/>
    <col min="515" max="515" width="8.140625" style="1" customWidth="1"/>
    <col min="516" max="516" width="4.7109375" style="1" customWidth="1"/>
    <col min="517" max="517" width="7.5703125" style="1" bestFit="1" customWidth="1"/>
    <col min="518" max="518" width="9.140625" style="1" customWidth="1"/>
    <col min="519" max="519" width="8.5703125" style="1" customWidth="1"/>
    <col min="520" max="520" width="9.85546875" style="1" bestFit="1" customWidth="1"/>
    <col min="521" max="522" width="9.140625" style="1"/>
    <col min="523" max="523" width="7" style="1" customWidth="1"/>
    <col min="524" max="524" width="4.140625" style="1" customWidth="1"/>
    <col min="525" max="525" width="15.28515625" style="1" customWidth="1"/>
    <col min="526" max="769" width="9.140625" style="1"/>
    <col min="770" max="770" width="8.85546875" style="1" customWidth="1"/>
    <col min="771" max="771" width="8.140625" style="1" customWidth="1"/>
    <col min="772" max="772" width="4.7109375" style="1" customWidth="1"/>
    <col min="773" max="773" width="7.5703125" style="1" bestFit="1" customWidth="1"/>
    <col min="774" max="774" width="9.140625" style="1" customWidth="1"/>
    <col min="775" max="775" width="8.5703125" style="1" customWidth="1"/>
    <col min="776" max="776" width="9.85546875" style="1" bestFit="1" customWidth="1"/>
    <col min="777" max="778" width="9.140625" style="1"/>
    <col min="779" max="779" width="7" style="1" customWidth="1"/>
    <col min="780" max="780" width="4.140625" style="1" customWidth="1"/>
    <col min="781" max="781" width="15.28515625" style="1" customWidth="1"/>
    <col min="782" max="1025" width="9.140625" style="1"/>
    <col min="1026" max="1026" width="8.85546875" style="1" customWidth="1"/>
    <col min="1027" max="1027" width="8.140625" style="1" customWidth="1"/>
    <col min="1028" max="1028" width="4.7109375" style="1" customWidth="1"/>
    <col min="1029" max="1029" width="7.5703125" style="1" bestFit="1" customWidth="1"/>
    <col min="1030" max="1030" width="9.140625" style="1" customWidth="1"/>
    <col min="1031" max="1031" width="8.5703125" style="1" customWidth="1"/>
    <col min="1032" max="1032" width="9.85546875" style="1" bestFit="1" customWidth="1"/>
    <col min="1033" max="1034" width="9.140625" style="1"/>
    <col min="1035" max="1035" width="7" style="1" customWidth="1"/>
    <col min="1036" max="1036" width="4.140625" style="1" customWidth="1"/>
    <col min="1037" max="1037" width="15.28515625" style="1" customWidth="1"/>
    <col min="1038" max="1281" width="9.140625" style="1"/>
    <col min="1282" max="1282" width="8.85546875" style="1" customWidth="1"/>
    <col min="1283" max="1283" width="8.140625" style="1" customWidth="1"/>
    <col min="1284" max="1284" width="4.7109375" style="1" customWidth="1"/>
    <col min="1285" max="1285" width="7.5703125" style="1" bestFit="1" customWidth="1"/>
    <col min="1286" max="1286" width="9.140625" style="1" customWidth="1"/>
    <col min="1287" max="1287" width="8.5703125" style="1" customWidth="1"/>
    <col min="1288" max="1288" width="9.85546875" style="1" bestFit="1" customWidth="1"/>
    <col min="1289" max="1290" width="9.140625" style="1"/>
    <col min="1291" max="1291" width="7" style="1" customWidth="1"/>
    <col min="1292" max="1292" width="4.140625" style="1" customWidth="1"/>
    <col min="1293" max="1293" width="15.28515625" style="1" customWidth="1"/>
    <col min="1294" max="1537" width="9.140625" style="1"/>
    <col min="1538" max="1538" width="8.85546875" style="1" customWidth="1"/>
    <col min="1539" max="1539" width="8.140625" style="1" customWidth="1"/>
    <col min="1540" max="1540" width="4.7109375" style="1" customWidth="1"/>
    <col min="1541" max="1541" width="7.5703125" style="1" bestFit="1" customWidth="1"/>
    <col min="1542" max="1542" width="9.140625" style="1" customWidth="1"/>
    <col min="1543" max="1543" width="8.5703125" style="1" customWidth="1"/>
    <col min="1544" max="1544" width="9.85546875" style="1" bestFit="1" customWidth="1"/>
    <col min="1545" max="1546" width="9.140625" style="1"/>
    <col min="1547" max="1547" width="7" style="1" customWidth="1"/>
    <col min="1548" max="1548" width="4.140625" style="1" customWidth="1"/>
    <col min="1549" max="1549" width="15.28515625" style="1" customWidth="1"/>
    <col min="1550" max="1793" width="9.140625" style="1"/>
    <col min="1794" max="1794" width="8.85546875" style="1" customWidth="1"/>
    <col min="1795" max="1795" width="8.140625" style="1" customWidth="1"/>
    <col min="1796" max="1796" width="4.7109375" style="1" customWidth="1"/>
    <col min="1797" max="1797" width="7.5703125" style="1" bestFit="1" customWidth="1"/>
    <col min="1798" max="1798" width="9.140625" style="1" customWidth="1"/>
    <col min="1799" max="1799" width="8.5703125" style="1" customWidth="1"/>
    <col min="1800" max="1800" width="9.85546875" style="1" bestFit="1" customWidth="1"/>
    <col min="1801" max="1802" width="9.140625" style="1"/>
    <col min="1803" max="1803" width="7" style="1" customWidth="1"/>
    <col min="1804" max="1804" width="4.140625" style="1" customWidth="1"/>
    <col min="1805" max="1805" width="15.28515625" style="1" customWidth="1"/>
    <col min="1806" max="2049" width="9.140625" style="1"/>
    <col min="2050" max="2050" width="8.85546875" style="1" customWidth="1"/>
    <col min="2051" max="2051" width="8.140625" style="1" customWidth="1"/>
    <col min="2052" max="2052" width="4.7109375" style="1" customWidth="1"/>
    <col min="2053" max="2053" width="7.5703125" style="1" bestFit="1" customWidth="1"/>
    <col min="2054" max="2054" width="9.140625" style="1" customWidth="1"/>
    <col min="2055" max="2055" width="8.5703125" style="1" customWidth="1"/>
    <col min="2056" max="2056" width="9.85546875" style="1" bestFit="1" customWidth="1"/>
    <col min="2057" max="2058" width="9.140625" style="1"/>
    <col min="2059" max="2059" width="7" style="1" customWidth="1"/>
    <col min="2060" max="2060" width="4.140625" style="1" customWidth="1"/>
    <col min="2061" max="2061" width="15.28515625" style="1" customWidth="1"/>
    <col min="2062" max="2305" width="9.140625" style="1"/>
    <col min="2306" max="2306" width="8.85546875" style="1" customWidth="1"/>
    <col min="2307" max="2307" width="8.140625" style="1" customWidth="1"/>
    <col min="2308" max="2308" width="4.7109375" style="1" customWidth="1"/>
    <col min="2309" max="2309" width="7.5703125" style="1" bestFit="1" customWidth="1"/>
    <col min="2310" max="2310" width="9.140625" style="1" customWidth="1"/>
    <col min="2311" max="2311" width="8.5703125" style="1" customWidth="1"/>
    <col min="2312" max="2312" width="9.85546875" style="1" bestFit="1" customWidth="1"/>
    <col min="2313" max="2314" width="9.140625" style="1"/>
    <col min="2315" max="2315" width="7" style="1" customWidth="1"/>
    <col min="2316" max="2316" width="4.140625" style="1" customWidth="1"/>
    <col min="2317" max="2317" width="15.28515625" style="1" customWidth="1"/>
    <col min="2318" max="2561" width="9.140625" style="1"/>
    <col min="2562" max="2562" width="8.85546875" style="1" customWidth="1"/>
    <col min="2563" max="2563" width="8.140625" style="1" customWidth="1"/>
    <col min="2564" max="2564" width="4.7109375" style="1" customWidth="1"/>
    <col min="2565" max="2565" width="7.5703125" style="1" bestFit="1" customWidth="1"/>
    <col min="2566" max="2566" width="9.140625" style="1" customWidth="1"/>
    <col min="2567" max="2567" width="8.5703125" style="1" customWidth="1"/>
    <col min="2568" max="2568" width="9.85546875" style="1" bestFit="1" customWidth="1"/>
    <col min="2569" max="2570" width="9.140625" style="1"/>
    <col min="2571" max="2571" width="7" style="1" customWidth="1"/>
    <col min="2572" max="2572" width="4.140625" style="1" customWidth="1"/>
    <col min="2573" max="2573" width="15.28515625" style="1" customWidth="1"/>
    <col min="2574" max="2817" width="9.140625" style="1"/>
    <col min="2818" max="2818" width="8.85546875" style="1" customWidth="1"/>
    <col min="2819" max="2819" width="8.140625" style="1" customWidth="1"/>
    <col min="2820" max="2820" width="4.7109375" style="1" customWidth="1"/>
    <col min="2821" max="2821" width="7.5703125" style="1" bestFit="1" customWidth="1"/>
    <col min="2822" max="2822" width="9.140625" style="1" customWidth="1"/>
    <col min="2823" max="2823" width="8.5703125" style="1" customWidth="1"/>
    <col min="2824" max="2824" width="9.85546875" style="1" bestFit="1" customWidth="1"/>
    <col min="2825" max="2826" width="9.140625" style="1"/>
    <col min="2827" max="2827" width="7" style="1" customWidth="1"/>
    <col min="2828" max="2828" width="4.140625" style="1" customWidth="1"/>
    <col min="2829" max="2829" width="15.28515625" style="1" customWidth="1"/>
    <col min="2830" max="3073" width="9.140625" style="1"/>
    <col min="3074" max="3074" width="8.85546875" style="1" customWidth="1"/>
    <col min="3075" max="3075" width="8.140625" style="1" customWidth="1"/>
    <col min="3076" max="3076" width="4.7109375" style="1" customWidth="1"/>
    <col min="3077" max="3077" width="7.5703125" style="1" bestFit="1" customWidth="1"/>
    <col min="3078" max="3078" width="9.140625" style="1" customWidth="1"/>
    <col min="3079" max="3079" width="8.5703125" style="1" customWidth="1"/>
    <col min="3080" max="3080" width="9.85546875" style="1" bestFit="1" customWidth="1"/>
    <col min="3081" max="3082" width="9.140625" style="1"/>
    <col min="3083" max="3083" width="7" style="1" customWidth="1"/>
    <col min="3084" max="3084" width="4.140625" style="1" customWidth="1"/>
    <col min="3085" max="3085" width="15.28515625" style="1" customWidth="1"/>
    <col min="3086" max="3329" width="9.140625" style="1"/>
    <col min="3330" max="3330" width="8.85546875" style="1" customWidth="1"/>
    <col min="3331" max="3331" width="8.140625" style="1" customWidth="1"/>
    <col min="3332" max="3332" width="4.7109375" style="1" customWidth="1"/>
    <col min="3333" max="3333" width="7.5703125" style="1" bestFit="1" customWidth="1"/>
    <col min="3334" max="3334" width="9.140625" style="1" customWidth="1"/>
    <col min="3335" max="3335" width="8.5703125" style="1" customWidth="1"/>
    <col min="3336" max="3336" width="9.85546875" style="1" bestFit="1" customWidth="1"/>
    <col min="3337" max="3338" width="9.140625" style="1"/>
    <col min="3339" max="3339" width="7" style="1" customWidth="1"/>
    <col min="3340" max="3340" width="4.140625" style="1" customWidth="1"/>
    <col min="3341" max="3341" width="15.28515625" style="1" customWidth="1"/>
    <col min="3342" max="3585" width="9.140625" style="1"/>
    <col min="3586" max="3586" width="8.85546875" style="1" customWidth="1"/>
    <col min="3587" max="3587" width="8.140625" style="1" customWidth="1"/>
    <col min="3588" max="3588" width="4.7109375" style="1" customWidth="1"/>
    <col min="3589" max="3589" width="7.5703125" style="1" bestFit="1" customWidth="1"/>
    <col min="3590" max="3590" width="9.140625" style="1" customWidth="1"/>
    <col min="3591" max="3591" width="8.5703125" style="1" customWidth="1"/>
    <col min="3592" max="3592" width="9.85546875" style="1" bestFit="1" customWidth="1"/>
    <col min="3593" max="3594" width="9.140625" style="1"/>
    <col min="3595" max="3595" width="7" style="1" customWidth="1"/>
    <col min="3596" max="3596" width="4.140625" style="1" customWidth="1"/>
    <col min="3597" max="3597" width="15.28515625" style="1" customWidth="1"/>
    <col min="3598" max="3841" width="9.140625" style="1"/>
    <col min="3842" max="3842" width="8.85546875" style="1" customWidth="1"/>
    <col min="3843" max="3843" width="8.140625" style="1" customWidth="1"/>
    <col min="3844" max="3844" width="4.7109375" style="1" customWidth="1"/>
    <col min="3845" max="3845" width="7.5703125" style="1" bestFit="1" customWidth="1"/>
    <col min="3846" max="3846" width="9.140625" style="1" customWidth="1"/>
    <col min="3847" max="3847" width="8.5703125" style="1" customWidth="1"/>
    <col min="3848" max="3848" width="9.85546875" style="1" bestFit="1" customWidth="1"/>
    <col min="3849" max="3850" width="9.140625" style="1"/>
    <col min="3851" max="3851" width="7" style="1" customWidth="1"/>
    <col min="3852" max="3852" width="4.140625" style="1" customWidth="1"/>
    <col min="3853" max="3853" width="15.28515625" style="1" customWidth="1"/>
    <col min="3854" max="4097" width="9.140625" style="1"/>
    <col min="4098" max="4098" width="8.85546875" style="1" customWidth="1"/>
    <col min="4099" max="4099" width="8.140625" style="1" customWidth="1"/>
    <col min="4100" max="4100" width="4.7109375" style="1" customWidth="1"/>
    <col min="4101" max="4101" width="7.5703125" style="1" bestFit="1" customWidth="1"/>
    <col min="4102" max="4102" width="9.140625" style="1" customWidth="1"/>
    <col min="4103" max="4103" width="8.5703125" style="1" customWidth="1"/>
    <col min="4104" max="4104" width="9.85546875" style="1" bestFit="1" customWidth="1"/>
    <col min="4105" max="4106" width="9.140625" style="1"/>
    <col min="4107" max="4107" width="7" style="1" customWidth="1"/>
    <col min="4108" max="4108" width="4.140625" style="1" customWidth="1"/>
    <col min="4109" max="4109" width="15.28515625" style="1" customWidth="1"/>
    <col min="4110" max="4353" width="9.140625" style="1"/>
    <col min="4354" max="4354" width="8.85546875" style="1" customWidth="1"/>
    <col min="4355" max="4355" width="8.140625" style="1" customWidth="1"/>
    <col min="4356" max="4356" width="4.7109375" style="1" customWidth="1"/>
    <col min="4357" max="4357" width="7.5703125" style="1" bestFit="1" customWidth="1"/>
    <col min="4358" max="4358" width="9.140625" style="1" customWidth="1"/>
    <col min="4359" max="4359" width="8.5703125" style="1" customWidth="1"/>
    <col min="4360" max="4360" width="9.85546875" style="1" bestFit="1" customWidth="1"/>
    <col min="4361" max="4362" width="9.140625" style="1"/>
    <col min="4363" max="4363" width="7" style="1" customWidth="1"/>
    <col min="4364" max="4364" width="4.140625" style="1" customWidth="1"/>
    <col min="4365" max="4365" width="15.28515625" style="1" customWidth="1"/>
    <col min="4366" max="4609" width="9.140625" style="1"/>
    <col min="4610" max="4610" width="8.85546875" style="1" customWidth="1"/>
    <col min="4611" max="4611" width="8.140625" style="1" customWidth="1"/>
    <col min="4612" max="4612" width="4.7109375" style="1" customWidth="1"/>
    <col min="4613" max="4613" width="7.5703125" style="1" bestFit="1" customWidth="1"/>
    <col min="4614" max="4614" width="9.140625" style="1" customWidth="1"/>
    <col min="4615" max="4615" width="8.5703125" style="1" customWidth="1"/>
    <col min="4616" max="4616" width="9.85546875" style="1" bestFit="1" customWidth="1"/>
    <col min="4617" max="4618" width="9.140625" style="1"/>
    <col min="4619" max="4619" width="7" style="1" customWidth="1"/>
    <col min="4620" max="4620" width="4.140625" style="1" customWidth="1"/>
    <col min="4621" max="4621" width="15.28515625" style="1" customWidth="1"/>
    <col min="4622" max="4865" width="9.140625" style="1"/>
    <col min="4866" max="4866" width="8.85546875" style="1" customWidth="1"/>
    <col min="4867" max="4867" width="8.140625" style="1" customWidth="1"/>
    <col min="4868" max="4868" width="4.7109375" style="1" customWidth="1"/>
    <col min="4869" max="4869" width="7.5703125" style="1" bestFit="1" customWidth="1"/>
    <col min="4870" max="4870" width="9.140625" style="1" customWidth="1"/>
    <col min="4871" max="4871" width="8.5703125" style="1" customWidth="1"/>
    <col min="4872" max="4872" width="9.85546875" style="1" bestFit="1" customWidth="1"/>
    <col min="4873" max="4874" width="9.140625" style="1"/>
    <col min="4875" max="4875" width="7" style="1" customWidth="1"/>
    <col min="4876" max="4876" width="4.140625" style="1" customWidth="1"/>
    <col min="4877" max="4877" width="15.28515625" style="1" customWidth="1"/>
    <col min="4878" max="5121" width="9.140625" style="1"/>
    <col min="5122" max="5122" width="8.85546875" style="1" customWidth="1"/>
    <col min="5123" max="5123" width="8.140625" style="1" customWidth="1"/>
    <col min="5124" max="5124" width="4.7109375" style="1" customWidth="1"/>
    <col min="5125" max="5125" width="7.5703125" style="1" bestFit="1" customWidth="1"/>
    <col min="5126" max="5126" width="9.140625" style="1" customWidth="1"/>
    <col min="5127" max="5127" width="8.5703125" style="1" customWidth="1"/>
    <col min="5128" max="5128" width="9.85546875" style="1" bestFit="1" customWidth="1"/>
    <col min="5129" max="5130" width="9.140625" style="1"/>
    <col min="5131" max="5131" width="7" style="1" customWidth="1"/>
    <col min="5132" max="5132" width="4.140625" style="1" customWidth="1"/>
    <col min="5133" max="5133" width="15.28515625" style="1" customWidth="1"/>
    <col min="5134" max="5377" width="9.140625" style="1"/>
    <col min="5378" max="5378" width="8.85546875" style="1" customWidth="1"/>
    <col min="5379" max="5379" width="8.140625" style="1" customWidth="1"/>
    <col min="5380" max="5380" width="4.7109375" style="1" customWidth="1"/>
    <col min="5381" max="5381" width="7.5703125" style="1" bestFit="1" customWidth="1"/>
    <col min="5382" max="5382" width="9.140625" style="1" customWidth="1"/>
    <col min="5383" max="5383" width="8.5703125" style="1" customWidth="1"/>
    <col min="5384" max="5384" width="9.85546875" style="1" bestFit="1" customWidth="1"/>
    <col min="5385" max="5386" width="9.140625" style="1"/>
    <col min="5387" max="5387" width="7" style="1" customWidth="1"/>
    <col min="5388" max="5388" width="4.140625" style="1" customWidth="1"/>
    <col min="5389" max="5389" width="15.28515625" style="1" customWidth="1"/>
    <col min="5390" max="5633" width="9.140625" style="1"/>
    <col min="5634" max="5634" width="8.85546875" style="1" customWidth="1"/>
    <col min="5635" max="5635" width="8.140625" style="1" customWidth="1"/>
    <col min="5636" max="5636" width="4.7109375" style="1" customWidth="1"/>
    <col min="5637" max="5637" width="7.5703125" style="1" bestFit="1" customWidth="1"/>
    <col min="5638" max="5638" width="9.140625" style="1" customWidth="1"/>
    <col min="5639" max="5639" width="8.5703125" style="1" customWidth="1"/>
    <col min="5640" max="5640" width="9.85546875" style="1" bestFit="1" customWidth="1"/>
    <col min="5641" max="5642" width="9.140625" style="1"/>
    <col min="5643" max="5643" width="7" style="1" customWidth="1"/>
    <col min="5644" max="5644" width="4.140625" style="1" customWidth="1"/>
    <col min="5645" max="5645" width="15.28515625" style="1" customWidth="1"/>
    <col min="5646" max="5889" width="9.140625" style="1"/>
    <col min="5890" max="5890" width="8.85546875" style="1" customWidth="1"/>
    <col min="5891" max="5891" width="8.140625" style="1" customWidth="1"/>
    <col min="5892" max="5892" width="4.7109375" style="1" customWidth="1"/>
    <col min="5893" max="5893" width="7.5703125" style="1" bestFit="1" customWidth="1"/>
    <col min="5894" max="5894" width="9.140625" style="1" customWidth="1"/>
    <col min="5895" max="5895" width="8.5703125" style="1" customWidth="1"/>
    <col min="5896" max="5896" width="9.85546875" style="1" bestFit="1" customWidth="1"/>
    <col min="5897" max="5898" width="9.140625" style="1"/>
    <col min="5899" max="5899" width="7" style="1" customWidth="1"/>
    <col min="5900" max="5900" width="4.140625" style="1" customWidth="1"/>
    <col min="5901" max="5901" width="15.28515625" style="1" customWidth="1"/>
    <col min="5902" max="6145" width="9.140625" style="1"/>
    <col min="6146" max="6146" width="8.85546875" style="1" customWidth="1"/>
    <col min="6147" max="6147" width="8.140625" style="1" customWidth="1"/>
    <col min="6148" max="6148" width="4.7109375" style="1" customWidth="1"/>
    <col min="6149" max="6149" width="7.5703125" style="1" bestFit="1" customWidth="1"/>
    <col min="6150" max="6150" width="9.140625" style="1" customWidth="1"/>
    <col min="6151" max="6151" width="8.5703125" style="1" customWidth="1"/>
    <col min="6152" max="6152" width="9.85546875" style="1" bestFit="1" customWidth="1"/>
    <col min="6153" max="6154" width="9.140625" style="1"/>
    <col min="6155" max="6155" width="7" style="1" customWidth="1"/>
    <col min="6156" max="6156" width="4.140625" style="1" customWidth="1"/>
    <col min="6157" max="6157" width="15.28515625" style="1" customWidth="1"/>
    <col min="6158" max="6401" width="9.140625" style="1"/>
    <col min="6402" max="6402" width="8.85546875" style="1" customWidth="1"/>
    <col min="6403" max="6403" width="8.140625" style="1" customWidth="1"/>
    <col min="6404" max="6404" width="4.7109375" style="1" customWidth="1"/>
    <col min="6405" max="6405" width="7.5703125" style="1" bestFit="1" customWidth="1"/>
    <col min="6406" max="6406" width="9.140625" style="1" customWidth="1"/>
    <col min="6407" max="6407" width="8.5703125" style="1" customWidth="1"/>
    <col min="6408" max="6408" width="9.85546875" style="1" bestFit="1" customWidth="1"/>
    <col min="6409" max="6410" width="9.140625" style="1"/>
    <col min="6411" max="6411" width="7" style="1" customWidth="1"/>
    <col min="6412" max="6412" width="4.140625" style="1" customWidth="1"/>
    <col min="6413" max="6413" width="15.28515625" style="1" customWidth="1"/>
    <col min="6414" max="6657" width="9.140625" style="1"/>
    <col min="6658" max="6658" width="8.85546875" style="1" customWidth="1"/>
    <col min="6659" max="6659" width="8.140625" style="1" customWidth="1"/>
    <col min="6660" max="6660" width="4.7109375" style="1" customWidth="1"/>
    <col min="6661" max="6661" width="7.5703125" style="1" bestFit="1" customWidth="1"/>
    <col min="6662" max="6662" width="9.140625" style="1" customWidth="1"/>
    <col min="6663" max="6663" width="8.5703125" style="1" customWidth="1"/>
    <col min="6664" max="6664" width="9.85546875" style="1" bestFit="1" customWidth="1"/>
    <col min="6665" max="6666" width="9.140625" style="1"/>
    <col min="6667" max="6667" width="7" style="1" customWidth="1"/>
    <col min="6668" max="6668" width="4.140625" style="1" customWidth="1"/>
    <col min="6669" max="6669" width="15.28515625" style="1" customWidth="1"/>
    <col min="6670" max="6913" width="9.140625" style="1"/>
    <col min="6914" max="6914" width="8.85546875" style="1" customWidth="1"/>
    <col min="6915" max="6915" width="8.140625" style="1" customWidth="1"/>
    <col min="6916" max="6916" width="4.7109375" style="1" customWidth="1"/>
    <col min="6917" max="6917" width="7.5703125" style="1" bestFit="1" customWidth="1"/>
    <col min="6918" max="6918" width="9.140625" style="1" customWidth="1"/>
    <col min="6919" max="6919" width="8.5703125" style="1" customWidth="1"/>
    <col min="6920" max="6920" width="9.85546875" style="1" bestFit="1" customWidth="1"/>
    <col min="6921" max="6922" width="9.140625" style="1"/>
    <col min="6923" max="6923" width="7" style="1" customWidth="1"/>
    <col min="6924" max="6924" width="4.140625" style="1" customWidth="1"/>
    <col min="6925" max="6925" width="15.28515625" style="1" customWidth="1"/>
    <col min="6926" max="7169" width="9.140625" style="1"/>
    <col min="7170" max="7170" width="8.85546875" style="1" customWidth="1"/>
    <col min="7171" max="7171" width="8.140625" style="1" customWidth="1"/>
    <col min="7172" max="7172" width="4.7109375" style="1" customWidth="1"/>
    <col min="7173" max="7173" width="7.5703125" style="1" bestFit="1" customWidth="1"/>
    <col min="7174" max="7174" width="9.140625" style="1" customWidth="1"/>
    <col min="7175" max="7175" width="8.5703125" style="1" customWidth="1"/>
    <col min="7176" max="7176" width="9.85546875" style="1" bestFit="1" customWidth="1"/>
    <col min="7177" max="7178" width="9.140625" style="1"/>
    <col min="7179" max="7179" width="7" style="1" customWidth="1"/>
    <col min="7180" max="7180" width="4.140625" style="1" customWidth="1"/>
    <col min="7181" max="7181" width="15.28515625" style="1" customWidth="1"/>
    <col min="7182" max="7425" width="9.140625" style="1"/>
    <col min="7426" max="7426" width="8.85546875" style="1" customWidth="1"/>
    <col min="7427" max="7427" width="8.140625" style="1" customWidth="1"/>
    <col min="7428" max="7428" width="4.7109375" style="1" customWidth="1"/>
    <col min="7429" max="7429" width="7.5703125" style="1" bestFit="1" customWidth="1"/>
    <col min="7430" max="7430" width="9.140625" style="1" customWidth="1"/>
    <col min="7431" max="7431" width="8.5703125" style="1" customWidth="1"/>
    <col min="7432" max="7432" width="9.85546875" style="1" bestFit="1" customWidth="1"/>
    <col min="7433" max="7434" width="9.140625" style="1"/>
    <col min="7435" max="7435" width="7" style="1" customWidth="1"/>
    <col min="7436" max="7436" width="4.140625" style="1" customWidth="1"/>
    <col min="7437" max="7437" width="15.28515625" style="1" customWidth="1"/>
    <col min="7438" max="7681" width="9.140625" style="1"/>
    <col min="7682" max="7682" width="8.85546875" style="1" customWidth="1"/>
    <col min="7683" max="7683" width="8.140625" style="1" customWidth="1"/>
    <col min="7684" max="7684" width="4.7109375" style="1" customWidth="1"/>
    <col min="7685" max="7685" width="7.5703125" style="1" bestFit="1" customWidth="1"/>
    <col min="7686" max="7686" width="9.140625" style="1" customWidth="1"/>
    <col min="7687" max="7687" width="8.5703125" style="1" customWidth="1"/>
    <col min="7688" max="7688" width="9.85546875" style="1" bestFit="1" customWidth="1"/>
    <col min="7689" max="7690" width="9.140625" style="1"/>
    <col min="7691" max="7691" width="7" style="1" customWidth="1"/>
    <col min="7692" max="7692" width="4.140625" style="1" customWidth="1"/>
    <col min="7693" max="7693" width="15.28515625" style="1" customWidth="1"/>
    <col min="7694" max="7937" width="9.140625" style="1"/>
    <col min="7938" max="7938" width="8.85546875" style="1" customWidth="1"/>
    <col min="7939" max="7939" width="8.140625" style="1" customWidth="1"/>
    <col min="7940" max="7940" width="4.7109375" style="1" customWidth="1"/>
    <col min="7941" max="7941" width="7.5703125" style="1" bestFit="1" customWidth="1"/>
    <col min="7942" max="7942" width="9.140625" style="1" customWidth="1"/>
    <col min="7943" max="7943" width="8.5703125" style="1" customWidth="1"/>
    <col min="7944" max="7944" width="9.85546875" style="1" bestFit="1" customWidth="1"/>
    <col min="7945" max="7946" width="9.140625" style="1"/>
    <col min="7947" max="7947" width="7" style="1" customWidth="1"/>
    <col min="7948" max="7948" width="4.140625" style="1" customWidth="1"/>
    <col min="7949" max="7949" width="15.28515625" style="1" customWidth="1"/>
    <col min="7950" max="8193" width="9.140625" style="1"/>
    <col min="8194" max="8194" width="8.85546875" style="1" customWidth="1"/>
    <col min="8195" max="8195" width="8.140625" style="1" customWidth="1"/>
    <col min="8196" max="8196" width="4.7109375" style="1" customWidth="1"/>
    <col min="8197" max="8197" width="7.5703125" style="1" bestFit="1" customWidth="1"/>
    <col min="8198" max="8198" width="9.140625" style="1" customWidth="1"/>
    <col min="8199" max="8199" width="8.5703125" style="1" customWidth="1"/>
    <col min="8200" max="8200" width="9.85546875" style="1" bestFit="1" customWidth="1"/>
    <col min="8201" max="8202" width="9.140625" style="1"/>
    <col min="8203" max="8203" width="7" style="1" customWidth="1"/>
    <col min="8204" max="8204" width="4.140625" style="1" customWidth="1"/>
    <col min="8205" max="8205" width="15.28515625" style="1" customWidth="1"/>
    <col min="8206" max="8449" width="9.140625" style="1"/>
    <col min="8450" max="8450" width="8.85546875" style="1" customWidth="1"/>
    <col min="8451" max="8451" width="8.140625" style="1" customWidth="1"/>
    <col min="8452" max="8452" width="4.7109375" style="1" customWidth="1"/>
    <col min="8453" max="8453" width="7.5703125" style="1" bestFit="1" customWidth="1"/>
    <col min="8454" max="8454" width="9.140625" style="1" customWidth="1"/>
    <col min="8455" max="8455" width="8.5703125" style="1" customWidth="1"/>
    <col min="8456" max="8456" width="9.85546875" style="1" bestFit="1" customWidth="1"/>
    <col min="8457" max="8458" width="9.140625" style="1"/>
    <col min="8459" max="8459" width="7" style="1" customWidth="1"/>
    <col min="8460" max="8460" width="4.140625" style="1" customWidth="1"/>
    <col min="8461" max="8461" width="15.28515625" style="1" customWidth="1"/>
    <col min="8462" max="8705" width="9.140625" style="1"/>
    <col min="8706" max="8706" width="8.85546875" style="1" customWidth="1"/>
    <col min="8707" max="8707" width="8.140625" style="1" customWidth="1"/>
    <col min="8708" max="8708" width="4.7109375" style="1" customWidth="1"/>
    <col min="8709" max="8709" width="7.5703125" style="1" bestFit="1" customWidth="1"/>
    <col min="8710" max="8710" width="9.140625" style="1" customWidth="1"/>
    <col min="8711" max="8711" width="8.5703125" style="1" customWidth="1"/>
    <col min="8712" max="8712" width="9.85546875" style="1" bestFit="1" customWidth="1"/>
    <col min="8713" max="8714" width="9.140625" style="1"/>
    <col min="8715" max="8715" width="7" style="1" customWidth="1"/>
    <col min="8716" max="8716" width="4.140625" style="1" customWidth="1"/>
    <col min="8717" max="8717" width="15.28515625" style="1" customWidth="1"/>
    <col min="8718" max="8961" width="9.140625" style="1"/>
    <col min="8962" max="8962" width="8.85546875" style="1" customWidth="1"/>
    <col min="8963" max="8963" width="8.140625" style="1" customWidth="1"/>
    <col min="8964" max="8964" width="4.7109375" style="1" customWidth="1"/>
    <col min="8965" max="8965" width="7.5703125" style="1" bestFit="1" customWidth="1"/>
    <col min="8966" max="8966" width="9.140625" style="1" customWidth="1"/>
    <col min="8967" max="8967" width="8.5703125" style="1" customWidth="1"/>
    <col min="8968" max="8968" width="9.85546875" style="1" bestFit="1" customWidth="1"/>
    <col min="8969" max="8970" width="9.140625" style="1"/>
    <col min="8971" max="8971" width="7" style="1" customWidth="1"/>
    <col min="8972" max="8972" width="4.140625" style="1" customWidth="1"/>
    <col min="8973" max="8973" width="15.28515625" style="1" customWidth="1"/>
    <col min="8974" max="9217" width="9.140625" style="1"/>
    <col min="9218" max="9218" width="8.85546875" style="1" customWidth="1"/>
    <col min="9219" max="9219" width="8.140625" style="1" customWidth="1"/>
    <col min="9220" max="9220" width="4.7109375" style="1" customWidth="1"/>
    <col min="9221" max="9221" width="7.5703125" style="1" bestFit="1" customWidth="1"/>
    <col min="9222" max="9222" width="9.140625" style="1" customWidth="1"/>
    <col min="9223" max="9223" width="8.5703125" style="1" customWidth="1"/>
    <col min="9224" max="9224" width="9.85546875" style="1" bestFit="1" customWidth="1"/>
    <col min="9225" max="9226" width="9.140625" style="1"/>
    <col min="9227" max="9227" width="7" style="1" customWidth="1"/>
    <col min="9228" max="9228" width="4.140625" style="1" customWidth="1"/>
    <col min="9229" max="9229" width="15.28515625" style="1" customWidth="1"/>
    <col min="9230" max="9473" width="9.140625" style="1"/>
    <col min="9474" max="9474" width="8.85546875" style="1" customWidth="1"/>
    <col min="9475" max="9475" width="8.140625" style="1" customWidth="1"/>
    <col min="9476" max="9476" width="4.7109375" style="1" customWidth="1"/>
    <col min="9477" max="9477" width="7.5703125" style="1" bestFit="1" customWidth="1"/>
    <col min="9478" max="9478" width="9.140625" style="1" customWidth="1"/>
    <col min="9479" max="9479" width="8.5703125" style="1" customWidth="1"/>
    <col min="9480" max="9480" width="9.85546875" style="1" bestFit="1" customWidth="1"/>
    <col min="9481" max="9482" width="9.140625" style="1"/>
    <col min="9483" max="9483" width="7" style="1" customWidth="1"/>
    <col min="9484" max="9484" width="4.140625" style="1" customWidth="1"/>
    <col min="9485" max="9485" width="15.28515625" style="1" customWidth="1"/>
    <col min="9486" max="9729" width="9.140625" style="1"/>
    <col min="9730" max="9730" width="8.85546875" style="1" customWidth="1"/>
    <col min="9731" max="9731" width="8.140625" style="1" customWidth="1"/>
    <col min="9732" max="9732" width="4.7109375" style="1" customWidth="1"/>
    <col min="9733" max="9733" width="7.5703125" style="1" bestFit="1" customWidth="1"/>
    <col min="9734" max="9734" width="9.140625" style="1" customWidth="1"/>
    <col min="9735" max="9735" width="8.5703125" style="1" customWidth="1"/>
    <col min="9736" max="9736" width="9.85546875" style="1" bestFit="1" customWidth="1"/>
    <col min="9737" max="9738" width="9.140625" style="1"/>
    <col min="9739" max="9739" width="7" style="1" customWidth="1"/>
    <col min="9740" max="9740" width="4.140625" style="1" customWidth="1"/>
    <col min="9741" max="9741" width="15.28515625" style="1" customWidth="1"/>
    <col min="9742" max="9985" width="9.140625" style="1"/>
    <col min="9986" max="9986" width="8.85546875" style="1" customWidth="1"/>
    <col min="9987" max="9987" width="8.140625" style="1" customWidth="1"/>
    <col min="9988" max="9988" width="4.7109375" style="1" customWidth="1"/>
    <col min="9989" max="9989" width="7.5703125" style="1" bestFit="1" customWidth="1"/>
    <col min="9990" max="9990" width="9.140625" style="1" customWidth="1"/>
    <col min="9991" max="9991" width="8.5703125" style="1" customWidth="1"/>
    <col min="9992" max="9992" width="9.85546875" style="1" bestFit="1" customWidth="1"/>
    <col min="9993" max="9994" width="9.140625" style="1"/>
    <col min="9995" max="9995" width="7" style="1" customWidth="1"/>
    <col min="9996" max="9996" width="4.140625" style="1" customWidth="1"/>
    <col min="9997" max="9997" width="15.28515625" style="1" customWidth="1"/>
    <col min="9998" max="10241" width="9.140625" style="1"/>
    <col min="10242" max="10242" width="8.85546875" style="1" customWidth="1"/>
    <col min="10243" max="10243" width="8.140625" style="1" customWidth="1"/>
    <col min="10244" max="10244" width="4.7109375" style="1" customWidth="1"/>
    <col min="10245" max="10245" width="7.5703125" style="1" bestFit="1" customWidth="1"/>
    <col min="10246" max="10246" width="9.140625" style="1" customWidth="1"/>
    <col min="10247" max="10247" width="8.5703125" style="1" customWidth="1"/>
    <col min="10248" max="10248" width="9.85546875" style="1" bestFit="1" customWidth="1"/>
    <col min="10249" max="10250" width="9.140625" style="1"/>
    <col min="10251" max="10251" width="7" style="1" customWidth="1"/>
    <col min="10252" max="10252" width="4.140625" style="1" customWidth="1"/>
    <col min="10253" max="10253" width="15.28515625" style="1" customWidth="1"/>
    <col min="10254" max="10497" width="9.140625" style="1"/>
    <col min="10498" max="10498" width="8.85546875" style="1" customWidth="1"/>
    <col min="10499" max="10499" width="8.140625" style="1" customWidth="1"/>
    <col min="10500" max="10500" width="4.7109375" style="1" customWidth="1"/>
    <col min="10501" max="10501" width="7.5703125" style="1" bestFit="1" customWidth="1"/>
    <col min="10502" max="10502" width="9.140625" style="1" customWidth="1"/>
    <col min="10503" max="10503" width="8.5703125" style="1" customWidth="1"/>
    <col min="10504" max="10504" width="9.85546875" style="1" bestFit="1" customWidth="1"/>
    <col min="10505" max="10506" width="9.140625" style="1"/>
    <col min="10507" max="10507" width="7" style="1" customWidth="1"/>
    <col min="10508" max="10508" width="4.140625" style="1" customWidth="1"/>
    <col min="10509" max="10509" width="15.28515625" style="1" customWidth="1"/>
    <col min="10510" max="10753" width="9.140625" style="1"/>
    <col min="10754" max="10754" width="8.85546875" style="1" customWidth="1"/>
    <col min="10755" max="10755" width="8.140625" style="1" customWidth="1"/>
    <col min="10756" max="10756" width="4.7109375" style="1" customWidth="1"/>
    <col min="10757" max="10757" width="7.5703125" style="1" bestFit="1" customWidth="1"/>
    <col min="10758" max="10758" width="9.140625" style="1" customWidth="1"/>
    <col min="10759" max="10759" width="8.5703125" style="1" customWidth="1"/>
    <col min="10760" max="10760" width="9.85546875" style="1" bestFit="1" customWidth="1"/>
    <col min="10761" max="10762" width="9.140625" style="1"/>
    <col min="10763" max="10763" width="7" style="1" customWidth="1"/>
    <col min="10764" max="10764" width="4.140625" style="1" customWidth="1"/>
    <col min="10765" max="10765" width="15.28515625" style="1" customWidth="1"/>
    <col min="10766" max="11009" width="9.140625" style="1"/>
    <col min="11010" max="11010" width="8.85546875" style="1" customWidth="1"/>
    <col min="11011" max="11011" width="8.140625" style="1" customWidth="1"/>
    <col min="11012" max="11012" width="4.7109375" style="1" customWidth="1"/>
    <col min="11013" max="11013" width="7.5703125" style="1" bestFit="1" customWidth="1"/>
    <col min="11014" max="11014" width="9.140625" style="1" customWidth="1"/>
    <col min="11015" max="11015" width="8.5703125" style="1" customWidth="1"/>
    <col min="11016" max="11016" width="9.85546875" style="1" bestFit="1" customWidth="1"/>
    <col min="11017" max="11018" width="9.140625" style="1"/>
    <col min="11019" max="11019" width="7" style="1" customWidth="1"/>
    <col min="11020" max="11020" width="4.140625" style="1" customWidth="1"/>
    <col min="11021" max="11021" width="15.28515625" style="1" customWidth="1"/>
    <col min="11022" max="11265" width="9.140625" style="1"/>
    <col min="11266" max="11266" width="8.85546875" style="1" customWidth="1"/>
    <col min="11267" max="11267" width="8.140625" style="1" customWidth="1"/>
    <col min="11268" max="11268" width="4.7109375" style="1" customWidth="1"/>
    <col min="11269" max="11269" width="7.5703125" style="1" bestFit="1" customWidth="1"/>
    <col min="11270" max="11270" width="9.140625" style="1" customWidth="1"/>
    <col min="11271" max="11271" width="8.5703125" style="1" customWidth="1"/>
    <col min="11272" max="11272" width="9.85546875" style="1" bestFit="1" customWidth="1"/>
    <col min="11273" max="11274" width="9.140625" style="1"/>
    <col min="11275" max="11275" width="7" style="1" customWidth="1"/>
    <col min="11276" max="11276" width="4.140625" style="1" customWidth="1"/>
    <col min="11277" max="11277" width="15.28515625" style="1" customWidth="1"/>
    <col min="11278" max="11521" width="9.140625" style="1"/>
    <col min="11522" max="11522" width="8.85546875" style="1" customWidth="1"/>
    <col min="11523" max="11523" width="8.140625" style="1" customWidth="1"/>
    <col min="11524" max="11524" width="4.7109375" style="1" customWidth="1"/>
    <col min="11525" max="11525" width="7.5703125" style="1" bestFit="1" customWidth="1"/>
    <col min="11526" max="11526" width="9.140625" style="1" customWidth="1"/>
    <col min="11527" max="11527" width="8.5703125" style="1" customWidth="1"/>
    <col min="11528" max="11528" width="9.85546875" style="1" bestFit="1" customWidth="1"/>
    <col min="11529" max="11530" width="9.140625" style="1"/>
    <col min="11531" max="11531" width="7" style="1" customWidth="1"/>
    <col min="11532" max="11532" width="4.140625" style="1" customWidth="1"/>
    <col min="11533" max="11533" width="15.28515625" style="1" customWidth="1"/>
    <col min="11534" max="11777" width="9.140625" style="1"/>
    <col min="11778" max="11778" width="8.85546875" style="1" customWidth="1"/>
    <col min="11779" max="11779" width="8.140625" style="1" customWidth="1"/>
    <col min="11780" max="11780" width="4.7109375" style="1" customWidth="1"/>
    <col min="11781" max="11781" width="7.5703125" style="1" bestFit="1" customWidth="1"/>
    <col min="11782" max="11782" width="9.140625" style="1" customWidth="1"/>
    <col min="11783" max="11783" width="8.5703125" style="1" customWidth="1"/>
    <col min="11784" max="11784" width="9.85546875" style="1" bestFit="1" customWidth="1"/>
    <col min="11785" max="11786" width="9.140625" style="1"/>
    <col min="11787" max="11787" width="7" style="1" customWidth="1"/>
    <col min="11788" max="11788" width="4.140625" style="1" customWidth="1"/>
    <col min="11789" max="11789" width="15.28515625" style="1" customWidth="1"/>
    <col min="11790" max="12033" width="9.140625" style="1"/>
    <col min="12034" max="12034" width="8.85546875" style="1" customWidth="1"/>
    <col min="12035" max="12035" width="8.140625" style="1" customWidth="1"/>
    <col min="12036" max="12036" width="4.7109375" style="1" customWidth="1"/>
    <col min="12037" max="12037" width="7.5703125" style="1" bestFit="1" customWidth="1"/>
    <col min="12038" max="12038" width="9.140625" style="1" customWidth="1"/>
    <col min="12039" max="12039" width="8.5703125" style="1" customWidth="1"/>
    <col min="12040" max="12040" width="9.85546875" style="1" bestFit="1" customWidth="1"/>
    <col min="12041" max="12042" width="9.140625" style="1"/>
    <col min="12043" max="12043" width="7" style="1" customWidth="1"/>
    <col min="12044" max="12044" width="4.140625" style="1" customWidth="1"/>
    <col min="12045" max="12045" width="15.28515625" style="1" customWidth="1"/>
    <col min="12046" max="12289" width="9.140625" style="1"/>
    <col min="12290" max="12290" width="8.85546875" style="1" customWidth="1"/>
    <col min="12291" max="12291" width="8.140625" style="1" customWidth="1"/>
    <col min="12292" max="12292" width="4.7109375" style="1" customWidth="1"/>
    <col min="12293" max="12293" width="7.5703125" style="1" bestFit="1" customWidth="1"/>
    <col min="12294" max="12294" width="9.140625" style="1" customWidth="1"/>
    <col min="12295" max="12295" width="8.5703125" style="1" customWidth="1"/>
    <col min="12296" max="12296" width="9.85546875" style="1" bestFit="1" customWidth="1"/>
    <col min="12297" max="12298" width="9.140625" style="1"/>
    <col min="12299" max="12299" width="7" style="1" customWidth="1"/>
    <col min="12300" max="12300" width="4.140625" style="1" customWidth="1"/>
    <col min="12301" max="12301" width="15.28515625" style="1" customWidth="1"/>
    <col min="12302" max="12545" width="9.140625" style="1"/>
    <col min="12546" max="12546" width="8.85546875" style="1" customWidth="1"/>
    <col min="12547" max="12547" width="8.140625" style="1" customWidth="1"/>
    <col min="12548" max="12548" width="4.7109375" style="1" customWidth="1"/>
    <col min="12549" max="12549" width="7.5703125" style="1" bestFit="1" customWidth="1"/>
    <col min="12550" max="12550" width="9.140625" style="1" customWidth="1"/>
    <col min="12551" max="12551" width="8.5703125" style="1" customWidth="1"/>
    <col min="12552" max="12552" width="9.85546875" style="1" bestFit="1" customWidth="1"/>
    <col min="12553" max="12554" width="9.140625" style="1"/>
    <col min="12555" max="12555" width="7" style="1" customWidth="1"/>
    <col min="12556" max="12556" width="4.140625" style="1" customWidth="1"/>
    <col min="12557" max="12557" width="15.28515625" style="1" customWidth="1"/>
    <col min="12558" max="12801" width="9.140625" style="1"/>
    <col min="12802" max="12802" width="8.85546875" style="1" customWidth="1"/>
    <col min="12803" max="12803" width="8.140625" style="1" customWidth="1"/>
    <col min="12804" max="12804" width="4.7109375" style="1" customWidth="1"/>
    <col min="12805" max="12805" width="7.5703125" style="1" bestFit="1" customWidth="1"/>
    <col min="12806" max="12806" width="9.140625" style="1" customWidth="1"/>
    <col min="12807" max="12807" width="8.5703125" style="1" customWidth="1"/>
    <col min="12808" max="12808" width="9.85546875" style="1" bestFit="1" customWidth="1"/>
    <col min="12809" max="12810" width="9.140625" style="1"/>
    <col min="12811" max="12811" width="7" style="1" customWidth="1"/>
    <col min="12812" max="12812" width="4.140625" style="1" customWidth="1"/>
    <col min="12813" max="12813" width="15.28515625" style="1" customWidth="1"/>
    <col min="12814" max="13057" width="9.140625" style="1"/>
    <col min="13058" max="13058" width="8.85546875" style="1" customWidth="1"/>
    <col min="13059" max="13059" width="8.140625" style="1" customWidth="1"/>
    <col min="13060" max="13060" width="4.7109375" style="1" customWidth="1"/>
    <col min="13061" max="13061" width="7.5703125" style="1" bestFit="1" customWidth="1"/>
    <col min="13062" max="13062" width="9.140625" style="1" customWidth="1"/>
    <col min="13063" max="13063" width="8.5703125" style="1" customWidth="1"/>
    <col min="13064" max="13064" width="9.85546875" style="1" bestFit="1" customWidth="1"/>
    <col min="13065" max="13066" width="9.140625" style="1"/>
    <col min="13067" max="13067" width="7" style="1" customWidth="1"/>
    <col min="13068" max="13068" width="4.140625" style="1" customWidth="1"/>
    <col min="13069" max="13069" width="15.28515625" style="1" customWidth="1"/>
    <col min="13070" max="13313" width="9.140625" style="1"/>
    <col min="13314" max="13314" width="8.85546875" style="1" customWidth="1"/>
    <col min="13315" max="13315" width="8.140625" style="1" customWidth="1"/>
    <col min="13316" max="13316" width="4.7109375" style="1" customWidth="1"/>
    <col min="13317" max="13317" width="7.5703125" style="1" bestFit="1" customWidth="1"/>
    <col min="13318" max="13318" width="9.140625" style="1" customWidth="1"/>
    <col min="13319" max="13319" width="8.5703125" style="1" customWidth="1"/>
    <col min="13320" max="13320" width="9.85546875" style="1" bestFit="1" customWidth="1"/>
    <col min="13321" max="13322" width="9.140625" style="1"/>
    <col min="13323" max="13323" width="7" style="1" customWidth="1"/>
    <col min="13324" max="13324" width="4.140625" style="1" customWidth="1"/>
    <col min="13325" max="13325" width="15.28515625" style="1" customWidth="1"/>
    <col min="13326" max="13569" width="9.140625" style="1"/>
    <col min="13570" max="13570" width="8.85546875" style="1" customWidth="1"/>
    <col min="13571" max="13571" width="8.140625" style="1" customWidth="1"/>
    <col min="13572" max="13572" width="4.7109375" style="1" customWidth="1"/>
    <col min="13573" max="13573" width="7.5703125" style="1" bestFit="1" customWidth="1"/>
    <col min="13574" max="13574" width="9.140625" style="1" customWidth="1"/>
    <col min="13575" max="13575" width="8.5703125" style="1" customWidth="1"/>
    <col min="13576" max="13576" width="9.85546875" style="1" bestFit="1" customWidth="1"/>
    <col min="13577" max="13578" width="9.140625" style="1"/>
    <col min="13579" max="13579" width="7" style="1" customWidth="1"/>
    <col min="13580" max="13580" width="4.140625" style="1" customWidth="1"/>
    <col min="13581" max="13581" width="15.28515625" style="1" customWidth="1"/>
    <col min="13582" max="13825" width="9.140625" style="1"/>
    <col min="13826" max="13826" width="8.85546875" style="1" customWidth="1"/>
    <col min="13827" max="13827" width="8.140625" style="1" customWidth="1"/>
    <col min="13828" max="13828" width="4.7109375" style="1" customWidth="1"/>
    <col min="13829" max="13829" width="7.5703125" style="1" bestFit="1" customWidth="1"/>
    <col min="13830" max="13830" width="9.140625" style="1" customWidth="1"/>
    <col min="13831" max="13831" width="8.5703125" style="1" customWidth="1"/>
    <col min="13832" max="13832" width="9.85546875" style="1" bestFit="1" customWidth="1"/>
    <col min="13833" max="13834" width="9.140625" style="1"/>
    <col min="13835" max="13835" width="7" style="1" customWidth="1"/>
    <col min="13836" max="13836" width="4.140625" style="1" customWidth="1"/>
    <col min="13837" max="13837" width="15.28515625" style="1" customWidth="1"/>
    <col min="13838" max="14081" width="9.140625" style="1"/>
    <col min="14082" max="14082" width="8.85546875" style="1" customWidth="1"/>
    <col min="14083" max="14083" width="8.140625" style="1" customWidth="1"/>
    <col min="14084" max="14084" width="4.7109375" style="1" customWidth="1"/>
    <col min="14085" max="14085" width="7.5703125" style="1" bestFit="1" customWidth="1"/>
    <col min="14086" max="14086" width="9.140625" style="1" customWidth="1"/>
    <col min="14087" max="14087" width="8.5703125" style="1" customWidth="1"/>
    <col min="14088" max="14088" width="9.85546875" style="1" bestFit="1" customWidth="1"/>
    <col min="14089" max="14090" width="9.140625" style="1"/>
    <col min="14091" max="14091" width="7" style="1" customWidth="1"/>
    <col min="14092" max="14092" width="4.140625" style="1" customWidth="1"/>
    <col min="14093" max="14093" width="15.28515625" style="1" customWidth="1"/>
    <col min="14094" max="14337" width="9.140625" style="1"/>
    <col min="14338" max="14338" width="8.85546875" style="1" customWidth="1"/>
    <col min="14339" max="14339" width="8.140625" style="1" customWidth="1"/>
    <col min="14340" max="14340" width="4.7109375" style="1" customWidth="1"/>
    <col min="14341" max="14341" width="7.5703125" style="1" bestFit="1" customWidth="1"/>
    <col min="14342" max="14342" width="9.140625" style="1" customWidth="1"/>
    <col min="14343" max="14343" width="8.5703125" style="1" customWidth="1"/>
    <col min="14344" max="14344" width="9.85546875" style="1" bestFit="1" customWidth="1"/>
    <col min="14345" max="14346" width="9.140625" style="1"/>
    <col min="14347" max="14347" width="7" style="1" customWidth="1"/>
    <col min="14348" max="14348" width="4.140625" style="1" customWidth="1"/>
    <col min="14349" max="14349" width="15.28515625" style="1" customWidth="1"/>
    <col min="14350" max="14593" width="9.140625" style="1"/>
    <col min="14594" max="14594" width="8.85546875" style="1" customWidth="1"/>
    <col min="14595" max="14595" width="8.140625" style="1" customWidth="1"/>
    <col min="14596" max="14596" width="4.7109375" style="1" customWidth="1"/>
    <col min="14597" max="14597" width="7.5703125" style="1" bestFit="1" customWidth="1"/>
    <col min="14598" max="14598" width="9.140625" style="1" customWidth="1"/>
    <col min="14599" max="14599" width="8.5703125" style="1" customWidth="1"/>
    <col min="14600" max="14600" width="9.85546875" style="1" bestFit="1" customWidth="1"/>
    <col min="14601" max="14602" width="9.140625" style="1"/>
    <col min="14603" max="14603" width="7" style="1" customWidth="1"/>
    <col min="14604" max="14604" width="4.140625" style="1" customWidth="1"/>
    <col min="14605" max="14605" width="15.28515625" style="1" customWidth="1"/>
    <col min="14606" max="14849" width="9.140625" style="1"/>
    <col min="14850" max="14850" width="8.85546875" style="1" customWidth="1"/>
    <col min="14851" max="14851" width="8.140625" style="1" customWidth="1"/>
    <col min="14852" max="14852" width="4.7109375" style="1" customWidth="1"/>
    <col min="14853" max="14853" width="7.5703125" style="1" bestFit="1" customWidth="1"/>
    <col min="14854" max="14854" width="9.140625" style="1" customWidth="1"/>
    <col min="14855" max="14855" width="8.5703125" style="1" customWidth="1"/>
    <col min="14856" max="14856" width="9.85546875" style="1" bestFit="1" customWidth="1"/>
    <col min="14857" max="14858" width="9.140625" style="1"/>
    <col min="14859" max="14859" width="7" style="1" customWidth="1"/>
    <col min="14860" max="14860" width="4.140625" style="1" customWidth="1"/>
    <col min="14861" max="14861" width="15.28515625" style="1" customWidth="1"/>
    <col min="14862" max="15105" width="9.140625" style="1"/>
    <col min="15106" max="15106" width="8.85546875" style="1" customWidth="1"/>
    <col min="15107" max="15107" width="8.140625" style="1" customWidth="1"/>
    <col min="15108" max="15108" width="4.7109375" style="1" customWidth="1"/>
    <col min="15109" max="15109" width="7.5703125" style="1" bestFit="1" customWidth="1"/>
    <col min="15110" max="15110" width="9.140625" style="1" customWidth="1"/>
    <col min="15111" max="15111" width="8.5703125" style="1" customWidth="1"/>
    <col min="15112" max="15112" width="9.85546875" style="1" bestFit="1" customWidth="1"/>
    <col min="15113" max="15114" width="9.140625" style="1"/>
    <col min="15115" max="15115" width="7" style="1" customWidth="1"/>
    <col min="15116" max="15116" width="4.140625" style="1" customWidth="1"/>
    <col min="15117" max="15117" width="15.28515625" style="1" customWidth="1"/>
    <col min="15118" max="15361" width="9.140625" style="1"/>
    <col min="15362" max="15362" width="8.85546875" style="1" customWidth="1"/>
    <col min="15363" max="15363" width="8.140625" style="1" customWidth="1"/>
    <col min="15364" max="15364" width="4.7109375" style="1" customWidth="1"/>
    <col min="15365" max="15365" width="7.5703125" style="1" bestFit="1" customWidth="1"/>
    <col min="15366" max="15366" width="9.140625" style="1" customWidth="1"/>
    <col min="15367" max="15367" width="8.5703125" style="1" customWidth="1"/>
    <col min="15368" max="15368" width="9.85546875" style="1" bestFit="1" customWidth="1"/>
    <col min="15369" max="15370" width="9.140625" style="1"/>
    <col min="15371" max="15371" width="7" style="1" customWidth="1"/>
    <col min="15372" max="15372" width="4.140625" style="1" customWidth="1"/>
    <col min="15373" max="15373" width="15.28515625" style="1" customWidth="1"/>
    <col min="15374" max="15617" width="9.140625" style="1"/>
    <col min="15618" max="15618" width="8.85546875" style="1" customWidth="1"/>
    <col min="15619" max="15619" width="8.140625" style="1" customWidth="1"/>
    <col min="15620" max="15620" width="4.7109375" style="1" customWidth="1"/>
    <col min="15621" max="15621" width="7.5703125" style="1" bestFit="1" customWidth="1"/>
    <col min="15622" max="15622" width="9.140625" style="1" customWidth="1"/>
    <col min="15623" max="15623" width="8.5703125" style="1" customWidth="1"/>
    <col min="15624" max="15624" width="9.85546875" style="1" bestFit="1" customWidth="1"/>
    <col min="15625" max="15626" width="9.140625" style="1"/>
    <col min="15627" max="15627" width="7" style="1" customWidth="1"/>
    <col min="15628" max="15628" width="4.140625" style="1" customWidth="1"/>
    <col min="15629" max="15629" width="15.28515625" style="1" customWidth="1"/>
    <col min="15630" max="15873" width="9.140625" style="1"/>
    <col min="15874" max="15874" width="8.85546875" style="1" customWidth="1"/>
    <col min="15875" max="15875" width="8.140625" style="1" customWidth="1"/>
    <col min="15876" max="15876" width="4.7109375" style="1" customWidth="1"/>
    <col min="15877" max="15877" width="7.5703125" style="1" bestFit="1" customWidth="1"/>
    <col min="15878" max="15878" width="9.140625" style="1" customWidth="1"/>
    <col min="15879" max="15879" width="8.5703125" style="1" customWidth="1"/>
    <col min="15880" max="15880" width="9.85546875" style="1" bestFit="1" customWidth="1"/>
    <col min="15881" max="15882" width="9.140625" style="1"/>
    <col min="15883" max="15883" width="7" style="1" customWidth="1"/>
    <col min="15884" max="15884" width="4.140625" style="1" customWidth="1"/>
    <col min="15885" max="15885" width="15.28515625" style="1" customWidth="1"/>
    <col min="15886" max="16129" width="9.140625" style="1"/>
    <col min="16130" max="16130" width="8.85546875" style="1" customWidth="1"/>
    <col min="16131" max="16131" width="8.140625" style="1" customWidth="1"/>
    <col min="16132" max="16132" width="4.7109375" style="1" customWidth="1"/>
    <col min="16133" max="16133" width="7.5703125" style="1" bestFit="1" customWidth="1"/>
    <col min="16134" max="16134" width="9.140625" style="1" customWidth="1"/>
    <col min="16135" max="16135" width="8.5703125" style="1" customWidth="1"/>
    <col min="16136" max="16136" width="9.85546875" style="1" bestFit="1" customWidth="1"/>
    <col min="16137" max="16138" width="9.140625" style="1"/>
    <col min="16139" max="16139" width="7" style="1" customWidth="1"/>
    <col min="16140" max="16140" width="4.140625" style="1" customWidth="1"/>
    <col min="16141" max="16141" width="15.28515625" style="1" customWidth="1"/>
    <col min="16142" max="16384" width="9.140625" style="1"/>
  </cols>
  <sheetData>
    <row r="1" spans="1:17" ht="31.5" x14ac:dyDescent="0.5">
      <c r="A1" s="1" t="s">
        <v>1643</v>
      </c>
      <c r="B1" s="1" t="s">
        <v>22</v>
      </c>
      <c r="E1" s="88" t="s">
        <v>1645</v>
      </c>
      <c r="F1" s="4"/>
      <c r="M1" s="1" t="s">
        <v>2518</v>
      </c>
    </row>
    <row r="2" spans="1:17" ht="24.75" customHeight="1" x14ac:dyDescent="0.35">
      <c r="A2" s="2"/>
      <c r="B2" s="2"/>
      <c r="C2" s="2"/>
      <c r="D2" s="2"/>
      <c r="E2" s="89" t="s">
        <v>1644</v>
      </c>
      <c r="F2" s="2"/>
      <c r="G2" s="2"/>
      <c r="H2" s="2"/>
      <c r="I2" s="2"/>
      <c r="J2" s="2"/>
      <c r="K2" s="3" t="s">
        <v>1</v>
      </c>
      <c r="L2" s="116"/>
      <c r="M2" s="116"/>
      <c r="N2" s="116"/>
      <c r="O2" s="116"/>
    </row>
    <row r="3" spans="1:17" s="21" customFormat="1" ht="28.5" customHeight="1" x14ac:dyDescent="0.25">
      <c r="A3" s="17" t="s">
        <v>25</v>
      </c>
      <c r="B3" s="117">
        <v>1000</v>
      </c>
      <c r="C3" s="117"/>
      <c r="D3" s="79"/>
      <c r="E3" s="87" t="s">
        <v>26</v>
      </c>
      <c r="F3" s="117"/>
      <c r="G3" s="117"/>
      <c r="H3" s="18"/>
      <c r="I3" s="19"/>
      <c r="J3" s="20" t="s">
        <v>21</v>
      </c>
      <c r="K3" s="19"/>
      <c r="L3" s="119">
        <f>B3-F3</f>
        <v>1000</v>
      </c>
      <c r="M3" s="119"/>
      <c r="N3" s="119"/>
      <c r="O3" s="119"/>
    </row>
    <row r="4" spans="1:17" ht="24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7" ht="29.25" customHeight="1" x14ac:dyDescent="0.5">
      <c r="A5" s="3" t="s">
        <v>0</v>
      </c>
      <c r="B5" s="6"/>
      <c r="C5" s="118"/>
      <c r="D5" s="118"/>
      <c r="E5" s="118"/>
      <c r="F5" s="118"/>
      <c r="G5" s="2"/>
      <c r="H5" s="3"/>
    </row>
    <row r="6" spans="1:17" s="5" customFormat="1" x14ac:dyDescent="0.25">
      <c r="A6" s="6"/>
      <c r="B6" s="6"/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7"/>
    </row>
    <row r="7" spans="1:17" x14ac:dyDescent="0.25">
      <c r="A7" s="2"/>
      <c r="B7" s="2"/>
      <c r="C7" s="2"/>
      <c r="D7" s="2"/>
      <c r="E7" s="2"/>
      <c r="F7" s="9"/>
      <c r="G7" s="2"/>
      <c r="H7" s="2"/>
      <c r="I7" s="10"/>
      <c r="J7" s="10"/>
      <c r="K7" s="10"/>
      <c r="L7" s="10"/>
      <c r="M7" s="10"/>
      <c r="N7" s="9"/>
    </row>
    <row r="8" spans="1:17" ht="26.25" x14ac:dyDescent="0.25">
      <c r="A8" s="11" t="s">
        <v>13</v>
      </c>
      <c r="B8" s="12" t="s">
        <v>12</v>
      </c>
      <c r="C8" s="80" t="s">
        <v>14</v>
      </c>
      <c r="D8" s="82" t="s">
        <v>1639</v>
      </c>
      <c r="E8" s="81" t="s">
        <v>15</v>
      </c>
      <c r="F8" s="11" t="s">
        <v>8</v>
      </c>
      <c r="G8" s="11" t="s">
        <v>2</v>
      </c>
      <c r="H8" s="11"/>
      <c r="I8" s="11" t="s">
        <v>3</v>
      </c>
      <c r="J8" s="11"/>
      <c r="K8" s="11" t="s">
        <v>4</v>
      </c>
      <c r="L8" s="11"/>
      <c r="M8" s="11" t="s">
        <v>5</v>
      </c>
      <c r="N8" s="11"/>
      <c r="O8" s="11" t="s">
        <v>6</v>
      </c>
      <c r="P8" s="11"/>
      <c r="Q8" s="11" t="s">
        <v>7</v>
      </c>
    </row>
    <row r="9" spans="1:17" ht="28.5" customHeight="1" x14ac:dyDescent="0.35">
      <c r="A9" s="92">
        <v>1</v>
      </c>
      <c r="B9" s="100"/>
      <c r="C9" s="101"/>
      <c r="D9" s="13"/>
      <c r="E9" s="102"/>
      <c r="F9" s="99"/>
      <c r="G9" s="93"/>
      <c r="H9" s="94"/>
      <c r="I9" s="95"/>
      <c r="J9" s="94"/>
      <c r="K9" s="95"/>
      <c r="L9" s="94"/>
      <c r="M9" s="95"/>
      <c r="N9" s="94"/>
      <c r="O9" s="95"/>
      <c r="P9" s="94"/>
      <c r="Q9" s="96"/>
    </row>
    <row r="10" spans="1:17" ht="28.5" customHeight="1" x14ac:dyDescent="0.25">
      <c r="A10" s="92">
        <v>2</v>
      </c>
      <c r="B10" s="104"/>
      <c r="C10" s="105"/>
      <c r="D10" s="13"/>
      <c r="E10" s="106"/>
      <c r="F10" s="103"/>
      <c r="G10" s="93"/>
      <c r="H10" s="94"/>
      <c r="I10" s="95"/>
      <c r="J10" s="94"/>
      <c r="K10" s="95"/>
      <c r="L10" s="94"/>
      <c r="M10" s="95"/>
      <c r="N10" s="94"/>
      <c r="O10" s="95"/>
      <c r="P10" s="94"/>
      <c r="Q10" s="96"/>
    </row>
    <row r="11" spans="1:17" ht="28.5" customHeight="1" x14ac:dyDescent="0.25">
      <c r="A11" s="92">
        <v>3</v>
      </c>
      <c r="B11" s="104"/>
      <c r="C11" s="105"/>
      <c r="D11" s="13"/>
      <c r="E11" s="106"/>
      <c r="F11" s="103"/>
      <c r="G11" s="93"/>
      <c r="H11" s="94"/>
      <c r="I11" s="95"/>
      <c r="J11" s="94"/>
      <c r="K11" s="95"/>
      <c r="L11" s="94"/>
      <c r="M11" s="95"/>
      <c r="N11" s="94"/>
      <c r="O11" s="95"/>
      <c r="P11" s="94"/>
      <c r="Q11" s="96"/>
    </row>
    <row r="12" spans="1:17" ht="28.5" customHeight="1" x14ac:dyDescent="0.25">
      <c r="A12" s="92">
        <v>4</v>
      </c>
      <c r="B12" s="104"/>
      <c r="C12" s="105"/>
      <c r="D12" s="13"/>
      <c r="E12" s="106"/>
      <c r="F12" s="103"/>
      <c r="G12" s="93"/>
      <c r="H12" s="94"/>
      <c r="I12" s="95"/>
      <c r="J12" s="94"/>
      <c r="K12" s="95"/>
      <c r="L12" s="94"/>
      <c r="M12" s="95"/>
      <c r="N12" s="94"/>
      <c r="O12" s="95"/>
      <c r="P12" s="94"/>
      <c r="Q12" s="96"/>
    </row>
    <row r="13" spans="1:17" ht="28.5" customHeight="1" x14ac:dyDescent="0.25">
      <c r="A13" s="92">
        <v>5</v>
      </c>
      <c r="B13" s="104"/>
      <c r="C13" s="105"/>
      <c r="D13" s="13"/>
      <c r="E13" s="106"/>
      <c r="F13" s="103"/>
      <c r="G13" s="93"/>
      <c r="H13" s="94"/>
      <c r="I13" s="95"/>
      <c r="J13" s="94"/>
      <c r="K13" s="95"/>
      <c r="L13" s="94"/>
      <c r="M13" s="95"/>
      <c r="N13" s="94"/>
      <c r="O13" s="95"/>
      <c r="P13" s="94"/>
      <c r="Q13" s="96"/>
    </row>
    <row r="14" spans="1:17" ht="28.5" customHeight="1" x14ac:dyDescent="0.25">
      <c r="A14" s="92">
        <v>6</v>
      </c>
      <c r="B14" s="104"/>
      <c r="C14" s="105"/>
      <c r="D14" s="13"/>
      <c r="E14" s="106"/>
      <c r="F14" s="103"/>
      <c r="G14" s="93"/>
      <c r="H14" s="94"/>
      <c r="I14" s="95"/>
      <c r="J14" s="94"/>
      <c r="K14" s="95"/>
      <c r="L14" s="94"/>
      <c r="M14" s="95"/>
      <c r="N14" s="94"/>
      <c r="O14" s="95"/>
      <c r="P14" s="94"/>
      <c r="Q14" s="96"/>
    </row>
    <row r="15" spans="1:17" ht="28.5" customHeight="1" x14ac:dyDescent="0.25">
      <c r="A15" s="92">
        <v>7</v>
      </c>
      <c r="B15" s="104"/>
      <c r="C15" s="105"/>
      <c r="D15" s="13"/>
      <c r="E15" s="106"/>
      <c r="F15" s="103"/>
      <c r="G15" s="93"/>
      <c r="H15" s="94"/>
      <c r="I15" s="95"/>
      <c r="J15" s="94"/>
      <c r="K15" s="95"/>
      <c r="L15" s="94"/>
      <c r="M15" s="95"/>
      <c r="N15" s="94"/>
      <c r="O15" s="95"/>
      <c r="P15" s="94"/>
      <c r="Q15" s="96"/>
    </row>
    <row r="16" spans="1:17" ht="28.5" customHeight="1" x14ac:dyDescent="0.25">
      <c r="A16" s="92">
        <v>8</v>
      </c>
      <c r="B16" s="104"/>
      <c r="C16" s="105"/>
      <c r="D16" s="13"/>
      <c r="E16" s="106"/>
      <c r="F16" s="103"/>
      <c r="G16" s="93"/>
      <c r="H16" s="94"/>
      <c r="I16" s="95"/>
      <c r="J16" s="94"/>
      <c r="K16" s="95"/>
      <c r="L16" s="94"/>
      <c r="M16" s="95"/>
      <c r="N16" s="94"/>
      <c r="O16" s="95"/>
      <c r="P16" s="94"/>
      <c r="Q16" s="96"/>
    </row>
    <row r="17" spans="1:18" ht="28.5" customHeight="1" x14ac:dyDescent="0.25">
      <c r="A17" s="92">
        <v>9</v>
      </c>
      <c r="B17" s="104"/>
      <c r="C17" s="105"/>
      <c r="D17" s="13"/>
      <c r="E17" s="106"/>
      <c r="F17" s="103"/>
      <c r="G17" s="93"/>
      <c r="H17" s="94"/>
      <c r="I17" s="95"/>
      <c r="J17" s="94"/>
      <c r="K17" s="95"/>
      <c r="L17" s="94"/>
      <c r="M17" s="95"/>
      <c r="N17" s="94"/>
      <c r="O17" s="95"/>
      <c r="P17" s="94"/>
      <c r="Q17" s="96"/>
    </row>
    <row r="18" spans="1:18" ht="28.5" customHeight="1" x14ac:dyDescent="0.25">
      <c r="A18" s="92">
        <v>10</v>
      </c>
      <c r="B18" s="104"/>
      <c r="C18" s="105"/>
      <c r="D18" s="13"/>
      <c r="E18" s="106"/>
      <c r="F18" s="103"/>
      <c r="G18" s="93"/>
      <c r="H18" s="94"/>
      <c r="I18" s="95"/>
      <c r="J18" s="94"/>
      <c r="K18" s="95"/>
      <c r="L18" s="94"/>
      <c r="M18" s="95"/>
      <c r="N18" s="94"/>
      <c r="O18" s="95"/>
      <c r="P18" s="94"/>
      <c r="Q18" s="96"/>
    </row>
    <row r="19" spans="1:18" ht="28.5" customHeight="1" x14ac:dyDescent="0.25">
      <c r="A19" s="92">
        <v>11</v>
      </c>
      <c r="B19" s="104"/>
      <c r="C19" s="105"/>
      <c r="D19" s="13"/>
      <c r="E19" s="106"/>
      <c r="F19" s="103"/>
      <c r="G19" s="93"/>
      <c r="H19" s="94"/>
      <c r="I19" s="95"/>
      <c r="J19" s="94"/>
      <c r="K19" s="95"/>
      <c r="L19" s="94"/>
      <c r="M19" s="95"/>
      <c r="N19" s="94"/>
      <c r="O19" s="95"/>
      <c r="P19" s="94"/>
      <c r="Q19" s="96"/>
    </row>
    <row r="20" spans="1:18" ht="28.5" customHeight="1" x14ac:dyDescent="0.25">
      <c r="A20" s="92">
        <v>12</v>
      </c>
      <c r="B20" s="104"/>
      <c r="C20" s="105"/>
      <c r="D20" s="13"/>
      <c r="E20" s="106"/>
      <c r="F20" s="103"/>
      <c r="G20" s="93"/>
      <c r="H20" s="94"/>
      <c r="I20" s="95"/>
      <c r="J20" s="94"/>
      <c r="K20" s="95"/>
      <c r="L20" s="94"/>
      <c r="M20" s="95"/>
      <c r="N20" s="94"/>
      <c r="O20" s="95"/>
      <c r="P20" s="94"/>
      <c r="Q20" s="96"/>
    </row>
    <row r="21" spans="1:18" ht="28.5" customHeight="1" x14ac:dyDescent="0.25">
      <c r="A21" s="92">
        <v>13</v>
      </c>
      <c r="B21" s="104"/>
      <c r="C21" s="105"/>
      <c r="D21" s="13"/>
      <c r="E21" s="106"/>
      <c r="F21" s="103"/>
      <c r="G21" s="93"/>
      <c r="H21" s="94"/>
      <c r="I21" s="95"/>
      <c r="J21" s="94"/>
      <c r="K21" s="95"/>
      <c r="L21" s="94"/>
      <c r="M21" s="95"/>
      <c r="N21" s="94"/>
      <c r="O21" s="95"/>
      <c r="P21" s="94"/>
      <c r="Q21" s="96"/>
    </row>
    <row r="22" spans="1:18" ht="28.5" customHeight="1" x14ac:dyDescent="0.25">
      <c r="A22" s="92">
        <v>14</v>
      </c>
      <c r="B22" s="104"/>
      <c r="C22" s="105"/>
      <c r="D22" s="13"/>
      <c r="E22" s="106"/>
      <c r="F22" s="103"/>
      <c r="G22" s="93"/>
      <c r="H22" s="94"/>
      <c r="I22" s="95"/>
      <c r="J22" s="94"/>
      <c r="K22" s="95"/>
      <c r="L22" s="94"/>
      <c r="M22" s="95"/>
      <c r="N22" s="94"/>
      <c r="O22" s="95"/>
      <c r="P22" s="94"/>
      <c r="Q22" s="96"/>
    </row>
    <row r="23" spans="1:18" ht="28.5" customHeight="1" x14ac:dyDescent="0.25">
      <c r="A23" s="92">
        <v>15</v>
      </c>
      <c r="B23" s="104"/>
      <c r="C23" s="105"/>
      <c r="D23" s="13"/>
      <c r="E23" s="106"/>
      <c r="F23" s="103"/>
      <c r="G23" s="93"/>
      <c r="H23" s="94"/>
      <c r="I23" s="95"/>
      <c r="J23" s="94"/>
      <c r="K23" s="95"/>
      <c r="L23" s="94"/>
      <c r="M23" s="95"/>
      <c r="N23" s="94"/>
      <c r="O23" s="95"/>
      <c r="P23" s="94"/>
      <c r="Q23" s="96"/>
    </row>
    <row r="24" spans="1:18" ht="28.5" customHeight="1" x14ac:dyDescent="0.25">
      <c r="A24" s="92">
        <v>16</v>
      </c>
      <c r="B24" s="104"/>
      <c r="C24" s="105"/>
      <c r="D24" s="13"/>
      <c r="E24" s="106"/>
      <c r="F24" s="103"/>
      <c r="G24" s="93"/>
      <c r="H24" s="94"/>
      <c r="I24" s="95"/>
      <c r="J24" s="94"/>
      <c r="K24" s="95"/>
      <c r="L24" s="94"/>
      <c r="M24" s="95"/>
      <c r="N24" s="94"/>
      <c r="O24" s="95"/>
      <c r="P24" s="94"/>
      <c r="Q24" s="96"/>
    </row>
    <row r="25" spans="1:18" ht="28.5" customHeight="1" x14ac:dyDescent="0.25">
      <c r="A25" s="92">
        <v>17</v>
      </c>
      <c r="B25" s="104"/>
      <c r="C25" s="105"/>
      <c r="D25" s="13"/>
      <c r="E25" s="106"/>
      <c r="F25" s="103"/>
      <c r="G25" s="93"/>
      <c r="H25" s="94"/>
      <c r="I25" s="95"/>
      <c r="J25" s="94"/>
      <c r="K25" s="95"/>
      <c r="L25" s="94"/>
      <c r="M25" s="95"/>
      <c r="N25" s="94"/>
      <c r="O25" s="95"/>
      <c r="P25" s="94"/>
      <c r="Q25" s="96"/>
    </row>
    <row r="26" spans="1:18" ht="28.5" customHeight="1" x14ac:dyDescent="0.25">
      <c r="A26" s="92">
        <v>18</v>
      </c>
      <c r="B26" s="104"/>
      <c r="C26" s="105"/>
      <c r="D26" s="13"/>
      <c r="E26" s="106"/>
      <c r="F26" s="103"/>
      <c r="G26" s="93"/>
      <c r="H26" s="94"/>
      <c r="I26" s="95"/>
      <c r="J26" s="94"/>
      <c r="K26" s="95"/>
      <c r="L26" s="94"/>
      <c r="M26" s="95"/>
      <c r="N26" s="94"/>
      <c r="O26" s="95"/>
      <c r="P26" s="94"/>
      <c r="Q26" s="96"/>
    </row>
    <row r="27" spans="1:18" ht="28.5" customHeight="1" x14ac:dyDescent="0.25">
      <c r="A27" s="92">
        <v>19</v>
      </c>
      <c r="B27" s="104"/>
      <c r="C27" s="105"/>
      <c r="D27" s="13"/>
      <c r="E27" s="106"/>
      <c r="F27" s="103"/>
      <c r="G27" s="93" t="s">
        <v>45</v>
      </c>
      <c r="H27" s="94"/>
      <c r="I27" s="95"/>
      <c r="J27" s="94"/>
      <c r="K27" s="95"/>
      <c r="L27" s="94"/>
      <c r="M27" s="95"/>
      <c r="N27" s="94"/>
      <c r="O27" s="95"/>
      <c r="P27" s="94"/>
      <c r="Q27" s="96"/>
    </row>
    <row r="28" spans="1:18" ht="28.5" customHeight="1" thickBot="1" x14ac:dyDescent="0.3">
      <c r="A28" s="92">
        <v>20</v>
      </c>
      <c r="B28" s="104"/>
      <c r="C28" s="105"/>
      <c r="D28" s="13"/>
      <c r="E28" s="106"/>
      <c r="F28" s="103"/>
      <c r="G28" s="93" t="s">
        <v>45</v>
      </c>
      <c r="H28" s="94"/>
      <c r="I28" s="95"/>
      <c r="J28" s="94"/>
      <c r="K28" s="95"/>
      <c r="L28" s="94"/>
      <c r="M28" s="95"/>
      <c r="N28" s="94"/>
      <c r="O28" s="95"/>
      <c r="P28" s="94"/>
      <c r="Q28" s="96"/>
    </row>
    <row r="29" spans="1:18" ht="23.25" customHeight="1" thickBot="1" x14ac:dyDescent="0.4">
      <c r="A29" s="10"/>
      <c r="C29" s="9"/>
      <c r="D29" s="9"/>
      <c r="E29" s="85" t="s">
        <v>9</v>
      </c>
      <c r="F29" s="14">
        <f>SUM(F9:F28)</f>
        <v>0</v>
      </c>
      <c r="H29" s="9"/>
      <c r="J29" s="120" t="s">
        <v>17</v>
      </c>
      <c r="K29" s="121"/>
      <c r="L29" s="121"/>
      <c r="M29" s="121"/>
      <c r="N29" s="121"/>
      <c r="O29" s="121"/>
      <c r="P29" s="121"/>
      <c r="Q29" s="122"/>
      <c r="R29" s="79"/>
    </row>
    <row r="30" spans="1:18" ht="18.75" customHeight="1" thickTop="1" thickBot="1" x14ac:dyDescent="0.3">
      <c r="A30" s="23"/>
      <c r="B30" s="23"/>
      <c r="C30" s="23"/>
      <c r="D30" s="23"/>
      <c r="E30" s="85" t="s">
        <v>23</v>
      </c>
      <c r="F30" s="14">
        <v>0</v>
      </c>
      <c r="G30" s="2"/>
      <c r="H30" s="9"/>
      <c r="I30" s="9"/>
      <c r="J30" s="128"/>
      <c r="K30" s="129"/>
      <c r="L30" s="129"/>
      <c r="M30" s="129"/>
      <c r="N30" s="129"/>
      <c r="O30" s="129"/>
      <c r="P30" s="129"/>
      <c r="Q30" s="130"/>
      <c r="R30" s="79"/>
    </row>
    <row r="31" spans="1:18" ht="18.75" customHeight="1" thickTop="1" thickBot="1" x14ac:dyDescent="0.3">
      <c r="A31" s="3" t="s">
        <v>10</v>
      </c>
      <c r="B31" s="9"/>
      <c r="C31" s="2"/>
      <c r="D31" s="3" t="s">
        <v>1</v>
      </c>
      <c r="E31" s="86" t="s">
        <v>24</v>
      </c>
      <c r="F31" s="14">
        <f>SUM(F29:F30)</f>
        <v>0</v>
      </c>
      <c r="G31" s="16" t="s">
        <v>16</v>
      </c>
      <c r="H31" s="2"/>
      <c r="I31" s="15"/>
      <c r="J31" s="84"/>
      <c r="K31" s="83" t="s">
        <v>18</v>
      </c>
      <c r="L31" s="123"/>
      <c r="M31" s="123"/>
      <c r="N31" s="110" t="s">
        <v>1</v>
      </c>
      <c r="O31" s="110"/>
      <c r="P31" s="124"/>
      <c r="Q31" s="125"/>
      <c r="R31" s="79"/>
    </row>
    <row r="32" spans="1:18" ht="17.25" thickTop="1" thickBot="1" x14ac:dyDescent="0.3">
      <c r="A32" s="3"/>
      <c r="B32" s="9"/>
      <c r="C32" s="2"/>
      <c r="D32" s="2"/>
      <c r="E32" s="9"/>
      <c r="F32" s="9"/>
      <c r="G32" s="16"/>
      <c r="H32" s="9"/>
      <c r="I32" s="22"/>
      <c r="J32" s="109"/>
      <c r="K32" s="110"/>
      <c r="L32" s="110"/>
      <c r="M32" s="110"/>
      <c r="N32" s="110"/>
      <c r="O32" s="110"/>
      <c r="P32" s="110"/>
      <c r="Q32" s="111"/>
      <c r="R32" s="79"/>
    </row>
    <row r="33" spans="1:18" ht="24" customHeight="1" thickBot="1" x14ac:dyDescent="0.3">
      <c r="A33" s="23"/>
      <c r="B33" s="23"/>
      <c r="C33" s="23"/>
      <c r="D33" s="23"/>
      <c r="E33" s="91"/>
      <c r="F33" s="9"/>
      <c r="I33" s="15"/>
      <c r="J33" s="109" t="s">
        <v>8</v>
      </c>
      <c r="K33" s="110"/>
      <c r="L33" s="126" t="s">
        <v>1642</v>
      </c>
      <c r="M33" s="126"/>
      <c r="N33" s="126"/>
      <c r="O33" s="126"/>
      <c r="P33" s="126"/>
      <c r="Q33" s="127"/>
      <c r="R33" s="79"/>
    </row>
    <row r="34" spans="1:18" ht="15" customHeight="1" x14ac:dyDescent="0.25">
      <c r="A34" s="3" t="s">
        <v>11</v>
      </c>
      <c r="B34" s="2"/>
      <c r="C34" s="2"/>
      <c r="D34" s="3" t="s">
        <v>1</v>
      </c>
      <c r="E34" s="90" t="s">
        <v>1646</v>
      </c>
      <c r="F34" s="9"/>
      <c r="J34" s="109" t="s">
        <v>19</v>
      </c>
      <c r="K34" s="110"/>
      <c r="L34" s="107"/>
      <c r="M34" s="107"/>
      <c r="N34" s="107"/>
      <c r="O34" s="107"/>
      <c r="P34" s="107"/>
      <c r="Q34" s="108"/>
      <c r="R34" s="79"/>
    </row>
    <row r="35" spans="1:18" ht="15.75" x14ac:dyDescent="0.25">
      <c r="A35" s="3"/>
      <c r="B35" s="2"/>
      <c r="C35" s="2"/>
      <c r="D35" s="3"/>
      <c r="E35" s="3"/>
      <c r="F35" s="9"/>
      <c r="I35" s="22"/>
      <c r="J35" s="109" t="s">
        <v>20</v>
      </c>
      <c r="K35" s="110"/>
      <c r="L35" s="110"/>
      <c r="M35" s="110"/>
      <c r="N35" s="110"/>
      <c r="O35" s="110"/>
      <c r="P35" s="110"/>
      <c r="Q35" s="111"/>
      <c r="R35" s="79"/>
    </row>
    <row r="36" spans="1:18" ht="20.25" customHeight="1" thickBot="1" x14ac:dyDescent="0.3">
      <c r="A36" s="23"/>
      <c r="B36" s="23"/>
      <c r="C36" s="23"/>
      <c r="D36" s="132"/>
      <c r="E36" s="3"/>
      <c r="F36" s="9"/>
      <c r="I36" s="22"/>
      <c r="J36" s="113"/>
      <c r="K36" s="114"/>
      <c r="L36" s="114"/>
      <c r="M36" s="114"/>
      <c r="N36" s="114"/>
      <c r="O36" s="114"/>
      <c r="P36" s="114"/>
      <c r="Q36" s="115"/>
      <c r="R36" s="79"/>
    </row>
    <row r="37" spans="1:18" ht="24" customHeight="1" x14ac:dyDescent="0.25">
      <c r="A37" s="3" t="s">
        <v>1638</v>
      </c>
      <c r="B37" s="2"/>
      <c r="C37" s="2"/>
      <c r="D37" s="3" t="s">
        <v>1</v>
      </c>
      <c r="E37" s="112" t="s">
        <v>1647</v>
      </c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</row>
    <row r="38" spans="1:18" x14ac:dyDescent="0.25">
      <c r="F38" s="9"/>
    </row>
    <row r="39" spans="1:18" x14ac:dyDescent="0.25">
      <c r="F39" s="9"/>
    </row>
    <row r="40" spans="1:18" ht="27" customHeight="1" x14ac:dyDescent="0.25">
      <c r="F40" s="9"/>
    </row>
    <row r="42" spans="1:18" x14ac:dyDescent="0.25">
      <c r="A42" s="3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8" x14ac:dyDescent="0.25">
      <c r="A43" s="2"/>
    </row>
  </sheetData>
  <protectedRanges>
    <protectedRange sqref="A30:D30 A36:D36 C5 F3 B3 A33:E33" name="Range2"/>
    <protectedRange sqref="A9:Q28" name="Range1"/>
  </protectedRanges>
  <mergeCells count="19">
    <mergeCell ref="J29:Q29"/>
    <mergeCell ref="L31:M31"/>
    <mergeCell ref="P31:Q31"/>
    <mergeCell ref="N31:O31"/>
    <mergeCell ref="L33:Q33"/>
    <mergeCell ref="J30:Q30"/>
    <mergeCell ref="J32:Q32"/>
    <mergeCell ref="J33:K33"/>
    <mergeCell ref="L2:O2"/>
    <mergeCell ref="B3:C3"/>
    <mergeCell ref="F3:G3"/>
    <mergeCell ref="C5:F5"/>
    <mergeCell ref="L3:O3"/>
    <mergeCell ref="L34:Q34"/>
    <mergeCell ref="J34:K34"/>
    <mergeCell ref="J35:Q35"/>
    <mergeCell ref="B42:O42"/>
    <mergeCell ref="E37:Q37"/>
    <mergeCell ref="J36:Q36"/>
  </mergeCells>
  <dataValidations count="1">
    <dataValidation type="decimal" allowBlank="1" showInputMessage="1" showErrorMessage="1" sqref="F9:F28">
      <formula1>0.01</formula1>
      <formula2>1000</formula2>
    </dataValidation>
  </dataValidations>
  <pageMargins left="0.2" right="0.1" top="0.268125" bottom="0.2" header="0.3" footer="0.3"/>
  <pageSetup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27</xdr:row>
                    <xdr:rowOff>19050</xdr:rowOff>
                  </from>
                  <to>
                    <xdr:col>4</xdr:col>
                    <xdr:colOff>123825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Check Box 3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Check Box 3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Check Box 3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8" name="Check Box 4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0" name="Check Box 4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1" name="Check Box 4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2" name="Check Box 4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3" name="Check Box 4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4" name="Check Box 4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26</xdr:row>
                    <xdr:rowOff>19050</xdr:rowOff>
                  </from>
                  <to>
                    <xdr:col>4</xdr:col>
                    <xdr:colOff>123825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5" name="Check Box 4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6" name="Check Box 4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7" name="Check Box 5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8" name="Check Box 5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9" name="Check Box 5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0" name="Check Box 5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1" name="Check Box 5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2" name="Check Box 5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3" name="Check Box 5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4" name="Check Box 5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5" name="Check Box 5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6" name="Check Box 5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7" name="Check Box 6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8" name="Check Box 6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9" name="Check Box 6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0" name="Check Box 6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1" name="Check Box 6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2" name="Check Box 2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8</xdr:row>
                    <xdr:rowOff>19050</xdr:rowOff>
                  </from>
                  <to>
                    <xdr:col>4</xdr:col>
                    <xdr:colOff>123825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3" name="Check Box 4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8</xdr:row>
                    <xdr:rowOff>19050</xdr:rowOff>
                  </from>
                  <to>
                    <xdr:col>4</xdr:col>
                    <xdr:colOff>123825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4" name="Check Box 6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8</xdr:row>
                    <xdr:rowOff>19050</xdr:rowOff>
                  </from>
                  <to>
                    <xdr:col>4</xdr:col>
                    <xdr:colOff>123825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5" name="Check Box 6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8</xdr:row>
                    <xdr:rowOff>19050</xdr:rowOff>
                  </from>
                  <to>
                    <xdr:col>4</xdr:col>
                    <xdr:colOff>123825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6" name="Check Box 7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7" name="Check Box 7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8" name="Check Box 7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9" name="Check Box 7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0" name="Check Box 7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1" name="Check Box 8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2" name="Check Box 8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3" name="Check Box 8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4" name="Check Box 8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5" name="Check Box 8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9</xdr:row>
                    <xdr:rowOff>19050</xdr:rowOff>
                  </from>
                  <to>
                    <xdr:col>4</xdr:col>
                    <xdr:colOff>123825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6" name="Check Box 8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7" name="Check Box 8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8" name="Check Box 8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9" name="Check Box 8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10</xdr:row>
                    <xdr:rowOff>19050</xdr:rowOff>
                  </from>
                  <to>
                    <xdr:col>4</xdr:col>
                    <xdr:colOff>123825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0" name="Check Box 8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1" name="Check Box 9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2" name="Check Box 9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3" name="Check Box 9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4</xdr:col>
                    <xdr:colOff>123825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4" name="Check Box 9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5" name="Check Box 9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6" name="Check Box 9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7" name="Check Box 9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12</xdr:row>
                    <xdr:rowOff>19050</xdr:rowOff>
                  </from>
                  <to>
                    <xdr:col>4</xdr:col>
                    <xdr:colOff>123825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8" name="Check Box 9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9" name="Check Box 9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0" name="Check Box 9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1" name="Check Box 10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4</xdr:col>
                    <xdr:colOff>123825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2" name="Check Box 10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3" name="Check Box 10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4" name="Check Box 10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5" name="Check Box 10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14</xdr:row>
                    <xdr:rowOff>19050</xdr:rowOff>
                  </from>
                  <to>
                    <xdr:col>4</xdr:col>
                    <xdr:colOff>123825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6" name="Check Box 10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7" name="Check Box 10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8" name="Check Box 10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9" name="Check Box 10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15</xdr:row>
                    <xdr:rowOff>19050</xdr:rowOff>
                  </from>
                  <to>
                    <xdr:col>4</xdr:col>
                    <xdr:colOff>123825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0" name="Check Box 10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1" name="Check Box 11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2" name="Check Box 11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3" name="Check Box 11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4</xdr:col>
                    <xdr:colOff>123825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4" name="Check Box 11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5" name="Check Box 11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6" name="Check Box 11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7" name="Check Box 11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17</xdr:row>
                    <xdr:rowOff>19050</xdr:rowOff>
                  </from>
                  <to>
                    <xdr:col>4</xdr:col>
                    <xdr:colOff>123825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8" name="Check Box 11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9" name="Check Box 11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00" name="Check Box 11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01" name="Check Box 12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18</xdr:row>
                    <xdr:rowOff>19050</xdr:rowOff>
                  </from>
                  <to>
                    <xdr:col>4</xdr:col>
                    <xdr:colOff>123825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02" name="Check Box 12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3" name="Check Box 12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4" name="Check Box 12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5" name="Check Box 12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19</xdr:row>
                    <xdr:rowOff>19050</xdr:rowOff>
                  </from>
                  <to>
                    <xdr:col>4</xdr:col>
                    <xdr:colOff>123825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6" name="Check Box 12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7" name="Check Box 12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8" name="Check Box 12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9" name="Check Box 12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20</xdr:row>
                    <xdr:rowOff>19050</xdr:rowOff>
                  </from>
                  <to>
                    <xdr:col>4</xdr:col>
                    <xdr:colOff>123825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10" name="Check Box 12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11" name="Check Box 13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12" name="Check Box 13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13" name="Check Box 13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21</xdr:row>
                    <xdr:rowOff>19050</xdr:rowOff>
                  </from>
                  <to>
                    <xdr:col>4</xdr:col>
                    <xdr:colOff>123825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14" name="Check Box 13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15" name="Check Box 13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16" name="Check Box 13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17" name="Check Box 13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22</xdr:row>
                    <xdr:rowOff>19050</xdr:rowOff>
                  </from>
                  <to>
                    <xdr:col>4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18" name="Check Box 13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19" name="Check Box 13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20" name="Check Box 13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21" name="Check Box 14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23</xdr:row>
                    <xdr:rowOff>19050</xdr:rowOff>
                  </from>
                  <to>
                    <xdr:col>4</xdr:col>
                    <xdr:colOff>123825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22" name="Check Box 14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23" name="Check Box 14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24" name="Check Box 14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25" name="Check Box 14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24</xdr:row>
                    <xdr:rowOff>19050</xdr:rowOff>
                  </from>
                  <to>
                    <xdr:col>4</xdr:col>
                    <xdr:colOff>123825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26" name="Check Box 14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27" name="Check Box 14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28" name="Check Box 147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29" name="Check Box 148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25</xdr:row>
                    <xdr:rowOff>19050</xdr:rowOff>
                  </from>
                  <to>
                    <xdr:col>4</xdr:col>
                    <xdr:colOff>123825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30" name="Check Box 149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26</xdr:row>
                    <xdr:rowOff>19050</xdr:rowOff>
                  </from>
                  <to>
                    <xdr:col>4</xdr:col>
                    <xdr:colOff>123825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31" name="Check Box 150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26</xdr:row>
                    <xdr:rowOff>19050</xdr:rowOff>
                  </from>
                  <to>
                    <xdr:col>4</xdr:col>
                    <xdr:colOff>123825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32" name="Check Box 151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26</xdr:row>
                    <xdr:rowOff>19050</xdr:rowOff>
                  </from>
                  <to>
                    <xdr:col>4</xdr:col>
                    <xdr:colOff>123825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33" name="Check Box 152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26</xdr:row>
                    <xdr:rowOff>19050</xdr:rowOff>
                  </from>
                  <to>
                    <xdr:col>4</xdr:col>
                    <xdr:colOff>123825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34" name="Check Box 153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27</xdr:row>
                    <xdr:rowOff>19050</xdr:rowOff>
                  </from>
                  <to>
                    <xdr:col>4</xdr:col>
                    <xdr:colOff>123825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35" name="Check Box 154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27</xdr:row>
                    <xdr:rowOff>19050</xdr:rowOff>
                  </from>
                  <to>
                    <xdr:col>4</xdr:col>
                    <xdr:colOff>123825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36" name="Check Box 155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27</xdr:row>
                    <xdr:rowOff>19050</xdr:rowOff>
                  </from>
                  <to>
                    <xdr:col>4</xdr:col>
                    <xdr:colOff>123825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37" name="Check Box 156">
              <controlPr defaultSize="0" autoFill="0" autoLine="0" autoPict="0" altText="">
                <anchor moveWithCells="1">
                  <from>
                    <xdr:col>3</xdr:col>
                    <xdr:colOff>9525</xdr:colOff>
                    <xdr:row>27</xdr:row>
                    <xdr:rowOff>19050</xdr:rowOff>
                  </from>
                  <to>
                    <xdr:col>4</xdr:col>
                    <xdr:colOff>123825</xdr:colOff>
                    <xdr:row>27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FUND!$A$2:$A$18</xm:f>
          </x14:formula1>
          <xm:sqref>G9:G28</xm:sqref>
        </x14:dataValidation>
        <x14:dataValidation type="list" allowBlank="1" showInputMessage="1" showErrorMessage="1">
          <x14:formula1>
            <xm:f>RESOURCE!$A$4:$A$254</xm:f>
          </x14:formula1>
          <xm:sqref>I9:I28</xm:sqref>
        </x14:dataValidation>
        <x14:dataValidation type="list" allowBlank="1" showInputMessage="1" showErrorMessage="1">
          <x14:formula1>
            <xm:f>FUNCTION!$A$4:$A$40</xm:f>
          </x14:formula1>
          <xm:sqref>M9:M28</xm:sqref>
        </x14:dataValidation>
        <x14:dataValidation type="list" allowBlank="1" showInputMessage="1" showErrorMessage="1">
          <x14:formula1>
            <xm:f>OBJECT!$A$4:$A$299</xm:f>
          </x14:formula1>
          <xm:sqref>O9:O28</xm:sqref>
        </x14:dataValidation>
        <x14:dataValidation type="list" allowBlank="1" showInputMessage="1" showErrorMessage="1">
          <x14:formula1>
            <xm:f>LOCATION!$G$4:$G$37</xm:f>
          </x14:formula1>
          <xm:sqref>C5:F5</xm:sqref>
        </x14:dataValidation>
        <x14:dataValidation type="list" allowBlank="1" showInputMessage="1" showErrorMessage="1">
          <x14:formula1>
            <xm:f>LOCATION!$A$4:$A$76</xm:f>
          </x14:formula1>
          <xm:sqref>Q9:Q28</xm:sqref>
        </x14:dataValidation>
        <x14:dataValidation type="list" allowBlank="1" showInputMessage="1" showErrorMessage="1">
          <x14:formula1>
            <xm:f>GOAL!$A$4:$A$147</xm:f>
          </x14:formula1>
          <xm:sqref>K9:K28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:F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79646"/>
  </sheetPr>
  <dimension ref="A1:C1000"/>
  <sheetViews>
    <sheetView workbookViewId="0">
      <pane ySplit="1" topLeftCell="A2" activePane="bottomLeft" state="frozen"/>
      <selection activeCell="C5" sqref="C5:F5"/>
      <selection pane="bottomLeft" activeCell="C5" sqref="C5:F5"/>
    </sheetView>
  </sheetViews>
  <sheetFormatPr defaultColWidth="12.5703125" defaultRowHeight="15" customHeight="1" x14ac:dyDescent="0.25"/>
  <cols>
    <col min="1" max="1" width="7.28515625" style="27" customWidth="1"/>
    <col min="2" max="2" width="27.85546875" style="27" customWidth="1"/>
    <col min="3" max="26" width="12" style="27" customWidth="1"/>
    <col min="27" max="16384" width="12.5703125" style="27"/>
  </cols>
  <sheetData>
    <row r="1" spans="1:3" x14ac:dyDescent="0.25">
      <c r="A1" s="24" t="s">
        <v>44</v>
      </c>
      <c r="B1" s="25" t="s">
        <v>2</v>
      </c>
      <c r="C1" s="26"/>
    </row>
    <row r="2" spans="1:3" x14ac:dyDescent="0.25">
      <c r="A2" s="28" t="s">
        <v>45</v>
      </c>
      <c r="B2" s="29" t="s">
        <v>27</v>
      </c>
      <c r="C2" s="26"/>
    </row>
    <row r="3" spans="1:3" x14ac:dyDescent="0.25">
      <c r="A3" s="28" t="s">
        <v>46</v>
      </c>
      <c r="B3" s="29" t="s">
        <v>28</v>
      </c>
      <c r="C3" s="26"/>
    </row>
    <row r="4" spans="1:3" x14ac:dyDescent="0.25">
      <c r="A4" s="28" t="s">
        <v>47</v>
      </c>
      <c r="B4" s="29" t="s">
        <v>29</v>
      </c>
      <c r="C4" s="26"/>
    </row>
    <row r="5" spans="1:3" x14ac:dyDescent="0.25">
      <c r="A5" s="28" t="s">
        <v>48</v>
      </c>
      <c r="B5" s="29" t="s">
        <v>30</v>
      </c>
      <c r="C5" s="26"/>
    </row>
    <row r="6" spans="1:3" x14ac:dyDescent="0.25">
      <c r="A6" s="28" t="s">
        <v>49</v>
      </c>
      <c r="B6" s="29" t="s">
        <v>31</v>
      </c>
      <c r="C6" s="26"/>
    </row>
    <row r="7" spans="1:3" x14ac:dyDescent="0.25">
      <c r="A7" s="28" t="s">
        <v>50</v>
      </c>
      <c r="B7" s="29" t="s">
        <v>32</v>
      </c>
      <c r="C7" s="26"/>
    </row>
    <row r="8" spans="1:3" x14ac:dyDescent="0.25">
      <c r="A8" s="28" t="s">
        <v>51</v>
      </c>
      <c r="B8" s="29" t="s">
        <v>33</v>
      </c>
      <c r="C8" s="26"/>
    </row>
    <row r="9" spans="1:3" x14ac:dyDescent="0.25">
      <c r="A9" s="28" t="s">
        <v>52</v>
      </c>
      <c r="B9" s="29" t="s">
        <v>34</v>
      </c>
      <c r="C9" s="26"/>
    </row>
    <row r="10" spans="1:3" x14ac:dyDescent="0.25">
      <c r="A10" s="28" t="s">
        <v>53</v>
      </c>
      <c r="B10" s="29" t="s">
        <v>35</v>
      </c>
      <c r="C10" s="26"/>
    </row>
    <row r="11" spans="1:3" x14ac:dyDescent="0.25">
      <c r="A11" s="28" t="s">
        <v>54</v>
      </c>
      <c r="B11" s="29" t="s">
        <v>36</v>
      </c>
      <c r="C11" s="26"/>
    </row>
    <row r="12" spans="1:3" x14ac:dyDescent="0.25">
      <c r="A12" s="28" t="s">
        <v>55</v>
      </c>
      <c r="B12" s="29" t="s">
        <v>37</v>
      </c>
      <c r="C12" s="26"/>
    </row>
    <row r="13" spans="1:3" x14ac:dyDescent="0.25">
      <c r="A13" s="28" t="s">
        <v>56</v>
      </c>
      <c r="B13" s="29" t="s">
        <v>38</v>
      </c>
      <c r="C13" s="26"/>
    </row>
    <row r="14" spans="1:3" x14ac:dyDescent="0.25">
      <c r="A14" s="28" t="s">
        <v>57</v>
      </c>
      <c r="B14" s="29" t="s">
        <v>39</v>
      </c>
      <c r="C14" s="26"/>
    </row>
    <row r="15" spans="1:3" x14ac:dyDescent="0.25">
      <c r="A15" s="28" t="s">
        <v>58</v>
      </c>
      <c r="B15" s="29" t="s">
        <v>40</v>
      </c>
      <c r="C15" s="26"/>
    </row>
    <row r="16" spans="1:3" x14ac:dyDescent="0.25">
      <c r="A16" s="28" t="s">
        <v>59</v>
      </c>
      <c r="B16" s="29" t="s">
        <v>41</v>
      </c>
      <c r="C16" s="26"/>
    </row>
    <row r="17" spans="1:3" x14ac:dyDescent="0.25">
      <c r="A17" s="28" t="s">
        <v>60</v>
      </c>
      <c r="B17" s="29" t="s">
        <v>42</v>
      </c>
      <c r="C17" s="26"/>
    </row>
    <row r="18" spans="1:3" x14ac:dyDescent="0.25">
      <c r="A18" s="28" t="s">
        <v>61</v>
      </c>
      <c r="B18" s="29" t="s">
        <v>43</v>
      </c>
      <c r="C18" s="26"/>
    </row>
    <row r="19" spans="1:3" x14ac:dyDescent="0.25">
      <c r="A19" s="28"/>
      <c r="B19" s="29"/>
      <c r="C19" s="26"/>
    </row>
    <row r="20" spans="1:3" x14ac:dyDescent="0.25">
      <c r="A20" s="28"/>
      <c r="B20" s="29"/>
      <c r="C20" s="26"/>
    </row>
    <row r="21" spans="1:3" x14ac:dyDescent="0.25">
      <c r="A21" s="28"/>
      <c r="B21" s="29"/>
      <c r="C21" s="26"/>
    </row>
    <row r="22" spans="1:3" x14ac:dyDescent="0.25">
      <c r="A22" s="28"/>
      <c r="B22" s="29"/>
      <c r="C22" s="26"/>
    </row>
    <row r="23" spans="1:3" x14ac:dyDescent="0.25">
      <c r="A23" s="28"/>
      <c r="B23" s="29"/>
      <c r="C23" s="26"/>
    </row>
    <row r="24" spans="1:3" x14ac:dyDescent="0.25">
      <c r="A24" s="28"/>
      <c r="B24" s="29"/>
      <c r="C24" s="26"/>
    </row>
    <row r="25" spans="1:3" x14ac:dyDescent="0.25">
      <c r="A25" s="28"/>
      <c r="B25" s="29"/>
      <c r="C25" s="26"/>
    </row>
    <row r="26" spans="1:3" x14ac:dyDescent="0.25">
      <c r="A26" s="28"/>
      <c r="B26" s="29"/>
      <c r="C26" s="26"/>
    </row>
    <row r="27" spans="1:3" x14ac:dyDescent="0.25">
      <c r="A27" s="28"/>
      <c r="B27" s="29"/>
      <c r="C27" s="26"/>
    </row>
    <row r="28" spans="1:3" x14ac:dyDescent="0.25">
      <c r="A28" s="28"/>
      <c r="B28" s="29"/>
      <c r="C28" s="26"/>
    </row>
    <row r="29" spans="1:3" x14ac:dyDescent="0.25">
      <c r="A29" s="28"/>
      <c r="B29" s="29"/>
      <c r="C29" s="26"/>
    </row>
    <row r="30" spans="1:3" x14ac:dyDescent="0.25">
      <c r="A30" s="28"/>
      <c r="B30" s="29"/>
      <c r="C30" s="26"/>
    </row>
    <row r="31" spans="1:3" x14ac:dyDescent="0.25">
      <c r="A31" s="28"/>
      <c r="B31" s="29"/>
      <c r="C31" s="26"/>
    </row>
    <row r="32" spans="1:3" x14ac:dyDescent="0.25">
      <c r="A32" s="28"/>
      <c r="B32" s="29"/>
      <c r="C32" s="26"/>
    </row>
    <row r="33" spans="1:3" x14ac:dyDescent="0.25">
      <c r="A33" s="28"/>
      <c r="B33" s="29"/>
      <c r="C33" s="26"/>
    </row>
    <row r="34" spans="1:3" x14ac:dyDescent="0.25">
      <c r="A34" s="28"/>
      <c r="B34" s="29"/>
      <c r="C34" s="26"/>
    </row>
    <row r="35" spans="1:3" x14ac:dyDescent="0.25">
      <c r="A35" s="28"/>
      <c r="B35" s="29"/>
      <c r="C35" s="26"/>
    </row>
    <row r="36" spans="1:3" x14ac:dyDescent="0.25">
      <c r="A36" s="28"/>
      <c r="B36" s="29"/>
      <c r="C36" s="26"/>
    </row>
    <row r="37" spans="1:3" x14ac:dyDescent="0.25">
      <c r="A37" s="28"/>
      <c r="B37" s="29"/>
      <c r="C37" s="26"/>
    </row>
    <row r="38" spans="1:3" x14ac:dyDescent="0.25">
      <c r="A38" s="28"/>
      <c r="B38" s="29"/>
      <c r="C38" s="26"/>
    </row>
    <row r="39" spans="1:3" x14ac:dyDescent="0.25">
      <c r="A39" s="28"/>
      <c r="B39" s="29"/>
      <c r="C39" s="26"/>
    </row>
    <row r="40" spans="1:3" x14ac:dyDescent="0.25">
      <c r="A40" s="28"/>
      <c r="B40" s="29"/>
      <c r="C40" s="26"/>
    </row>
    <row r="41" spans="1:3" x14ac:dyDescent="0.25">
      <c r="A41" s="28"/>
      <c r="B41" s="29"/>
      <c r="C41" s="26"/>
    </row>
    <row r="42" spans="1:3" x14ac:dyDescent="0.25">
      <c r="A42" s="28"/>
      <c r="B42" s="29"/>
      <c r="C42" s="26"/>
    </row>
    <row r="43" spans="1:3" x14ac:dyDescent="0.25">
      <c r="A43" s="28"/>
      <c r="B43" s="29"/>
      <c r="C43" s="26"/>
    </row>
    <row r="44" spans="1:3" x14ac:dyDescent="0.25">
      <c r="A44" s="28"/>
      <c r="B44" s="29"/>
      <c r="C44" s="26"/>
    </row>
    <row r="45" spans="1:3" x14ac:dyDescent="0.25">
      <c r="A45" s="28"/>
      <c r="B45" s="29"/>
      <c r="C45" s="26"/>
    </row>
    <row r="46" spans="1:3" x14ac:dyDescent="0.25">
      <c r="A46" s="28"/>
      <c r="B46" s="29"/>
      <c r="C46" s="26"/>
    </row>
    <row r="47" spans="1:3" x14ac:dyDescent="0.25">
      <c r="A47" s="28"/>
      <c r="B47" s="29"/>
      <c r="C47" s="26"/>
    </row>
    <row r="48" spans="1:3" x14ac:dyDescent="0.25">
      <c r="A48" s="28"/>
      <c r="B48" s="29"/>
      <c r="C48" s="26"/>
    </row>
    <row r="49" spans="1:3" x14ac:dyDescent="0.25">
      <c r="A49" s="28"/>
      <c r="B49" s="29"/>
      <c r="C49" s="26"/>
    </row>
    <row r="50" spans="1:3" x14ac:dyDescent="0.25">
      <c r="A50" s="28"/>
      <c r="B50" s="29"/>
      <c r="C50" s="26"/>
    </row>
    <row r="51" spans="1:3" x14ac:dyDescent="0.25">
      <c r="A51" s="28"/>
      <c r="B51" s="29"/>
      <c r="C51" s="26"/>
    </row>
    <row r="52" spans="1:3" x14ac:dyDescent="0.25">
      <c r="A52" s="28"/>
      <c r="B52" s="29"/>
      <c r="C52" s="26"/>
    </row>
    <row r="53" spans="1:3" x14ac:dyDescent="0.25">
      <c r="A53" s="28"/>
      <c r="B53" s="29"/>
      <c r="C53" s="26"/>
    </row>
    <row r="54" spans="1:3" x14ac:dyDescent="0.25">
      <c r="A54" s="28"/>
      <c r="B54" s="29"/>
      <c r="C54" s="26"/>
    </row>
    <row r="55" spans="1:3" x14ac:dyDescent="0.25">
      <c r="A55" s="28"/>
      <c r="B55" s="29"/>
      <c r="C55" s="26"/>
    </row>
    <row r="56" spans="1:3" x14ac:dyDescent="0.25">
      <c r="A56" s="28"/>
      <c r="B56" s="29"/>
      <c r="C56" s="26"/>
    </row>
    <row r="57" spans="1:3" x14ac:dyDescent="0.25">
      <c r="A57" s="28"/>
      <c r="B57" s="29"/>
      <c r="C57" s="26"/>
    </row>
    <row r="58" spans="1:3" x14ac:dyDescent="0.25">
      <c r="A58" s="28"/>
      <c r="B58" s="29"/>
      <c r="C58" s="26"/>
    </row>
    <row r="59" spans="1:3" x14ac:dyDescent="0.25">
      <c r="A59" s="28"/>
      <c r="B59" s="29"/>
      <c r="C59" s="26"/>
    </row>
    <row r="60" spans="1:3" x14ac:dyDescent="0.25">
      <c r="A60" s="28"/>
      <c r="B60" s="29"/>
      <c r="C60" s="26"/>
    </row>
    <row r="61" spans="1:3" x14ac:dyDescent="0.25">
      <c r="A61" s="28"/>
      <c r="B61" s="29"/>
      <c r="C61" s="26"/>
    </row>
    <row r="62" spans="1:3" x14ac:dyDescent="0.25">
      <c r="A62" s="28"/>
      <c r="B62" s="29"/>
      <c r="C62" s="26"/>
    </row>
    <row r="63" spans="1:3" x14ac:dyDescent="0.25">
      <c r="A63" s="28"/>
      <c r="B63" s="29"/>
      <c r="C63" s="26"/>
    </row>
    <row r="64" spans="1:3" x14ac:dyDescent="0.25">
      <c r="A64" s="28"/>
      <c r="B64" s="29"/>
      <c r="C64" s="26"/>
    </row>
    <row r="65" spans="1:3" x14ac:dyDescent="0.25">
      <c r="A65" s="28"/>
      <c r="B65" s="29"/>
      <c r="C65" s="26"/>
    </row>
    <row r="66" spans="1:3" x14ac:dyDescent="0.25">
      <c r="A66" s="28"/>
      <c r="B66" s="29"/>
      <c r="C66" s="26"/>
    </row>
    <row r="67" spans="1:3" x14ac:dyDescent="0.25">
      <c r="A67" s="28"/>
      <c r="B67" s="29"/>
      <c r="C67" s="26"/>
    </row>
    <row r="68" spans="1:3" x14ac:dyDescent="0.25">
      <c r="A68" s="28"/>
      <c r="B68" s="29"/>
      <c r="C68" s="26"/>
    </row>
    <row r="69" spans="1:3" x14ac:dyDescent="0.25">
      <c r="A69" s="28"/>
      <c r="B69" s="29"/>
      <c r="C69" s="26"/>
    </row>
    <row r="70" spans="1:3" x14ac:dyDescent="0.25">
      <c r="A70" s="28"/>
      <c r="B70" s="29"/>
      <c r="C70" s="26"/>
    </row>
    <row r="71" spans="1:3" x14ac:dyDescent="0.25">
      <c r="A71" s="28"/>
      <c r="B71" s="29"/>
      <c r="C71" s="26"/>
    </row>
    <row r="72" spans="1:3" x14ac:dyDescent="0.25">
      <c r="A72" s="28"/>
      <c r="B72" s="29"/>
      <c r="C72" s="26"/>
    </row>
    <row r="73" spans="1:3" x14ac:dyDescent="0.25">
      <c r="A73" s="28"/>
      <c r="B73" s="29"/>
      <c r="C73" s="26"/>
    </row>
    <row r="74" spans="1:3" x14ac:dyDescent="0.25">
      <c r="A74" s="28"/>
      <c r="B74" s="29"/>
      <c r="C74" s="26"/>
    </row>
    <row r="75" spans="1:3" x14ac:dyDescent="0.25">
      <c r="A75" s="28"/>
      <c r="B75" s="29"/>
      <c r="C75" s="26"/>
    </row>
    <row r="76" spans="1:3" x14ac:dyDescent="0.25">
      <c r="A76" s="28"/>
      <c r="B76" s="29"/>
      <c r="C76" s="26"/>
    </row>
    <row r="77" spans="1:3" x14ac:dyDescent="0.25">
      <c r="A77" s="28"/>
      <c r="B77" s="29"/>
      <c r="C77" s="26"/>
    </row>
    <row r="78" spans="1:3" x14ac:dyDescent="0.25">
      <c r="A78" s="28"/>
      <c r="B78" s="29"/>
      <c r="C78" s="26"/>
    </row>
    <row r="79" spans="1:3" x14ac:dyDescent="0.25">
      <c r="A79" s="28"/>
      <c r="B79" s="29"/>
      <c r="C79" s="26"/>
    </row>
    <row r="80" spans="1:3" x14ac:dyDescent="0.25">
      <c r="A80" s="28"/>
      <c r="B80" s="29"/>
      <c r="C80" s="26"/>
    </row>
    <row r="81" spans="1:3" x14ac:dyDescent="0.25">
      <c r="A81" s="28"/>
      <c r="B81" s="29"/>
      <c r="C81" s="26"/>
    </row>
    <row r="82" spans="1:3" x14ac:dyDescent="0.25">
      <c r="A82" s="28"/>
      <c r="B82" s="29"/>
      <c r="C82" s="26"/>
    </row>
    <row r="83" spans="1:3" x14ac:dyDescent="0.25">
      <c r="A83" s="28"/>
      <c r="B83" s="29"/>
      <c r="C83" s="26"/>
    </row>
    <row r="84" spans="1:3" x14ac:dyDescent="0.25">
      <c r="A84" s="28"/>
      <c r="B84" s="29"/>
      <c r="C84" s="26"/>
    </row>
    <row r="85" spans="1:3" x14ac:dyDescent="0.25">
      <c r="A85" s="28"/>
      <c r="B85" s="29"/>
      <c r="C85" s="26"/>
    </row>
    <row r="86" spans="1:3" x14ac:dyDescent="0.25">
      <c r="A86" s="28"/>
      <c r="B86" s="29"/>
      <c r="C86" s="26"/>
    </row>
    <row r="87" spans="1:3" x14ac:dyDescent="0.25">
      <c r="A87" s="28"/>
      <c r="B87" s="29"/>
      <c r="C87" s="26"/>
    </row>
    <row r="88" spans="1:3" x14ac:dyDescent="0.25">
      <c r="A88" s="28"/>
      <c r="B88" s="29"/>
      <c r="C88" s="26"/>
    </row>
    <row r="89" spans="1:3" x14ac:dyDescent="0.25">
      <c r="A89" s="28"/>
      <c r="B89" s="29"/>
      <c r="C89" s="26"/>
    </row>
    <row r="90" spans="1:3" x14ac:dyDescent="0.25">
      <c r="A90" s="28"/>
      <c r="B90" s="29"/>
      <c r="C90" s="26"/>
    </row>
    <row r="91" spans="1:3" x14ac:dyDescent="0.25">
      <c r="A91" s="28"/>
      <c r="B91" s="29"/>
      <c r="C91" s="26"/>
    </row>
    <row r="92" spans="1:3" x14ac:dyDescent="0.25">
      <c r="A92" s="28"/>
      <c r="B92" s="29"/>
      <c r="C92" s="26"/>
    </row>
    <row r="93" spans="1:3" x14ac:dyDescent="0.25">
      <c r="A93" s="28"/>
      <c r="B93" s="29"/>
      <c r="C93" s="26"/>
    </row>
    <row r="94" spans="1:3" x14ac:dyDescent="0.25">
      <c r="A94" s="28"/>
      <c r="B94" s="29"/>
      <c r="C94" s="26"/>
    </row>
    <row r="95" spans="1:3" x14ac:dyDescent="0.25">
      <c r="A95" s="28"/>
      <c r="B95" s="29"/>
      <c r="C95" s="26"/>
    </row>
    <row r="96" spans="1:3" x14ac:dyDescent="0.25">
      <c r="A96" s="28"/>
      <c r="B96" s="29"/>
      <c r="C96" s="26"/>
    </row>
    <row r="97" spans="1:3" x14ac:dyDescent="0.25">
      <c r="A97" s="28"/>
      <c r="B97" s="29"/>
      <c r="C97" s="26"/>
    </row>
    <row r="98" spans="1:3" x14ac:dyDescent="0.25">
      <c r="A98" s="28"/>
      <c r="B98" s="29"/>
      <c r="C98" s="26"/>
    </row>
    <row r="99" spans="1:3" x14ac:dyDescent="0.25">
      <c r="A99" s="28"/>
      <c r="B99" s="29"/>
      <c r="C99" s="26"/>
    </row>
    <row r="100" spans="1:3" x14ac:dyDescent="0.25">
      <c r="A100" s="28"/>
      <c r="B100" s="29"/>
      <c r="C100" s="26"/>
    </row>
    <row r="101" spans="1:3" x14ac:dyDescent="0.25">
      <c r="A101" s="28"/>
      <c r="B101" s="29"/>
      <c r="C101" s="26"/>
    </row>
    <row r="102" spans="1:3" x14ac:dyDescent="0.25">
      <c r="A102" s="28"/>
      <c r="B102" s="29"/>
      <c r="C102" s="26"/>
    </row>
    <row r="103" spans="1:3" x14ac:dyDescent="0.25">
      <c r="A103" s="28"/>
      <c r="B103" s="29"/>
      <c r="C103" s="26"/>
    </row>
    <row r="104" spans="1:3" x14ac:dyDescent="0.25">
      <c r="A104" s="28"/>
      <c r="B104" s="29"/>
      <c r="C104" s="26"/>
    </row>
    <row r="105" spans="1:3" x14ac:dyDescent="0.25">
      <c r="A105" s="28"/>
      <c r="B105" s="29"/>
      <c r="C105" s="26"/>
    </row>
    <row r="106" spans="1:3" x14ac:dyDescent="0.25">
      <c r="A106" s="28"/>
      <c r="B106" s="29"/>
      <c r="C106" s="26"/>
    </row>
    <row r="107" spans="1:3" x14ac:dyDescent="0.25">
      <c r="A107" s="28"/>
      <c r="B107" s="29"/>
      <c r="C107" s="26"/>
    </row>
    <row r="108" spans="1:3" x14ac:dyDescent="0.25">
      <c r="A108" s="28"/>
      <c r="B108" s="29"/>
      <c r="C108" s="26"/>
    </row>
    <row r="109" spans="1:3" x14ac:dyDescent="0.25">
      <c r="A109" s="28"/>
      <c r="B109" s="29"/>
      <c r="C109" s="26"/>
    </row>
    <row r="110" spans="1:3" x14ac:dyDescent="0.25">
      <c r="A110" s="28"/>
      <c r="B110" s="29"/>
      <c r="C110" s="26"/>
    </row>
    <row r="111" spans="1:3" x14ac:dyDescent="0.25">
      <c r="A111" s="28"/>
      <c r="B111" s="29"/>
      <c r="C111" s="26"/>
    </row>
    <row r="112" spans="1:3" x14ac:dyDescent="0.25">
      <c r="A112" s="28"/>
      <c r="B112" s="29"/>
      <c r="C112" s="26"/>
    </row>
    <row r="113" spans="1:3" x14ac:dyDescent="0.25">
      <c r="A113" s="28"/>
      <c r="B113" s="29"/>
      <c r="C113" s="26"/>
    </row>
    <row r="114" spans="1:3" x14ac:dyDescent="0.25">
      <c r="A114" s="28"/>
      <c r="B114" s="29"/>
      <c r="C114" s="26"/>
    </row>
    <row r="115" spans="1:3" x14ac:dyDescent="0.25">
      <c r="A115" s="28"/>
      <c r="B115" s="29"/>
      <c r="C115" s="26"/>
    </row>
    <row r="116" spans="1:3" x14ac:dyDescent="0.25">
      <c r="A116" s="28"/>
      <c r="B116" s="29"/>
      <c r="C116" s="26"/>
    </row>
    <row r="117" spans="1:3" x14ac:dyDescent="0.25">
      <c r="A117" s="28"/>
      <c r="B117" s="29"/>
      <c r="C117" s="26"/>
    </row>
    <row r="118" spans="1:3" x14ac:dyDescent="0.25">
      <c r="A118" s="28"/>
      <c r="B118" s="29"/>
      <c r="C118" s="26"/>
    </row>
    <row r="119" spans="1:3" x14ac:dyDescent="0.25">
      <c r="A119" s="28"/>
      <c r="B119" s="29"/>
      <c r="C119" s="26"/>
    </row>
    <row r="120" spans="1:3" x14ac:dyDescent="0.25">
      <c r="A120" s="28"/>
      <c r="B120" s="29"/>
      <c r="C120" s="26"/>
    </row>
    <row r="121" spans="1:3" x14ac:dyDescent="0.25">
      <c r="A121" s="28"/>
      <c r="B121" s="29"/>
      <c r="C121" s="26"/>
    </row>
    <row r="122" spans="1:3" x14ac:dyDescent="0.25">
      <c r="A122" s="28"/>
      <c r="B122" s="29"/>
      <c r="C122" s="26"/>
    </row>
    <row r="123" spans="1:3" x14ac:dyDescent="0.25">
      <c r="A123" s="28"/>
      <c r="B123" s="29"/>
      <c r="C123" s="26"/>
    </row>
    <row r="124" spans="1:3" x14ac:dyDescent="0.25">
      <c r="A124" s="28"/>
      <c r="B124" s="29"/>
      <c r="C124" s="26"/>
    </row>
    <row r="125" spans="1:3" x14ac:dyDescent="0.25">
      <c r="A125" s="28"/>
      <c r="B125" s="29"/>
      <c r="C125" s="26"/>
    </row>
    <row r="126" spans="1:3" x14ac:dyDescent="0.25">
      <c r="A126" s="28"/>
      <c r="B126" s="29"/>
      <c r="C126" s="26"/>
    </row>
    <row r="127" spans="1:3" x14ac:dyDescent="0.25">
      <c r="A127" s="28"/>
      <c r="B127" s="29"/>
      <c r="C127" s="26"/>
    </row>
    <row r="128" spans="1:3" x14ac:dyDescent="0.25">
      <c r="A128" s="28"/>
      <c r="B128" s="29"/>
      <c r="C128" s="26"/>
    </row>
    <row r="129" spans="1:3" x14ac:dyDescent="0.25">
      <c r="A129" s="28"/>
      <c r="B129" s="29"/>
      <c r="C129" s="26"/>
    </row>
    <row r="130" spans="1:3" x14ac:dyDescent="0.25">
      <c r="A130" s="28"/>
      <c r="B130" s="29"/>
      <c r="C130" s="26"/>
    </row>
    <row r="131" spans="1:3" x14ac:dyDescent="0.25">
      <c r="A131" s="28"/>
      <c r="B131" s="29"/>
      <c r="C131" s="26"/>
    </row>
    <row r="132" spans="1:3" x14ac:dyDescent="0.25">
      <c r="A132" s="28"/>
      <c r="B132" s="29"/>
      <c r="C132" s="26"/>
    </row>
    <row r="133" spans="1:3" x14ac:dyDescent="0.25">
      <c r="A133" s="28"/>
      <c r="B133" s="29"/>
      <c r="C133" s="26"/>
    </row>
    <row r="134" spans="1:3" x14ac:dyDescent="0.25">
      <c r="A134" s="28"/>
      <c r="B134" s="29"/>
      <c r="C134" s="26"/>
    </row>
    <row r="135" spans="1:3" x14ac:dyDescent="0.25">
      <c r="A135" s="28"/>
      <c r="B135" s="29"/>
      <c r="C135" s="26"/>
    </row>
    <row r="136" spans="1:3" x14ac:dyDescent="0.25">
      <c r="A136" s="28"/>
      <c r="B136" s="29"/>
      <c r="C136" s="26"/>
    </row>
    <row r="137" spans="1:3" x14ac:dyDescent="0.25">
      <c r="A137" s="28"/>
      <c r="B137" s="29"/>
      <c r="C137" s="26"/>
    </row>
    <row r="138" spans="1:3" x14ac:dyDescent="0.25">
      <c r="A138" s="28"/>
      <c r="B138" s="29"/>
      <c r="C138" s="26"/>
    </row>
    <row r="139" spans="1:3" x14ac:dyDescent="0.25">
      <c r="A139" s="28"/>
      <c r="B139" s="29"/>
      <c r="C139" s="26"/>
    </row>
    <row r="140" spans="1:3" x14ac:dyDescent="0.25">
      <c r="A140" s="28"/>
      <c r="B140" s="29"/>
      <c r="C140" s="26"/>
    </row>
    <row r="141" spans="1:3" x14ac:dyDescent="0.25">
      <c r="A141" s="28"/>
      <c r="B141" s="29"/>
      <c r="C141" s="26"/>
    </row>
    <row r="142" spans="1:3" x14ac:dyDescent="0.25">
      <c r="A142" s="28"/>
      <c r="B142" s="29"/>
      <c r="C142" s="26"/>
    </row>
    <row r="143" spans="1:3" x14ac:dyDescent="0.25">
      <c r="A143" s="28"/>
      <c r="B143" s="29"/>
      <c r="C143" s="26"/>
    </row>
    <row r="144" spans="1:3" x14ac:dyDescent="0.25">
      <c r="A144" s="28"/>
      <c r="B144" s="29"/>
      <c r="C144" s="26"/>
    </row>
    <row r="145" spans="1:3" x14ac:dyDescent="0.25">
      <c r="A145" s="28"/>
      <c r="B145" s="29"/>
      <c r="C145" s="26"/>
    </row>
    <row r="146" spans="1:3" x14ac:dyDescent="0.25">
      <c r="A146" s="28"/>
      <c r="B146" s="29"/>
      <c r="C146" s="26"/>
    </row>
    <row r="147" spans="1:3" x14ac:dyDescent="0.25">
      <c r="A147" s="28"/>
      <c r="B147" s="29"/>
      <c r="C147" s="26"/>
    </row>
    <row r="148" spans="1:3" x14ac:dyDescent="0.25">
      <c r="A148" s="28"/>
      <c r="B148" s="29"/>
      <c r="C148" s="26"/>
    </row>
    <row r="149" spans="1:3" x14ac:dyDescent="0.25">
      <c r="A149" s="28"/>
      <c r="B149" s="29"/>
      <c r="C149" s="26"/>
    </row>
    <row r="150" spans="1:3" x14ac:dyDescent="0.25">
      <c r="A150" s="28"/>
      <c r="B150" s="29"/>
      <c r="C150" s="26"/>
    </row>
    <row r="151" spans="1:3" x14ac:dyDescent="0.25">
      <c r="A151" s="28"/>
      <c r="B151" s="29"/>
      <c r="C151" s="26"/>
    </row>
    <row r="152" spans="1:3" x14ac:dyDescent="0.25">
      <c r="A152" s="28"/>
      <c r="B152" s="29"/>
      <c r="C152" s="26"/>
    </row>
    <row r="153" spans="1:3" x14ac:dyDescent="0.25">
      <c r="A153" s="28"/>
      <c r="B153" s="29"/>
      <c r="C153" s="26"/>
    </row>
    <row r="154" spans="1:3" x14ac:dyDescent="0.25">
      <c r="A154" s="28"/>
      <c r="B154" s="29"/>
      <c r="C154" s="26"/>
    </row>
    <row r="155" spans="1:3" x14ac:dyDescent="0.25">
      <c r="A155" s="28"/>
      <c r="B155" s="29"/>
      <c r="C155" s="26"/>
    </row>
    <row r="156" spans="1:3" x14ac:dyDescent="0.25">
      <c r="A156" s="28"/>
      <c r="B156" s="29"/>
      <c r="C156" s="26"/>
    </row>
    <row r="157" spans="1:3" x14ac:dyDescent="0.25">
      <c r="A157" s="28"/>
      <c r="B157" s="29"/>
      <c r="C157" s="26"/>
    </row>
    <row r="158" spans="1:3" x14ac:dyDescent="0.25">
      <c r="A158" s="28"/>
      <c r="B158" s="29"/>
      <c r="C158" s="26"/>
    </row>
    <row r="159" spans="1:3" x14ac:dyDescent="0.25">
      <c r="A159" s="28"/>
      <c r="B159" s="29"/>
      <c r="C159" s="26"/>
    </row>
    <row r="160" spans="1:3" x14ac:dyDescent="0.25">
      <c r="A160" s="28"/>
      <c r="B160" s="29"/>
      <c r="C160" s="26"/>
    </row>
    <row r="161" spans="1:3" x14ac:dyDescent="0.25">
      <c r="A161" s="28"/>
      <c r="B161" s="29"/>
      <c r="C161" s="26"/>
    </row>
    <row r="162" spans="1:3" x14ac:dyDescent="0.25">
      <c r="A162" s="28"/>
      <c r="B162" s="29"/>
      <c r="C162" s="26"/>
    </row>
    <row r="163" spans="1:3" x14ac:dyDescent="0.25">
      <c r="A163" s="28"/>
      <c r="B163" s="29"/>
      <c r="C163" s="26"/>
    </row>
    <row r="164" spans="1:3" x14ac:dyDescent="0.25">
      <c r="A164" s="28"/>
      <c r="B164" s="29"/>
      <c r="C164" s="26"/>
    </row>
    <row r="165" spans="1:3" x14ac:dyDescent="0.25">
      <c r="A165" s="28"/>
      <c r="B165" s="29"/>
      <c r="C165" s="26"/>
    </row>
    <row r="166" spans="1:3" x14ac:dyDescent="0.25">
      <c r="A166" s="28"/>
      <c r="B166" s="29"/>
      <c r="C166" s="26"/>
    </row>
    <row r="167" spans="1:3" x14ac:dyDescent="0.25">
      <c r="A167" s="28"/>
      <c r="B167" s="29"/>
      <c r="C167" s="26"/>
    </row>
    <row r="168" spans="1:3" x14ac:dyDescent="0.25">
      <c r="A168" s="28"/>
      <c r="B168" s="29"/>
      <c r="C168" s="26"/>
    </row>
    <row r="169" spans="1:3" x14ac:dyDescent="0.25">
      <c r="A169" s="28"/>
      <c r="B169" s="29"/>
      <c r="C169" s="26"/>
    </row>
    <row r="170" spans="1:3" x14ac:dyDescent="0.25">
      <c r="A170" s="28"/>
      <c r="B170" s="29"/>
      <c r="C170" s="26"/>
    </row>
    <row r="171" spans="1:3" x14ac:dyDescent="0.25">
      <c r="A171" s="28"/>
      <c r="B171" s="29"/>
      <c r="C171" s="26"/>
    </row>
    <row r="172" spans="1:3" x14ac:dyDescent="0.25">
      <c r="A172" s="28"/>
      <c r="B172" s="29"/>
      <c r="C172" s="26"/>
    </row>
    <row r="173" spans="1:3" x14ac:dyDescent="0.25">
      <c r="A173" s="28"/>
      <c r="B173" s="29"/>
      <c r="C173" s="26"/>
    </row>
    <row r="174" spans="1:3" x14ac:dyDescent="0.25">
      <c r="A174" s="28"/>
      <c r="B174" s="29"/>
      <c r="C174" s="26"/>
    </row>
    <row r="175" spans="1:3" x14ac:dyDescent="0.25">
      <c r="A175" s="28"/>
      <c r="B175" s="29"/>
      <c r="C175" s="26"/>
    </row>
    <row r="176" spans="1:3" x14ac:dyDescent="0.25">
      <c r="A176" s="28"/>
      <c r="B176" s="29"/>
      <c r="C176" s="26"/>
    </row>
    <row r="177" spans="1:3" x14ac:dyDescent="0.25">
      <c r="A177" s="28"/>
      <c r="B177" s="29"/>
      <c r="C177" s="26"/>
    </row>
    <row r="178" spans="1:3" x14ac:dyDescent="0.25">
      <c r="A178" s="28"/>
      <c r="B178" s="29"/>
      <c r="C178" s="26"/>
    </row>
    <row r="179" spans="1:3" x14ac:dyDescent="0.25">
      <c r="A179" s="28"/>
      <c r="B179" s="29"/>
      <c r="C179" s="26"/>
    </row>
    <row r="180" spans="1:3" x14ac:dyDescent="0.25">
      <c r="A180" s="28"/>
      <c r="B180" s="29"/>
      <c r="C180" s="26"/>
    </row>
    <row r="181" spans="1:3" x14ac:dyDescent="0.25">
      <c r="A181" s="28"/>
      <c r="B181" s="29"/>
      <c r="C181" s="26"/>
    </row>
    <row r="182" spans="1:3" x14ac:dyDescent="0.25">
      <c r="A182" s="28"/>
      <c r="B182" s="29"/>
      <c r="C182" s="26"/>
    </row>
    <row r="183" spans="1:3" x14ac:dyDescent="0.25">
      <c r="A183" s="28"/>
      <c r="B183" s="29"/>
      <c r="C183" s="26"/>
    </row>
    <row r="184" spans="1:3" x14ac:dyDescent="0.25">
      <c r="A184" s="28"/>
      <c r="B184" s="29"/>
      <c r="C184" s="26"/>
    </row>
    <row r="185" spans="1:3" x14ac:dyDescent="0.25">
      <c r="A185" s="28"/>
      <c r="B185" s="29"/>
      <c r="C185" s="26"/>
    </row>
    <row r="186" spans="1:3" x14ac:dyDescent="0.25">
      <c r="A186" s="28"/>
      <c r="B186" s="29"/>
      <c r="C186" s="26"/>
    </row>
    <row r="187" spans="1:3" x14ac:dyDescent="0.25">
      <c r="A187" s="28"/>
      <c r="B187" s="29"/>
      <c r="C187" s="26"/>
    </row>
    <row r="188" spans="1:3" x14ac:dyDescent="0.25">
      <c r="A188" s="28"/>
      <c r="B188" s="29"/>
      <c r="C188" s="26"/>
    </row>
    <row r="189" spans="1:3" x14ac:dyDescent="0.25">
      <c r="A189" s="28"/>
      <c r="B189" s="29"/>
      <c r="C189" s="26"/>
    </row>
    <row r="190" spans="1:3" x14ac:dyDescent="0.25">
      <c r="A190" s="28"/>
      <c r="B190" s="29"/>
      <c r="C190" s="26"/>
    </row>
    <row r="191" spans="1:3" x14ac:dyDescent="0.25">
      <c r="A191" s="28"/>
      <c r="B191" s="29"/>
      <c r="C191" s="26"/>
    </row>
    <row r="192" spans="1:3" x14ac:dyDescent="0.25">
      <c r="A192" s="28"/>
      <c r="B192" s="29"/>
      <c r="C192" s="26"/>
    </row>
    <row r="193" spans="1:3" x14ac:dyDescent="0.25">
      <c r="A193" s="28"/>
      <c r="B193" s="29"/>
      <c r="C193" s="26"/>
    </row>
    <row r="194" spans="1:3" x14ac:dyDescent="0.25">
      <c r="A194" s="28"/>
      <c r="B194" s="29"/>
      <c r="C194" s="26"/>
    </row>
    <row r="195" spans="1:3" x14ac:dyDescent="0.25">
      <c r="A195" s="28"/>
      <c r="B195" s="29"/>
      <c r="C195" s="26"/>
    </row>
    <row r="196" spans="1:3" x14ac:dyDescent="0.25">
      <c r="A196" s="28"/>
      <c r="B196" s="29"/>
      <c r="C196" s="26"/>
    </row>
    <row r="197" spans="1:3" x14ac:dyDescent="0.25">
      <c r="A197" s="28"/>
      <c r="B197" s="29"/>
      <c r="C197" s="26"/>
    </row>
    <row r="198" spans="1:3" x14ac:dyDescent="0.25">
      <c r="A198" s="28"/>
      <c r="B198" s="29"/>
      <c r="C198" s="26"/>
    </row>
    <row r="199" spans="1:3" x14ac:dyDescent="0.25">
      <c r="A199" s="28"/>
      <c r="B199" s="29"/>
      <c r="C199" s="26"/>
    </row>
    <row r="200" spans="1:3" x14ac:dyDescent="0.25">
      <c r="A200" s="28"/>
      <c r="B200" s="29"/>
      <c r="C200" s="26"/>
    </row>
    <row r="201" spans="1:3" x14ac:dyDescent="0.25">
      <c r="A201" s="28"/>
      <c r="B201" s="29"/>
      <c r="C201" s="26"/>
    </row>
    <row r="202" spans="1:3" x14ac:dyDescent="0.25">
      <c r="A202" s="28"/>
      <c r="B202" s="29"/>
      <c r="C202" s="26"/>
    </row>
    <row r="203" spans="1:3" x14ac:dyDescent="0.25">
      <c r="A203" s="28"/>
      <c r="B203" s="29"/>
      <c r="C203" s="26"/>
    </row>
    <row r="204" spans="1:3" x14ac:dyDescent="0.25">
      <c r="A204" s="28"/>
      <c r="B204" s="29"/>
      <c r="C204" s="26"/>
    </row>
    <row r="205" spans="1:3" x14ac:dyDescent="0.25">
      <c r="A205" s="28"/>
      <c r="B205" s="29"/>
      <c r="C205" s="26"/>
    </row>
    <row r="206" spans="1:3" x14ac:dyDescent="0.25">
      <c r="A206" s="28"/>
      <c r="B206" s="29"/>
      <c r="C206" s="26"/>
    </row>
    <row r="207" spans="1:3" x14ac:dyDescent="0.25">
      <c r="A207" s="28"/>
      <c r="B207" s="29"/>
      <c r="C207" s="26"/>
    </row>
    <row r="208" spans="1:3" x14ac:dyDescent="0.25">
      <c r="A208" s="28"/>
      <c r="B208" s="29"/>
      <c r="C208" s="26"/>
    </row>
    <row r="209" spans="1:3" x14ac:dyDescent="0.25">
      <c r="A209" s="28"/>
      <c r="B209" s="29"/>
      <c r="C209" s="26"/>
    </row>
    <row r="210" spans="1:3" x14ac:dyDescent="0.25">
      <c r="A210" s="28"/>
      <c r="B210" s="29"/>
      <c r="C210" s="26"/>
    </row>
    <row r="211" spans="1:3" x14ac:dyDescent="0.25">
      <c r="A211" s="28"/>
      <c r="B211" s="29"/>
      <c r="C211" s="26"/>
    </row>
    <row r="212" spans="1:3" x14ac:dyDescent="0.25">
      <c r="A212" s="28"/>
      <c r="B212" s="29"/>
      <c r="C212" s="26"/>
    </row>
    <row r="213" spans="1:3" x14ac:dyDescent="0.25">
      <c r="A213" s="28"/>
      <c r="B213" s="29"/>
      <c r="C213" s="26"/>
    </row>
    <row r="214" spans="1:3" x14ac:dyDescent="0.25">
      <c r="A214" s="28"/>
      <c r="B214" s="29"/>
      <c r="C214" s="26"/>
    </row>
    <row r="215" spans="1:3" x14ac:dyDescent="0.25">
      <c r="A215" s="28"/>
      <c r="B215" s="29"/>
      <c r="C215" s="26"/>
    </row>
    <row r="216" spans="1:3" x14ac:dyDescent="0.25">
      <c r="A216" s="28"/>
      <c r="B216" s="29"/>
      <c r="C216" s="26"/>
    </row>
    <row r="217" spans="1:3" x14ac:dyDescent="0.25">
      <c r="A217" s="28"/>
      <c r="B217" s="29"/>
      <c r="C217" s="26"/>
    </row>
    <row r="218" spans="1:3" x14ac:dyDescent="0.25">
      <c r="A218" s="28"/>
      <c r="B218" s="29"/>
      <c r="C218" s="26"/>
    </row>
    <row r="219" spans="1:3" x14ac:dyDescent="0.25">
      <c r="A219" s="28"/>
      <c r="B219" s="29"/>
      <c r="C219" s="26"/>
    </row>
    <row r="220" spans="1:3" x14ac:dyDescent="0.25">
      <c r="A220" s="28"/>
      <c r="B220" s="29"/>
      <c r="C220" s="26"/>
    </row>
    <row r="221" spans="1:3" x14ac:dyDescent="0.25">
      <c r="A221" s="28"/>
      <c r="B221" s="29"/>
      <c r="C221" s="26"/>
    </row>
    <row r="222" spans="1:3" x14ac:dyDescent="0.25">
      <c r="A222" s="28"/>
      <c r="B222" s="29"/>
      <c r="C222" s="26"/>
    </row>
    <row r="223" spans="1:3" x14ac:dyDescent="0.25">
      <c r="A223" s="28"/>
      <c r="B223" s="29"/>
      <c r="C223" s="26"/>
    </row>
    <row r="224" spans="1:3" x14ac:dyDescent="0.25">
      <c r="A224" s="28"/>
      <c r="B224" s="29"/>
      <c r="C224" s="26"/>
    </row>
    <row r="225" spans="1:3" x14ac:dyDescent="0.25">
      <c r="A225" s="28"/>
      <c r="B225" s="29"/>
      <c r="C225" s="26"/>
    </row>
    <row r="226" spans="1:3" x14ac:dyDescent="0.25">
      <c r="A226" s="28"/>
      <c r="B226" s="29"/>
      <c r="C226" s="26"/>
    </row>
    <row r="227" spans="1:3" x14ac:dyDescent="0.25">
      <c r="A227" s="28"/>
      <c r="B227" s="29"/>
      <c r="C227" s="26"/>
    </row>
    <row r="228" spans="1:3" x14ac:dyDescent="0.25">
      <c r="A228" s="28"/>
      <c r="B228" s="29"/>
      <c r="C228" s="26"/>
    </row>
    <row r="229" spans="1:3" x14ac:dyDescent="0.25">
      <c r="A229" s="28"/>
      <c r="B229" s="29"/>
      <c r="C229" s="26"/>
    </row>
    <row r="230" spans="1:3" x14ac:dyDescent="0.25">
      <c r="A230" s="28"/>
      <c r="B230" s="29"/>
      <c r="C230" s="26"/>
    </row>
    <row r="231" spans="1:3" x14ac:dyDescent="0.25">
      <c r="A231" s="28"/>
      <c r="B231" s="29"/>
      <c r="C231" s="26"/>
    </row>
    <row r="232" spans="1:3" x14ac:dyDescent="0.25">
      <c r="A232" s="28"/>
      <c r="B232" s="29"/>
      <c r="C232" s="26"/>
    </row>
    <row r="233" spans="1:3" x14ac:dyDescent="0.25">
      <c r="A233" s="28"/>
      <c r="B233" s="29"/>
      <c r="C233" s="26"/>
    </row>
    <row r="234" spans="1:3" x14ac:dyDescent="0.25">
      <c r="A234" s="28"/>
      <c r="B234" s="29"/>
      <c r="C234" s="26"/>
    </row>
    <row r="235" spans="1:3" x14ac:dyDescent="0.25">
      <c r="A235" s="28"/>
      <c r="B235" s="29"/>
      <c r="C235" s="26"/>
    </row>
    <row r="236" spans="1:3" x14ac:dyDescent="0.25">
      <c r="A236" s="28"/>
      <c r="B236" s="29"/>
      <c r="C236" s="26"/>
    </row>
    <row r="237" spans="1:3" x14ac:dyDescent="0.25">
      <c r="A237" s="28"/>
      <c r="B237" s="29"/>
      <c r="C237" s="26"/>
    </row>
    <row r="238" spans="1:3" x14ac:dyDescent="0.25">
      <c r="A238" s="28"/>
      <c r="B238" s="29"/>
      <c r="C238" s="26"/>
    </row>
    <row r="239" spans="1:3" x14ac:dyDescent="0.25">
      <c r="A239" s="28"/>
      <c r="B239" s="29"/>
      <c r="C239" s="26"/>
    </row>
    <row r="240" spans="1:3" x14ac:dyDescent="0.25">
      <c r="A240" s="28"/>
      <c r="B240" s="29"/>
      <c r="C240" s="26"/>
    </row>
    <row r="241" spans="1:3" x14ac:dyDescent="0.25">
      <c r="A241" s="28"/>
      <c r="B241" s="29"/>
      <c r="C241" s="26"/>
    </row>
    <row r="242" spans="1:3" x14ac:dyDescent="0.25">
      <c r="A242" s="28"/>
      <c r="B242" s="29"/>
      <c r="C242" s="26"/>
    </row>
    <row r="243" spans="1:3" x14ac:dyDescent="0.25">
      <c r="A243" s="28"/>
      <c r="B243" s="29"/>
      <c r="C243" s="26"/>
    </row>
    <row r="244" spans="1:3" x14ac:dyDescent="0.25">
      <c r="A244" s="28"/>
      <c r="B244" s="29"/>
      <c r="C244" s="26"/>
    </row>
    <row r="245" spans="1:3" x14ac:dyDescent="0.25">
      <c r="A245" s="28"/>
      <c r="B245" s="29"/>
      <c r="C245" s="26"/>
    </row>
    <row r="246" spans="1:3" x14ac:dyDescent="0.25">
      <c r="A246" s="28"/>
      <c r="B246" s="29"/>
      <c r="C246" s="26"/>
    </row>
    <row r="247" spans="1:3" x14ac:dyDescent="0.25">
      <c r="A247" s="28"/>
      <c r="B247" s="29"/>
      <c r="C247" s="26"/>
    </row>
    <row r="248" spans="1:3" x14ac:dyDescent="0.25">
      <c r="A248" s="28"/>
      <c r="B248" s="29"/>
      <c r="C248" s="26"/>
    </row>
    <row r="249" spans="1:3" x14ac:dyDescent="0.25">
      <c r="A249" s="28"/>
      <c r="B249" s="29"/>
      <c r="C249" s="26"/>
    </row>
    <row r="250" spans="1:3" x14ac:dyDescent="0.25">
      <c r="A250" s="28"/>
      <c r="B250" s="29"/>
      <c r="C250" s="26"/>
    </row>
    <row r="251" spans="1:3" x14ac:dyDescent="0.25">
      <c r="A251" s="28"/>
      <c r="B251" s="29"/>
      <c r="C251" s="26"/>
    </row>
    <row r="252" spans="1:3" x14ac:dyDescent="0.25">
      <c r="A252" s="28"/>
      <c r="B252" s="29"/>
      <c r="C252" s="26"/>
    </row>
    <row r="253" spans="1:3" x14ac:dyDescent="0.25">
      <c r="A253" s="28"/>
      <c r="B253" s="29"/>
      <c r="C253" s="26"/>
    </row>
    <row r="254" spans="1:3" x14ac:dyDescent="0.25">
      <c r="A254" s="28"/>
      <c r="B254" s="29"/>
      <c r="C254" s="26"/>
    </row>
    <row r="255" spans="1:3" x14ac:dyDescent="0.25">
      <c r="A255" s="28"/>
      <c r="B255" s="29"/>
      <c r="C255" s="26"/>
    </row>
    <row r="256" spans="1:3" x14ac:dyDescent="0.25">
      <c r="A256" s="28"/>
      <c r="B256" s="29"/>
      <c r="C256" s="26"/>
    </row>
    <row r="257" spans="1:3" x14ac:dyDescent="0.25">
      <c r="A257" s="28"/>
      <c r="B257" s="29"/>
      <c r="C257" s="26"/>
    </row>
    <row r="258" spans="1:3" x14ac:dyDescent="0.25">
      <c r="A258" s="28"/>
      <c r="B258" s="29"/>
      <c r="C258" s="26"/>
    </row>
    <row r="259" spans="1:3" x14ac:dyDescent="0.25">
      <c r="A259" s="28"/>
      <c r="B259" s="29"/>
      <c r="C259" s="26"/>
    </row>
    <row r="260" spans="1:3" x14ac:dyDescent="0.25">
      <c r="A260" s="28"/>
      <c r="B260" s="29"/>
      <c r="C260" s="26"/>
    </row>
    <row r="261" spans="1:3" x14ac:dyDescent="0.25">
      <c r="A261" s="28"/>
      <c r="B261" s="29"/>
      <c r="C261" s="26"/>
    </row>
    <row r="262" spans="1:3" x14ac:dyDescent="0.25">
      <c r="A262" s="28"/>
      <c r="B262" s="29"/>
      <c r="C262" s="26"/>
    </row>
    <row r="263" spans="1:3" x14ac:dyDescent="0.25">
      <c r="A263" s="28"/>
      <c r="B263" s="29"/>
      <c r="C263" s="26"/>
    </row>
    <row r="264" spans="1:3" x14ac:dyDescent="0.25">
      <c r="A264" s="28"/>
      <c r="B264" s="29"/>
      <c r="C264" s="26"/>
    </row>
    <row r="265" spans="1:3" x14ac:dyDescent="0.25">
      <c r="A265" s="28"/>
      <c r="B265" s="29"/>
      <c r="C265" s="26"/>
    </row>
    <row r="266" spans="1:3" x14ac:dyDescent="0.25">
      <c r="A266" s="28"/>
      <c r="B266" s="29"/>
      <c r="C266" s="26"/>
    </row>
    <row r="267" spans="1:3" x14ac:dyDescent="0.25">
      <c r="A267" s="28"/>
      <c r="B267" s="29"/>
      <c r="C267" s="26"/>
    </row>
    <row r="268" spans="1:3" x14ac:dyDescent="0.25">
      <c r="A268" s="28"/>
      <c r="B268" s="29"/>
      <c r="C268" s="26"/>
    </row>
    <row r="269" spans="1:3" x14ac:dyDescent="0.25">
      <c r="A269" s="28"/>
      <c r="B269" s="29"/>
      <c r="C269" s="26"/>
    </row>
    <row r="270" spans="1:3" x14ac:dyDescent="0.25">
      <c r="A270" s="28"/>
      <c r="B270" s="29"/>
      <c r="C270" s="26"/>
    </row>
    <row r="271" spans="1:3" x14ac:dyDescent="0.25">
      <c r="A271" s="28"/>
      <c r="B271" s="29"/>
      <c r="C271" s="26"/>
    </row>
    <row r="272" spans="1:3" x14ac:dyDescent="0.25">
      <c r="A272" s="28"/>
      <c r="B272" s="29"/>
      <c r="C272" s="26"/>
    </row>
    <row r="273" spans="1:3" x14ac:dyDescent="0.25">
      <c r="A273" s="28"/>
      <c r="B273" s="29"/>
      <c r="C273" s="26"/>
    </row>
    <row r="274" spans="1:3" x14ac:dyDescent="0.25">
      <c r="A274" s="28"/>
      <c r="B274" s="29"/>
      <c r="C274" s="26"/>
    </row>
    <row r="275" spans="1:3" x14ac:dyDescent="0.25">
      <c r="A275" s="28"/>
      <c r="B275" s="29"/>
      <c r="C275" s="26"/>
    </row>
    <row r="276" spans="1:3" x14ac:dyDescent="0.25">
      <c r="A276" s="28"/>
      <c r="B276" s="29"/>
      <c r="C276" s="26"/>
    </row>
    <row r="277" spans="1:3" x14ac:dyDescent="0.25">
      <c r="A277" s="28"/>
      <c r="B277" s="29"/>
      <c r="C277" s="26"/>
    </row>
    <row r="278" spans="1:3" x14ac:dyDescent="0.25">
      <c r="A278" s="28"/>
      <c r="B278" s="29"/>
      <c r="C278" s="26"/>
    </row>
    <row r="279" spans="1:3" x14ac:dyDescent="0.25">
      <c r="A279" s="28"/>
      <c r="B279" s="29"/>
      <c r="C279" s="26"/>
    </row>
    <row r="280" spans="1:3" x14ac:dyDescent="0.25">
      <c r="A280" s="28"/>
      <c r="B280" s="29"/>
      <c r="C280" s="26"/>
    </row>
    <row r="281" spans="1:3" x14ac:dyDescent="0.25">
      <c r="A281" s="28"/>
      <c r="B281" s="29"/>
      <c r="C281" s="26"/>
    </row>
    <row r="282" spans="1:3" x14ac:dyDescent="0.25">
      <c r="A282" s="28"/>
      <c r="B282" s="29"/>
      <c r="C282" s="26"/>
    </row>
    <row r="283" spans="1:3" x14ac:dyDescent="0.25">
      <c r="A283" s="28"/>
      <c r="B283" s="29"/>
      <c r="C283" s="26"/>
    </row>
    <row r="284" spans="1:3" x14ac:dyDescent="0.25">
      <c r="A284" s="28"/>
      <c r="B284" s="29"/>
      <c r="C284" s="26"/>
    </row>
    <row r="285" spans="1:3" x14ac:dyDescent="0.25">
      <c r="A285" s="28"/>
      <c r="B285" s="29"/>
      <c r="C285" s="26"/>
    </row>
    <row r="286" spans="1:3" x14ac:dyDescent="0.25">
      <c r="A286" s="28"/>
      <c r="B286" s="29"/>
      <c r="C286" s="26"/>
    </row>
    <row r="287" spans="1:3" x14ac:dyDescent="0.25">
      <c r="A287" s="28"/>
      <c r="B287" s="29"/>
      <c r="C287" s="26"/>
    </row>
    <row r="288" spans="1:3" x14ac:dyDescent="0.25">
      <c r="A288" s="28"/>
      <c r="B288" s="29"/>
      <c r="C288" s="26"/>
    </row>
    <row r="289" spans="1:3" x14ac:dyDescent="0.25">
      <c r="A289" s="28"/>
      <c r="B289" s="29"/>
      <c r="C289" s="26"/>
    </row>
    <row r="290" spans="1:3" x14ac:dyDescent="0.25">
      <c r="A290" s="28"/>
      <c r="B290" s="29"/>
      <c r="C290" s="26"/>
    </row>
    <row r="291" spans="1:3" x14ac:dyDescent="0.25">
      <c r="A291" s="28"/>
      <c r="B291" s="29"/>
      <c r="C291" s="26"/>
    </row>
    <row r="292" spans="1:3" x14ac:dyDescent="0.25">
      <c r="A292" s="28"/>
      <c r="B292" s="29"/>
      <c r="C292" s="26"/>
    </row>
    <row r="293" spans="1:3" x14ac:dyDescent="0.25">
      <c r="A293" s="28"/>
      <c r="B293" s="29"/>
      <c r="C293" s="26"/>
    </row>
    <row r="294" spans="1:3" x14ac:dyDescent="0.25">
      <c r="A294" s="28"/>
      <c r="B294" s="29"/>
      <c r="C294" s="26"/>
    </row>
    <row r="295" spans="1:3" x14ac:dyDescent="0.25">
      <c r="A295" s="28"/>
      <c r="B295" s="29"/>
      <c r="C295" s="26"/>
    </row>
    <row r="296" spans="1:3" x14ac:dyDescent="0.25">
      <c r="A296" s="28"/>
      <c r="B296" s="29"/>
      <c r="C296" s="26"/>
    </row>
    <row r="297" spans="1:3" x14ac:dyDescent="0.25">
      <c r="A297" s="28"/>
      <c r="B297" s="29"/>
      <c r="C297" s="26"/>
    </row>
    <row r="298" spans="1:3" x14ac:dyDescent="0.25">
      <c r="A298" s="28"/>
      <c r="B298" s="29"/>
      <c r="C298" s="26"/>
    </row>
    <row r="299" spans="1:3" x14ac:dyDescent="0.25">
      <c r="A299" s="28"/>
      <c r="B299" s="29"/>
      <c r="C299" s="26"/>
    </row>
    <row r="300" spans="1:3" x14ac:dyDescent="0.25">
      <c r="A300" s="28"/>
      <c r="B300" s="29"/>
      <c r="C300" s="26"/>
    </row>
    <row r="301" spans="1:3" x14ac:dyDescent="0.25">
      <c r="A301" s="28"/>
      <c r="B301" s="29"/>
      <c r="C301" s="26"/>
    </row>
    <row r="302" spans="1:3" x14ac:dyDescent="0.25">
      <c r="A302" s="28"/>
      <c r="B302" s="29"/>
      <c r="C302" s="26"/>
    </row>
    <row r="303" spans="1:3" x14ac:dyDescent="0.25">
      <c r="A303" s="28"/>
      <c r="B303" s="29"/>
      <c r="C303" s="26"/>
    </row>
    <row r="304" spans="1:3" x14ac:dyDescent="0.25">
      <c r="A304" s="28"/>
      <c r="B304" s="29"/>
      <c r="C304" s="26"/>
    </row>
    <row r="305" spans="1:3" x14ac:dyDescent="0.25">
      <c r="A305" s="28"/>
      <c r="B305" s="29"/>
      <c r="C305" s="26"/>
    </row>
    <row r="306" spans="1:3" x14ac:dyDescent="0.25">
      <c r="A306" s="28"/>
      <c r="B306" s="29"/>
      <c r="C306" s="26"/>
    </row>
    <row r="307" spans="1:3" x14ac:dyDescent="0.25">
      <c r="A307" s="28"/>
      <c r="B307" s="29"/>
      <c r="C307" s="26"/>
    </row>
    <row r="308" spans="1:3" x14ac:dyDescent="0.25">
      <c r="A308" s="28"/>
      <c r="B308" s="29"/>
      <c r="C308" s="26"/>
    </row>
    <row r="309" spans="1:3" x14ac:dyDescent="0.25">
      <c r="A309" s="28"/>
      <c r="B309" s="29"/>
      <c r="C309" s="26"/>
    </row>
    <row r="310" spans="1:3" x14ac:dyDescent="0.25">
      <c r="A310" s="28"/>
      <c r="B310" s="29"/>
      <c r="C310" s="26"/>
    </row>
    <row r="311" spans="1:3" x14ac:dyDescent="0.25">
      <c r="A311" s="28"/>
      <c r="B311" s="29"/>
      <c r="C311" s="26"/>
    </row>
    <row r="312" spans="1:3" x14ac:dyDescent="0.25">
      <c r="A312" s="28"/>
      <c r="B312" s="29"/>
      <c r="C312" s="26"/>
    </row>
    <row r="313" spans="1:3" x14ac:dyDescent="0.25">
      <c r="A313" s="28"/>
      <c r="B313" s="29"/>
      <c r="C313" s="26"/>
    </row>
    <row r="314" spans="1:3" x14ac:dyDescent="0.25">
      <c r="A314" s="28"/>
      <c r="B314" s="29"/>
      <c r="C314" s="26"/>
    </row>
    <row r="315" spans="1:3" x14ac:dyDescent="0.25">
      <c r="A315" s="28"/>
      <c r="B315" s="29"/>
      <c r="C315" s="26"/>
    </row>
    <row r="316" spans="1:3" x14ac:dyDescent="0.25">
      <c r="A316" s="28"/>
      <c r="B316" s="29"/>
      <c r="C316" s="26"/>
    </row>
    <row r="317" spans="1:3" x14ac:dyDescent="0.25">
      <c r="A317" s="28"/>
      <c r="B317" s="29"/>
      <c r="C317" s="26"/>
    </row>
    <row r="318" spans="1:3" x14ac:dyDescent="0.25">
      <c r="A318" s="28"/>
      <c r="B318" s="29"/>
      <c r="C318" s="26"/>
    </row>
    <row r="319" spans="1:3" x14ac:dyDescent="0.25">
      <c r="A319" s="28"/>
      <c r="B319" s="29"/>
      <c r="C319" s="26"/>
    </row>
    <row r="320" spans="1:3" x14ac:dyDescent="0.25">
      <c r="A320" s="28"/>
      <c r="B320" s="29"/>
      <c r="C320" s="26"/>
    </row>
    <row r="321" spans="1:3" x14ac:dyDescent="0.25">
      <c r="A321" s="28"/>
      <c r="B321" s="29"/>
      <c r="C321" s="26"/>
    </row>
    <row r="322" spans="1:3" x14ac:dyDescent="0.25">
      <c r="A322" s="28"/>
      <c r="B322" s="29"/>
      <c r="C322" s="26"/>
    </row>
    <row r="323" spans="1:3" x14ac:dyDescent="0.25">
      <c r="A323" s="28"/>
      <c r="B323" s="29"/>
      <c r="C323" s="26"/>
    </row>
    <row r="324" spans="1:3" x14ac:dyDescent="0.25">
      <c r="A324" s="28"/>
      <c r="B324" s="29"/>
      <c r="C324" s="26"/>
    </row>
    <row r="325" spans="1:3" x14ac:dyDescent="0.25">
      <c r="A325" s="28"/>
      <c r="B325" s="29"/>
      <c r="C325" s="26"/>
    </row>
    <row r="326" spans="1:3" x14ac:dyDescent="0.25">
      <c r="A326" s="28"/>
      <c r="B326" s="29"/>
      <c r="C326" s="26"/>
    </row>
    <row r="327" spans="1:3" x14ac:dyDescent="0.25">
      <c r="A327" s="28"/>
      <c r="B327" s="29"/>
      <c r="C327" s="26"/>
    </row>
    <row r="328" spans="1:3" x14ac:dyDescent="0.25">
      <c r="A328" s="28"/>
      <c r="B328" s="29"/>
      <c r="C328" s="26"/>
    </row>
    <row r="329" spans="1:3" x14ac:dyDescent="0.25">
      <c r="A329" s="28"/>
      <c r="B329" s="29"/>
      <c r="C329" s="26"/>
    </row>
    <row r="330" spans="1:3" x14ac:dyDescent="0.25">
      <c r="A330" s="28"/>
      <c r="B330" s="29"/>
      <c r="C330" s="26"/>
    </row>
    <row r="331" spans="1:3" x14ac:dyDescent="0.25">
      <c r="A331" s="28"/>
      <c r="B331" s="29"/>
      <c r="C331" s="26"/>
    </row>
    <row r="332" spans="1:3" x14ac:dyDescent="0.25">
      <c r="A332" s="28"/>
      <c r="B332" s="29"/>
      <c r="C332" s="26"/>
    </row>
    <row r="333" spans="1:3" x14ac:dyDescent="0.25">
      <c r="A333" s="28"/>
      <c r="B333" s="29"/>
      <c r="C333" s="26"/>
    </row>
    <row r="334" spans="1:3" x14ac:dyDescent="0.25">
      <c r="A334" s="28"/>
      <c r="B334" s="29"/>
      <c r="C334" s="26"/>
    </row>
    <row r="335" spans="1:3" x14ac:dyDescent="0.25">
      <c r="A335" s="28"/>
      <c r="B335" s="29"/>
      <c r="C335" s="26"/>
    </row>
    <row r="336" spans="1:3" x14ac:dyDescent="0.25">
      <c r="A336" s="28"/>
      <c r="B336" s="29"/>
      <c r="C336" s="26"/>
    </row>
    <row r="337" spans="1:3" x14ac:dyDescent="0.25">
      <c r="A337" s="28"/>
      <c r="B337" s="29"/>
      <c r="C337" s="26"/>
    </row>
    <row r="338" spans="1:3" x14ac:dyDescent="0.25">
      <c r="A338" s="28"/>
      <c r="B338" s="29"/>
      <c r="C338" s="26"/>
    </row>
    <row r="339" spans="1:3" x14ac:dyDescent="0.25">
      <c r="A339" s="28"/>
      <c r="B339" s="29"/>
      <c r="C339" s="26"/>
    </row>
    <row r="340" spans="1:3" x14ac:dyDescent="0.25">
      <c r="A340" s="28"/>
      <c r="B340" s="29"/>
      <c r="C340" s="26"/>
    </row>
    <row r="341" spans="1:3" x14ac:dyDescent="0.25">
      <c r="A341" s="28"/>
      <c r="B341" s="29"/>
      <c r="C341" s="26"/>
    </row>
    <row r="342" spans="1:3" x14ac:dyDescent="0.25">
      <c r="A342" s="28"/>
      <c r="B342" s="29"/>
      <c r="C342" s="26"/>
    </row>
    <row r="343" spans="1:3" x14ac:dyDescent="0.25">
      <c r="A343" s="28"/>
      <c r="B343" s="29"/>
      <c r="C343" s="26"/>
    </row>
    <row r="344" spans="1:3" x14ac:dyDescent="0.25">
      <c r="A344" s="28"/>
      <c r="B344" s="29"/>
      <c r="C344" s="26"/>
    </row>
    <row r="345" spans="1:3" x14ac:dyDescent="0.25">
      <c r="A345" s="28"/>
      <c r="B345" s="29"/>
      <c r="C345" s="26"/>
    </row>
    <row r="346" spans="1:3" x14ac:dyDescent="0.25">
      <c r="A346" s="28"/>
      <c r="B346" s="29"/>
      <c r="C346" s="26"/>
    </row>
    <row r="347" spans="1:3" x14ac:dyDescent="0.25">
      <c r="A347" s="28"/>
      <c r="B347" s="29"/>
      <c r="C347" s="26"/>
    </row>
    <row r="348" spans="1:3" x14ac:dyDescent="0.25">
      <c r="A348" s="28"/>
      <c r="B348" s="29"/>
      <c r="C348" s="26"/>
    </row>
    <row r="349" spans="1:3" x14ac:dyDescent="0.25">
      <c r="A349" s="28"/>
      <c r="B349" s="29"/>
      <c r="C349" s="26"/>
    </row>
    <row r="350" spans="1:3" x14ac:dyDescent="0.25">
      <c r="A350" s="28"/>
      <c r="B350" s="29"/>
      <c r="C350" s="26"/>
    </row>
    <row r="351" spans="1:3" x14ac:dyDescent="0.25">
      <c r="A351" s="28"/>
      <c r="B351" s="29"/>
      <c r="C351" s="26"/>
    </row>
    <row r="352" spans="1:3" x14ac:dyDescent="0.25">
      <c r="A352" s="28"/>
      <c r="B352" s="29"/>
      <c r="C352" s="26"/>
    </row>
    <row r="353" spans="1:3" x14ac:dyDescent="0.25">
      <c r="A353" s="28"/>
      <c r="B353" s="29"/>
      <c r="C353" s="26"/>
    </row>
    <row r="354" spans="1:3" x14ac:dyDescent="0.25">
      <c r="A354" s="28"/>
      <c r="B354" s="29"/>
      <c r="C354" s="26"/>
    </row>
    <row r="355" spans="1:3" x14ac:dyDescent="0.25">
      <c r="A355" s="28"/>
      <c r="B355" s="29"/>
      <c r="C355" s="26"/>
    </row>
    <row r="356" spans="1:3" x14ac:dyDescent="0.25">
      <c r="A356" s="28"/>
      <c r="B356" s="29"/>
      <c r="C356" s="26"/>
    </row>
    <row r="357" spans="1:3" x14ac:dyDescent="0.25">
      <c r="A357" s="28"/>
      <c r="B357" s="29"/>
      <c r="C357" s="26"/>
    </row>
    <row r="358" spans="1:3" x14ac:dyDescent="0.25">
      <c r="A358" s="28"/>
      <c r="B358" s="29"/>
      <c r="C358" s="26"/>
    </row>
    <row r="359" spans="1:3" x14ac:dyDescent="0.25">
      <c r="A359" s="28"/>
      <c r="B359" s="29"/>
      <c r="C359" s="26"/>
    </row>
    <row r="360" spans="1:3" x14ac:dyDescent="0.25">
      <c r="A360" s="28"/>
      <c r="B360" s="29"/>
      <c r="C360" s="26"/>
    </row>
    <row r="361" spans="1:3" x14ac:dyDescent="0.25">
      <c r="A361" s="28"/>
      <c r="B361" s="29"/>
      <c r="C361" s="26"/>
    </row>
    <row r="362" spans="1:3" x14ac:dyDescent="0.25">
      <c r="A362" s="28"/>
      <c r="B362" s="29"/>
      <c r="C362" s="26"/>
    </row>
    <row r="363" spans="1:3" x14ac:dyDescent="0.25">
      <c r="A363" s="28"/>
      <c r="B363" s="29"/>
      <c r="C363" s="26"/>
    </row>
    <row r="364" spans="1:3" x14ac:dyDescent="0.25">
      <c r="A364" s="28"/>
      <c r="B364" s="29"/>
      <c r="C364" s="26"/>
    </row>
    <row r="365" spans="1:3" x14ac:dyDescent="0.25">
      <c r="A365" s="28"/>
      <c r="B365" s="29"/>
      <c r="C365" s="26"/>
    </row>
    <row r="366" spans="1:3" x14ac:dyDescent="0.25">
      <c r="A366" s="28"/>
      <c r="B366" s="29"/>
      <c r="C366" s="26"/>
    </row>
    <row r="367" spans="1:3" x14ac:dyDescent="0.25">
      <c r="A367" s="28"/>
      <c r="B367" s="29"/>
      <c r="C367" s="26"/>
    </row>
    <row r="368" spans="1:3" x14ac:dyDescent="0.25">
      <c r="A368" s="28"/>
      <c r="B368" s="29"/>
      <c r="C368" s="26"/>
    </row>
    <row r="369" spans="1:3" x14ac:dyDescent="0.25">
      <c r="A369" s="28"/>
      <c r="B369" s="29"/>
      <c r="C369" s="26"/>
    </row>
    <row r="370" spans="1:3" x14ac:dyDescent="0.25">
      <c r="A370" s="28"/>
      <c r="B370" s="29"/>
      <c r="C370" s="26"/>
    </row>
    <row r="371" spans="1:3" x14ac:dyDescent="0.25">
      <c r="A371" s="28"/>
      <c r="B371" s="29"/>
      <c r="C371" s="26"/>
    </row>
    <row r="372" spans="1:3" x14ac:dyDescent="0.25">
      <c r="A372" s="28"/>
      <c r="B372" s="29"/>
      <c r="C372" s="26"/>
    </row>
    <row r="373" spans="1:3" x14ac:dyDescent="0.25">
      <c r="A373" s="28"/>
      <c r="B373" s="29"/>
      <c r="C373" s="26"/>
    </row>
    <row r="374" spans="1:3" x14ac:dyDescent="0.25">
      <c r="A374" s="28"/>
      <c r="B374" s="29"/>
      <c r="C374" s="26"/>
    </row>
    <row r="375" spans="1:3" x14ac:dyDescent="0.25">
      <c r="A375" s="28"/>
      <c r="B375" s="29"/>
      <c r="C375" s="26"/>
    </row>
    <row r="376" spans="1:3" x14ac:dyDescent="0.25">
      <c r="A376" s="28"/>
      <c r="B376" s="29"/>
      <c r="C376" s="26"/>
    </row>
    <row r="377" spans="1:3" x14ac:dyDescent="0.25">
      <c r="A377" s="28"/>
      <c r="B377" s="29"/>
      <c r="C377" s="26"/>
    </row>
    <row r="378" spans="1:3" x14ac:dyDescent="0.25">
      <c r="A378" s="28"/>
      <c r="B378" s="29"/>
      <c r="C378" s="26"/>
    </row>
    <row r="379" spans="1:3" x14ac:dyDescent="0.25">
      <c r="A379" s="28"/>
      <c r="B379" s="29"/>
      <c r="C379" s="26"/>
    </row>
    <row r="380" spans="1:3" x14ac:dyDescent="0.25">
      <c r="A380" s="28"/>
      <c r="B380" s="29"/>
      <c r="C380" s="26"/>
    </row>
    <row r="381" spans="1:3" x14ac:dyDescent="0.25">
      <c r="A381" s="28"/>
      <c r="B381" s="29"/>
      <c r="C381" s="26"/>
    </row>
    <row r="382" spans="1:3" x14ac:dyDescent="0.25">
      <c r="A382" s="28"/>
      <c r="B382" s="29"/>
      <c r="C382" s="26"/>
    </row>
    <row r="383" spans="1:3" x14ac:dyDescent="0.25">
      <c r="A383" s="28"/>
      <c r="B383" s="29"/>
      <c r="C383" s="26"/>
    </row>
    <row r="384" spans="1:3" x14ac:dyDescent="0.25">
      <c r="A384" s="28"/>
      <c r="B384" s="29"/>
      <c r="C384" s="26"/>
    </row>
    <row r="385" spans="1:3" x14ac:dyDescent="0.25">
      <c r="A385" s="28"/>
      <c r="B385" s="29"/>
      <c r="C385" s="26"/>
    </row>
    <row r="386" spans="1:3" x14ac:dyDescent="0.25">
      <c r="A386" s="28"/>
      <c r="B386" s="29"/>
      <c r="C386" s="26"/>
    </row>
    <row r="387" spans="1:3" x14ac:dyDescent="0.25">
      <c r="A387" s="28"/>
      <c r="B387" s="29"/>
      <c r="C387" s="26"/>
    </row>
    <row r="388" spans="1:3" x14ac:dyDescent="0.25">
      <c r="A388" s="28"/>
      <c r="B388" s="29"/>
      <c r="C388" s="26"/>
    </row>
    <row r="389" spans="1:3" x14ac:dyDescent="0.25">
      <c r="A389" s="28"/>
      <c r="B389" s="29"/>
      <c r="C389" s="26"/>
    </row>
    <row r="390" spans="1:3" x14ac:dyDescent="0.25">
      <c r="A390" s="28"/>
      <c r="B390" s="29"/>
      <c r="C390" s="26"/>
    </row>
    <row r="391" spans="1:3" x14ac:dyDescent="0.25">
      <c r="A391" s="28"/>
      <c r="B391" s="29"/>
      <c r="C391" s="26"/>
    </row>
    <row r="392" spans="1:3" x14ac:dyDescent="0.25">
      <c r="A392" s="28"/>
      <c r="B392" s="29"/>
      <c r="C392" s="26"/>
    </row>
    <row r="393" spans="1:3" x14ac:dyDescent="0.25">
      <c r="A393" s="28"/>
      <c r="B393" s="29"/>
      <c r="C393" s="26"/>
    </row>
    <row r="394" spans="1:3" x14ac:dyDescent="0.25">
      <c r="A394" s="28"/>
      <c r="B394" s="29"/>
      <c r="C394" s="26"/>
    </row>
    <row r="395" spans="1:3" x14ac:dyDescent="0.25">
      <c r="A395" s="28"/>
      <c r="B395" s="29"/>
      <c r="C395" s="26"/>
    </row>
    <row r="396" spans="1:3" x14ac:dyDescent="0.25">
      <c r="A396" s="28"/>
      <c r="B396" s="29"/>
      <c r="C396" s="26"/>
    </row>
    <row r="397" spans="1:3" x14ac:dyDescent="0.25">
      <c r="A397" s="28"/>
      <c r="B397" s="29"/>
      <c r="C397" s="26"/>
    </row>
    <row r="398" spans="1:3" x14ac:dyDescent="0.25">
      <c r="A398" s="28"/>
      <c r="B398" s="29"/>
      <c r="C398" s="26"/>
    </row>
    <row r="399" spans="1:3" x14ac:dyDescent="0.25">
      <c r="A399" s="28"/>
      <c r="B399" s="29"/>
      <c r="C399" s="26"/>
    </row>
    <row r="400" spans="1:3" x14ac:dyDescent="0.25">
      <c r="A400" s="28"/>
      <c r="B400" s="29"/>
      <c r="C400" s="26"/>
    </row>
    <row r="401" spans="1:3" x14ac:dyDescent="0.25">
      <c r="A401" s="28"/>
      <c r="B401" s="29"/>
      <c r="C401" s="26"/>
    </row>
    <row r="402" spans="1:3" x14ac:dyDescent="0.25">
      <c r="A402" s="28"/>
      <c r="B402" s="29"/>
      <c r="C402" s="26"/>
    </row>
    <row r="403" spans="1:3" x14ac:dyDescent="0.25">
      <c r="A403" s="28"/>
      <c r="B403" s="29"/>
      <c r="C403" s="26"/>
    </row>
    <row r="404" spans="1:3" x14ac:dyDescent="0.25">
      <c r="A404" s="28"/>
      <c r="B404" s="29"/>
      <c r="C404" s="26"/>
    </row>
    <row r="405" spans="1:3" x14ac:dyDescent="0.25">
      <c r="A405" s="28"/>
      <c r="B405" s="29"/>
      <c r="C405" s="26"/>
    </row>
    <row r="406" spans="1:3" x14ac:dyDescent="0.25">
      <c r="A406" s="28"/>
      <c r="B406" s="29"/>
      <c r="C406" s="26"/>
    </row>
    <row r="407" spans="1:3" x14ac:dyDescent="0.25">
      <c r="A407" s="28"/>
      <c r="B407" s="29"/>
      <c r="C407" s="26"/>
    </row>
    <row r="408" spans="1:3" x14ac:dyDescent="0.25">
      <c r="A408" s="28"/>
      <c r="B408" s="29"/>
      <c r="C408" s="26"/>
    </row>
    <row r="409" spans="1:3" x14ac:dyDescent="0.25">
      <c r="A409" s="28"/>
      <c r="B409" s="29"/>
      <c r="C409" s="26"/>
    </row>
    <row r="410" spans="1:3" x14ac:dyDescent="0.25">
      <c r="A410" s="28"/>
      <c r="B410" s="29"/>
      <c r="C410" s="26"/>
    </row>
    <row r="411" spans="1:3" x14ac:dyDescent="0.25">
      <c r="A411" s="28"/>
      <c r="B411" s="29"/>
      <c r="C411" s="26"/>
    </row>
    <row r="412" spans="1:3" x14ac:dyDescent="0.25">
      <c r="A412" s="28"/>
      <c r="B412" s="29"/>
      <c r="C412" s="26"/>
    </row>
    <row r="413" spans="1:3" x14ac:dyDescent="0.25">
      <c r="A413" s="28"/>
      <c r="B413" s="29"/>
      <c r="C413" s="26"/>
    </row>
    <row r="414" spans="1:3" x14ac:dyDescent="0.25">
      <c r="A414" s="28"/>
      <c r="B414" s="29"/>
      <c r="C414" s="26"/>
    </row>
    <row r="415" spans="1:3" x14ac:dyDescent="0.25">
      <c r="A415" s="28"/>
      <c r="B415" s="29"/>
      <c r="C415" s="26"/>
    </row>
    <row r="416" spans="1:3" x14ac:dyDescent="0.25">
      <c r="A416" s="28"/>
      <c r="B416" s="29"/>
      <c r="C416" s="26"/>
    </row>
    <row r="417" spans="1:3" x14ac:dyDescent="0.25">
      <c r="A417" s="28"/>
      <c r="B417" s="29"/>
      <c r="C417" s="26"/>
    </row>
    <row r="418" spans="1:3" x14ac:dyDescent="0.25">
      <c r="A418" s="28"/>
      <c r="B418" s="29"/>
      <c r="C418" s="26"/>
    </row>
    <row r="419" spans="1:3" x14ac:dyDescent="0.25">
      <c r="A419" s="28"/>
      <c r="B419" s="29"/>
      <c r="C419" s="26"/>
    </row>
    <row r="420" spans="1:3" x14ac:dyDescent="0.25">
      <c r="A420" s="28"/>
      <c r="B420" s="29"/>
      <c r="C420" s="26"/>
    </row>
    <row r="421" spans="1:3" x14ac:dyDescent="0.25">
      <c r="A421" s="28"/>
      <c r="B421" s="29"/>
      <c r="C421" s="26"/>
    </row>
    <row r="422" spans="1:3" x14ac:dyDescent="0.25">
      <c r="A422" s="28"/>
      <c r="B422" s="29"/>
      <c r="C422" s="26"/>
    </row>
    <row r="423" spans="1:3" x14ac:dyDescent="0.25">
      <c r="A423" s="28"/>
      <c r="B423" s="29"/>
      <c r="C423" s="26"/>
    </row>
    <row r="424" spans="1:3" x14ac:dyDescent="0.25">
      <c r="A424" s="28"/>
      <c r="B424" s="29"/>
      <c r="C424" s="26"/>
    </row>
    <row r="425" spans="1:3" x14ac:dyDescent="0.25">
      <c r="A425" s="28"/>
      <c r="B425" s="29"/>
      <c r="C425" s="26"/>
    </row>
    <row r="426" spans="1:3" x14ac:dyDescent="0.25">
      <c r="A426" s="28"/>
      <c r="B426" s="29"/>
      <c r="C426" s="26"/>
    </row>
    <row r="427" spans="1:3" x14ac:dyDescent="0.25">
      <c r="A427" s="28"/>
      <c r="B427" s="29"/>
      <c r="C427" s="26"/>
    </row>
    <row r="428" spans="1:3" x14ac:dyDescent="0.25">
      <c r="A428" s="28"/>
      <c r="B428" s="29"/>
      <c r="C428" s="26"/>
    </row>
    <row r="429" spans="1:3" x14ac:dyDescent="0.25">
      <c r="A429" s="28"/>
      <c r="B429" s="29"/>
      <c r="C429" s="26"/>
    </row>
    <row r="430" spans="1:3" x14ac:dyDescent="0.25">
      <c r="A430" s="28"/>
      <c r="B430" s="29"/>
      <c r="C430" s="26"/>
    </row>
    <row r="431" spans="1:3" x14ac:dyDescent="0.25">
      <c r="A431" s="28"/>
      <c r="B431" s="29"/>
      <c r="C431" s="26"/>
    </row>
    <row r="432" spans="1:3" x14ac:dyDescent="0.25">
      <c r="A432" s="28"/>
      <c r="B432" s="29"/>
      <c r="C432" s="26"/>
    </row>
    <row r="433" spans="1:3" x14ac:dyDescent="0.25">
      <c r="A433" s="28"/>
      <c r="B433" s="29"/>
      <c r="C433" s="26"/>
    </row>
    <row r="434" spans="1:3" x14ac:dyDescent="0.25">
      <c r="A434" s="28"/>
      <c r="B434" s="29"/>
      <c r="C434" s="26"/>
    </row>
    <row r="435" spans="1:3" x14ac:dyDescent="0.25">
      <c r="A435" s="28"/>
      <c r="B435" s="29"/>
      <c r="C435" s="26"/>
    </row>
    <row r="436" spans="1:3" x14ac:dyDescent="0.25">
      <c r="A436" s="28"/>
      <c r="B436" s="29"/>
      <c r="C436" s="26"/>
    </row>
    <row r="437" spans="1:3" x14ac:dyDescent="0.25">
      <c r="A437" s="28"/>
      <c r="B437" s="29"/>
      <c r="C437" s="26"/>
    </row>
    <row r="438" spans="1:3" x14ac:dyDescent="0.25">
      <c r="A438" s="28"/>
      <c r="B438" s="29"/>
      <c r="C438" s="26"/>
    </row>
    <row r="439" spans="1:3" x14ac:dyDescent="0.25">
      <c r="A439" s="28"/>
      <c r="B439" s="29"/>
      <c r="C439" s="26"/>
    </row>
    <row r="440" spans="1:3" x14ac:dyDescent="0.25">
      <c r="A440" s="28"/>
      <c r="B440" s="29"/>
      <c r="C440" s="26"/>
    </row>
    <row r="441" spans="1:3" x14ac:dyDescent="0.25">
      <c r="A441" s="28"/>
      <c r="B441" s="29"/>
      <c r="C441" s="26"/>
    </row>
    <row r="442" spans="1:3" x14ac:dyDescent="0.25">
      <c r="A442" s="28"/>
      <c r="B442" s="29"/>
      <c r="C442" s="26"/>
    </row>
    <row r="443" spans="1:3" x14ac:dyDescent="0.25">
      <c r="A443" s="28"/>
      <c r="B443" s="29"/>
      <c r="C443" s="26"/>
    </row>
    <row r="444" spans="1:3" x14ac:dyDescent="0.25">
      <c r="A444" s="28"/>
      <c r="B444" s="29"/>
      <c r="C444" s="26"/>
    </row>
    <row r="445" spans="1:3" x14ac:dyDescent="0.25">
      <c r="A445" s="28"/>
      <c r="B445" s="29"/>
      <c r="C445" s="26"/>
    </row>
    <row r="446" spans="1:3" x14ac:dyDescent="0.25">
      <c r="A446" s="28"/>
      <c r="B446" s="29"/>
      <c r="C446" s="26"/>
    </row>
    <row r="447" spans="1:3" x14ac:dyDescent="0.25">
      <c r="A447" s="28"/>
      <c r="B447" s="29"/>
      <c r="C447" s="26"/>
    </row>
    <row r="448" spans="1:3" x14ac:dyDescent="0.25">
      <c r="A448" s="28"/>
      <c r="B448" s="29"/>
      <c r="C448" s="26"/>
    </row>
    <row r="449" spans="1:3" x14ac:dyDescent="0.25">
      <c r="A449" s="28"/>
      <c r="B449" s="29"/>
      <c r="C449" s="26"/>
    </row>
    <row r="450" spans="1:3" x14ac:dyDescent="0.25">
      <c r="A450" s="28"/>
      <c r="B450" s="29"/>
      <c r="C450" s="26"/>
    </row>
    <row r="451" spans="1:3" x14ac:dyDescent="0.25">
      <c r="A451" s="28"/>
      <c r="B451" s="29"/>
      <c r="C451" s="26"/>
    </row>
    <row r="452" spans="1:3" x14ac:dyDescent="0.25">
      <c r="A452" s="28"/>
      <c r="B452" s="29"/>
      <c r="C452" s="26"/>
    </row>
    <row r="453" spans="1:3" x14ac:dyDescent="0.25">
      <c r="A453" s="28"/>
      <c r="B453" s="29"/>
      <c r="C453" s="26"/>
    </row>
    <row r="454" spans="1:3" x14ac:dyDescent="0.25">
      <c r="A454" s="28"/>
      <c r="B454" s="29"/>
      <c r="C454" s="26"/>
    </row>
    <row r="455" spans="1:3" x14ac:dyDescent="0.25">
      <c r="A455" s="28"/>
      <c r="B455" s="29"/>
      <c r="C455" s="26"/>
    </row>
    <row r="456" spans="1:3" x14ac:dyDescent="0.25">
      <c r="A456" s="28"/>
      <c r="B456" s="29"/>
      <c r="C456" s="26"/>
    </row>
    <row r="457" spans="1:3" x14ac:dyDescent="0.25">
      <c r="A457" s="28"/>
      <c r="B457" s="29"/>
      <c r="C457" s="26"/>
    </row>
    <row r="458" spans="1:3" x14ac:dyDescent="0.25">
      <c r="A458" s="28"/>
      <c r="B458" s="29"/>
      <c r="C458" s="26"/>
    </row>
    <row r="459" spans="1:3" x14ac:dyDescent="0.25">
      <c r="A459" s="28"/>
      <c r="B459" s="29"/>
      <c r="C459" s="26"/>
    </row>
    <row r="460" spans="1:3" x14ac:dyDescent="0.25">
      <c r="A460" s="28"/>
      <c r="B460" s="29"/>
      <c r="C460" s="26"/>
    </row>
    <row r="461" spans="1:3" x14ac:dyDescent="0.25">
      <c r="A461" s="28"/>
      <c r="B461" s="29"/>
      <c r="C461" s="26"/>
    </row>
    <row r="462" spans="1:3" x14ac:dyDescent="0.25">
      <c r="A462" s="28"/>
      <c r="B462" s="29"/>
      <c r="C462" s="26"/>
    </row>
    <row r="463" spans="1:3" x14ac:dyDescent="0.25">
      <c r="A463" s="28"/>
      <c r="B463" s="29"/>
      <c r="C463" s="26"/>
    </row>
    <row r="464" spans="1:3" x14ac:dyDescent="0.25">
      <c r="A464" s="28"/>
      <c r="B464" s="29"/>
      <c r="C464" s="26"/>
    </row>
    <row r="465" spans="1:3" x14ac:dyDescent="0.25">
      <c r="A465" s="28"/>
      <c r="B465" s="29"/>
      <c r="C465" s="26"/>
    </row>
    <row r="466" spans="1:3" x14ac:dyDescent="0.25">
      <c r="A466" s="28"/>
      <c r="B466" s="29"/>
      <c r="C466" s="26"/>
    </row>
    <row r="467" spans="1:3" x14ac:dyDescent="0.25">
      <c r="A467" s="28"/>
      <c r="B467" s="29"/>
      <c r="C467" s="26"/>
    </row>
    <row r="468" spans="1:3" x14ac:dyDescent="0.25">
      <c r="A468" s="28"/>
      <c r="B468" s="29"/>
      <c r="C468" s="26"/>
    </row>
    <row r="469" spans="1:3" x14ac:dyDescent="0.25">
      <c r="A469" s="28"/>
      <c r="B469" s="29"/>
      <c r="C469" s="26"/>
    </row>
    <row r="470" spans="1:3" x14ac:dyDescent="0.25">
      <c r="A470" s="28"/>
      <c r="B470" s="29"/>
      <c r="C470" s="26"/>
    </row>
    <row r="471" spans="1:3" x14ac:dyDescent="0.25">
      <c r="A471" s="28"/>
      <c r="B471" s="29"/>
      <c r="C471" s="26"/>
    </row>
    <row r="472" spans="1:3" x14ac:dyDescent="0.25">
      <c r="A472" s="28"/>
      <c r="B472" s="29"/>
      <c r="C472" s="26"/>
    </row>
    <row r="473" spans="1:3" x14ac:dyDescent="0.25">
      <c r="A473" s="28"/>
      <c r="B473" s="29"/>
      <c r="C473" s="26"/>
    </row>
    <row r="474" spans="1:3" x14ac:dyDescent="0.25">
      <c r="A474" s="28"/>
      <c r="B474" s="29"/>
      <c r="C474" s="26"/>
    </row>
    <row r="475" spans="1:3" x14ac:dyDescent="0.25">
      <c r="A475" s="28"/>
      <c r="B475" s="29"/>
      <c r="C475" s="26"/>
    </row>
    <row r="476" spans="1:3" x14ac:dyDescent="0.25">
      <c r="A476" s="28"/>
      <c r="B476" s="29"/>
      <c r="C476" s="26"/>
    </row>
    <row r="477" spans="1:3" x14ac:dyDescent="0.25">
      <c r="A477" s="28"/>
      <c r="B477" s="29"/>
      <c r="C477" s="26"/>
    </row>
    <row r="478" spans="1:3" x14ac:dyDescent="0.25">
      <c r="A478" s="28"/>
      <c r="B478" s="29"/>
      <c r="C478" s="26"/>
    </row>
    <row r="479" spans="1:3" x14ac:dyDescent="0.25">
      <c r="A479" s="28"/>
      <c r="B479" s="29"/>
      <c r="C479" s="26"/>
    </row>
    <row r="480" spans="1:3" x14ac:dyDescent="0.25">
      <c r="A480" s="28"/>
      <c r="B480" s="29"/>
      <c r="C480" s="26"/>
    </row>
    <row r="481" spans="1:3" x14ac:dyDescent="0.25">
      <c r="A481" s="28"/>
      <c r="B481" s="29"/>
      <c r="C481" s="26"/>
    </row>
    <row r="482" spans="1:3" x14ac:dyDescent="0.25">
      <c r="A482" s="28"/>
      <c r="B482" s="29"/>
      <c r="C482" s="26"/>
    </row>
    <row r="483" spans="1:3" x14ac:dyDescent="0.25">
      <c r="A483" s="28"/>
      <c r="B483" s="29"/>
      <c r="C483" s="26"/>
    </row>
    <row r="484" spans="1:3" x14ac:dyDescent="0.25">
      <c r="A484" s="28"/>
      <c r="B484" s="29"/>
      <c r="C484" s="26"/>
    </row>
    <row r="485" spans="1:3" x14ac:dyDescent="0.25">
      <c r="A485" s="28"/>
      <c r="B485" s="29"/>
      <c r="C485" s="26"/>
    </row>
    <row r="486" spans="1:3" x14ac:dyDescent="0.25">
      <c r="A486" s="28"/>
      <c r="B486" s="29"/>
      <c r="C486" s="26"/>
    </row>
    <row r="487" spans="1:3" x14ac:dyDescent="0.25">
      <c r="A487" s="28"/>
      <c r="B487" s="29"/>
      <c r="C487" s="26"/>
    </row>
    <row r="488" spans="1:3" x14ac:dyDescent="0.25">
      <c r="A488" s="28"/>
      <c r="B488" s="29"/>
      <c r="C488" s="26"/>
    </row>
    <row r="489" spans="1:3" x14ac:dyDescent="0.25">
      <c r="A489" s="28"/>
      <c r="B489" s="29"/>
      <c r="C489" s="26"/>
    </row>
    <row r="490" spans="1:3" x14ac:dyDescent="0.25">
      <c r="A490" s="28"/>
      <c r="B490" s="29"/>
      <c r="C490" s="26"/>
    </row>
    <row r="491" spans="1:3" x14ac:dyDescent="0.25">
      <c r="A491" s="28"/>
      <c r="B491" s="29"/>
      <c r="C491" s="26"/>
    </row>
    <row r="492" spans="1:3" x14ac:dyDescent="0.25">
      <c r="A492" s="28"/>
      <c r="B492" s="29"/>
      <c r="C492" s="26"/>
    </row>
    <row r="493" spans="1:3" x14ac:dyDescent="0.25">
      <c r="A493" s="28"/>
      <c r="B493" s="29"/>
      <c r="C493" s="26"/>
    </row>
    <row r="494" spans="1:3" x14ac:dyDescent="0.25">
      <c r="A494" s="28"/>
      <c r="B494" s="29"/>
      <c r="C494" s="26"/>
    </row>
    <row r="495" spans="1:3" x14ac:dyDescent="0.25">
      <c r="A495" s="28"/>
      <c r="B495" s="29"/>
      <c r="C495" s="26"/>
    </row>
    <row r="496" spans="1:3" x14ac:dyDescent="0.25">
      <c r="A496" s="28"/>
      <c r="B496" s="29"/>
      <c r="C496" s="26"/>
    </row>
    <row r="497" spans="1:3" x14ac:dyDescent="0.25">
      <c r="A497" s="28"/>
      <c r="B497" s="29"/>
      <c r="C497" s="26"/>
    </row>
    <row r="498" spans="1:3" x14ac:dyDescent="0.25">
      <c r="A498" s="28"/>
      <c r="B498" s="29"/>
      <c r="C498" s="26"/>
    </row>
    <row r="499" spans="1:3" x14ac:dyDescent="0.25">
      <c r="A499" s="28"/>
      <c r="B499" s="29"/>
      <c r="C499" s="26"/>
    </row>
    <row r="500" spans="1:3" x14ac:dyDescent="0.25">
      <c r="A500" s="28"/>
      <c r="B500" s="29"/>
      <c r="C500" s="26"/>
    </row>
    <row r="501" spans="1:3" x14ac:dyDescent="0.25">
      <c r="A501" s="28"/>
      <c r="B501" s="29"/>
      <c r="C501" s="26"/>
    </row>
    <row r="502" spans="1:3" x14ac:dyDescent="0.25">
      <c r="A502" s="28"/>
      <c r="B502" s="29"/>
      <c r="C502" s="26"/>
    </row>
    <row r="503" spans="1:3" x14ac:dyDescent="0.25">
      <c r="A503" s="28"/>
      <c r="B503" s="29"/>
      <c r="C503" s="26"/>
    </row>
    <row r="504" spans="1:3" x14ac:dyDescent="0.25">
      <c r="A504" s="28"/>
      <c r="B504" s="29"/>
      <c r="C504" s="26"/>
    </row>
    <row r="505" spans="1:3" x14ac:dyDescent="0.25">
      <c r="A505" s="28"/>
      <c r="B505" s="29"/>
      <c r="C505" s="26"/>
    </row>
    <row r="506" spans="1:3" x14ac:dyDescent="0.25">
      <c r="A506" s="28"/>
      <c r="B506" s="29"/>
      <c r="C506" s="26"/>
    </row>
    <row r="507" spans="1:3" x14ac:dyDescent="0.25">
      <c r="A507" s="28"/>
      <c r="B507" s="29"/>
      <c r="C507" s="26"/>
    </row>
    <row r="508" spans="1:3" x14ac:dyDescent="0.25">
      <c r="A508" s="28"/>
      <c r="B508" s="29"/>
      <c r="C508" s="26"/>
    </row>
    <row r="509" spans="1:3" x14ac:dyDescent="0.25">
      <c r="A509" s="28"/>
      <c r="B509" s="29"/>
      <c r="C509" s="26"/>
    </row>
    <row r="510" spans="1:3" x14ac:dyDescent="0.25">
      <c r="A510" s="28"/>
      <c r="B510" s="29"/>
      <c r="C510" s="26"/>
    </row>
    <row r="511" spans="1:3" x14ac:dyDescent="0.25">
      <c r="A511" s="28"/>
      <c r="B511" s="29"/>
      <c r="C511" s="26"/>
    </row>
    <row r="512" spans="1:3" x14ac:dyDescent="0.25">
      <c r="A512" s="28"/>
      <c r="B512" s="29"/>
      <c r="C512" s="26"/>
    </row>
    <row r="513" spans="1:3" x14ac:dyDescent="0.25">
      <c r="A513" s="28"/>
      <c r="B513" s="29"/>
      <c r="C513" s="26"/>
    </row>
    <row r="514" spans="1:3" x14ac:dyDescent="0.25">
      <c r="A514" s="28"/>
      <c r="B514" s="29"/>
      <c r="C514" s="26"/>
    </row>
    <row r="515" spans="1:3" x14ac:dyDescent="0.25">
      <c r="A515" s="28"/>
      <c r="B515" s="29"/>
      <c r="C515" s="26"/>
    </row>
    <row r="516" spans="1:3" x14ac:dyDescent="0.25">
      <c r="A516" s="28"/>
      <c r="B516" s="29"/>
      <c r="C516" s="26"/>
    </row>
    <row r="517" spans="1:3" x14ac:dyDescent="0.25">
      <c r="A517" s="28"/>
      <c r="B517" s="29"/>
      <c r="C517" s="26"/>
    </row>
    <row r="518" spans="1:3" x14ac:dyDescent="0.25">
      <c r="A518" s="28"/>
      <c r="B518" s="29"/>
      <c r="C518" s="26"/>
    </row>
    <row r="519" spans="1:3" x14ac:dyDescent="0.25">
      <c r="A519" s="28"/>
      <c r="B519" s="29"/>
      <c r="C519" s="26"/>
    </row>
    <row r="520" spans="1:3" x14ac:dyDescent="0.25">
      <c r="A520" s="28"/>
      <c r="B520" s="29"/>
      <c r="C520" s="26"/>
    </row>
    <row r="521" spans="1:3" x14ac:dyDescent="0.25">
      <c r="A521" s="28"/>
      <c r="B521" s="29"/>
      <c r="C521" s="26"/>
    </row>
    <row r="522" spans="1:3" x14ac:dyDescent="0.25">
      <c r="A522" s="28"/>
      <c r="B522" s="29"/>
      <c r="C522" s="26"/>
    </row>
    <row r="523" spans="1:3" x14ac:dyDescent="0.25">
      <c r="A523" s="28"/>
      <c r="B523" s="29"/>
      <c r="C523" s="26"/>
    </row>
    <row r="524" spans="1:3" x14ac:dyDescent="0.25">
      <c r="A524" s="28"/>
      <c r="B524" s="29"/>
      <c r="C524" s="26"/>
    </row>
    <row r="525" spans="1:3" x14ac:dyDescent="0.25">
      <c r="A525" s="28"/>
      <c r="B525" s="29"/>
      <c r="C525" s="26"/>
    </row>
    <row r="526" spans="1:3" x14ac:dyDescent="0.25">
      <c r="A526" s="28"/>
      <c r="B526" s="29"/>
      <c r="C526" s="26"/>
    </row>
    <row r="527" spans="1:3" x14ac:dyDescent="0.25">
      <c r="A527" s="28"/>
      <c r="B527" s="29"/>
      <c r="C527" s="26"/>
    </row>
    <row r="528" spans="1:3" x14ac:dyDescent="0.25">
      <c r="A528" s="28"/>
      <c r="B528" s="29"/>
      <c r="C528" s="26"/>
    </row>
    <row r="529" spans="1:3" x14ac:dyDescent="0.25">
      <c r="A529" s="28"/>
      <c r="B529" s="29"/>
      <c r="C529" s="26"/>
    </row>
    <row r="530" spans="1:3" x14ac:dyDescent="0.25">
      <c r="A530" s="28"/>
      <c r="B530" s="29"/>
      <c r="C530" s="26"/>
    </row>
    <row r="531" spans="1:3" x14ac:dyDescent="0.25">
      <c r="A531" s="28"/>
      <c r="B531" s="29"/>
      <c r="C531" s="26"/>
    </row>
    <row r="532" spans="1:3" x14ac:dyDescent="0.25">
      <c r="A532" s="28"/>
      <c r="B532" s="29"/>
      <c r="C532" s="26"/>
    </row>
    <row r="533" spans="1:3" x14ac:dyDescent="0.25">
      <c r="A533" s="28"/>
      <c r="B533" s="29"/>
      <c r="C533" s="26"/>
    </row>
    <row r="534" spans="1:3" x14ac:dyDescent="0.25">
      <c r="A534" s="28"/>
      <c r="B534" s="29"/>
      <c r="C534" s="26"/>
    </row>
    <row r="535" spans="1:3" x14ac:dyDescent="0.25">
      <c r="A535" s="28"/>
      <c r="B535" s="29"/>
      <c r="C535" s="26"/>
    </row>
    <row r="536" spans="1:3" x14ac:dyDescent="0.25">
      <c r="A536" s="28"/>
      <c r="B536" s="29"/>
      <c r="C536" s="26"/>
    </row>
    <row r="537" spans="1:3" x14ac:dyDescent="0.25">
      <c r="A537" s="28"/>
      <c r="B537" s="29"/>
      <c r="C537" s="26"/>
    </row>
    <row r="538" spans="1:3" x14ac:dyDescent="0.25">
      <c r="A538" s="28"/>
      <c r="B538" s="29"/>
      <c r="C538" s="26"/>
    </row>
    <row r="539" spans="1:3" x14ac:dyDescent="0.25">
      <c r="A539" s="28"/>
      <c r="B539" s="29"/>
      <c r="C539" s="26"/>
    </row>
    <row r="540" spans="1:3" x14ac:dyDescent="0.25">
      <c r="A540" s="28"/>
      <c r="B540" s="29"/>
      <c r="C540" s="26"/>
    </row>
    <row r="541" spans="1:3" x14ac:dyDescent="0.25">
      <c r="A541" s="28"/>
      <c r="B541" s="29"/>
      <c r="C541" s="26"/>
    </row>
    <row r="542" spans="1:3" x14ac:dyDescent="0.25">
      <c r="A542" s="28"/>
      <c r="B542" s="29"/>
      <c r="C542" s="26"/>
    </row>
    <row r="543" spans="1:3" x14ac:dyDescent="0.25">
      <c r="A543" s="28"/>
      <c r="B543" s="29"/>
      <c r="C543" s="26"/>
    </row>
    <row r="544" spans="1:3" x14ac:dyDescent="0.25">
      <c r="A544" s="28"/>
      <c r="B544" s="29"/>
      <c r="C544" s="26"/>
    </row>
    <row r="545" spans="1:3" x14ac:dyDescent="0.25">
      <c r="A545" s="28"/>
      <c r="B545" s="29"/>
      <c r="C545" s="26"/>
    </row>
    <row r="546" spans="1:3" x14ac:dyDescent="0.25">
      <c r="A546" s="28"/>
      <c r="B546" s="29"/>
      <c r="C546" s="26"/>
    </row>
    <row r="547" spans="1:3" x14ac:dyDescent="0.25">
      <c r="A547" s="28"/>
      <c r="B547" s="29"/>
      <c r="C547" s="26"/>
    </row>
    <row r="548" spans="1:3" x14ac:dyDescent="0.25">
      <c r="A548" s="28"/>
      <c r="B548" s="29"/>
      <c r="C548" s="26"/>
    </row>
    <row r="549" spans="1:3" x14ac:dyDescent="0.25">
      <c r="A549" s="28"/>
      <c r="B549" s="29"/>
      <c r="C549" s="26"/>
    </row>
    <row r="550" spans="1:3" x14ac:dyDescent="0.25">
      <c r="A550" s="28"/>
      <c r="B550" s="29"/>
      <c r="C550" s="26"/>
    </row>
    <row r="551" spans="1:3" x14ac:dyDescent="0.25">
      <c r="A551" s="28"/>
      <c r="B551" s="29"/>
      <c r="C551" s="26"/>
    </row>
    <row r="552" spans="1:3" x14ac:dyDescent="0.25">
      <c r="A552" s="28"/>
      <c r="B552" s="29"/>
      <c r="C552" s="26"/>
    </row>
    <row r="553" spans="1:3" x14ac:dyDescent="0.25">
      <c r="A553" s="28"/>
      <c r="B553" s="29"/>
      <c r="C553" s="26"/>
    </row>
    <row r="554" spans="1:3" x14ac:dyDescent="0.25">
      <c r="A554" s="28"/>
      <c r="B554" s="29"/>
      <c r="C554" s="26"/>
    </row>
    <row r="555" spans="1:3" x14ac:dyDescent="0.25">
      <c r="A555" s="28"/>
      <c r="B555" s="29"/>
      <c r="C555" s="26"/>
    </row>
    <row r="556" spans="1:3" x14ac:dyDescent="0.25">
      <c r="A556" s="28"/>
      <c r="B556" s="29"/>
      <c r="C556" s="26"/>
    </row>
    <row r="557" spans="1:3" x14ac:dyDescent="0.25">
      <c r="A557" s="28"/>
      <c r="B557" s="29"/>
      <c r="C557" s="26"/>
    </row>
    <row r="558" spans="1:3" x14ac:dyDescent="0.25">
      <c r="A558" s="28"/>
      <c r="B558" s="29"/>
      <c r="C558" s="26"/>
    </row>
    <row r="559" spans="1:3" x14ac:dyDescent="0.25">
      <c r="A559" s="28"/>
      <c r="B559" s="29"/>
      <c r="C559" s="26"/>
    </row>
    <row r="560" spans="1:3" x14ac:dyDescent="0.25">
      <c r="A560" s="28"/>
      <c r="B560" s="29"/>
      <c r="C560" s="26"/>
    </row>
    <row r="561" spans="1:3" x14ac:dyDescent="0.25">
      <c r="A561" s="28"/>
      <c r="B561" s="29"/>
      <c r="C561" s="26"/>
    </row>
    <row r="562" spans="1:3" x14ac:dyDescent="0.25">
      <c r="A562" s="28"/>
      <c r="B562" s="29"/>
      <c r="C562" s="26"/>
    </row>
    <row r="563" spans="1:3" x14ac:dyDescent="0.25">
      <c r="A563" s="28"/>
      <c r="B563" s="29"/>
      <c r="C563" s="26"/>
    </row>
    <row r="564" spans="1:3" x14ac:dyDescent="0.25">
      <c r="A564" s="28"/>
      <c r="B564" s="29"/>
      <c r="C564" s="26"/>
    </row>
    <row r="565" spans="1:3" x14ac:dyDescent="0.25">
      <c r="A565" s="28"/>
      <c r="B565" s="29"/>
      <c r="C565" s="26"/>
    </row>
    <row r="566" spans="1:3" x14ac:dyDescent="0.25">
      <c r="A566" s="28"/>
      <c r="B566" s="29"/>
      <c r="C566" s="26"/>
    </row>
    <row r="567" spans="1:3" x14ac:dyDescent="0.25">
      <c r="A567" s="28"/>
      <c r="B567" s="29"/>
      <c r="C567" s="26"/>
    </row>
    <row r="568" spans="1:3" x14ac:dyDescent="0.25">
      <c r="A568" s="28"/>
      <c r="B568" s="29"/>
      <c r="C568" s="26"/>
    </row>
    <row r="569" spans="1:3" x14ac:dyDescent="0.25">
      <c r="A569" s="28"/>
      <c r="B569" s="29"/>
      <c r="C569" s="26"/>
    </row>
    <row r="570" spans="1:3" x14ac:dyDescent="0.25">
      <c r="A570" s="28"/>
      <c r="B570" s="29"/>
      <c r="C570" s="26"/>
    </row>
    <row r="571" spans="1:3" x14ac:dyDescent="0.25">
      <c r="A571" s="28"/>
      <c r="B571" s="29"/>
      <c r="C571" s="26"/>
    </row>
    <row r="572" spans="1:3" x14ac:dyDescent="0.25">
      <c r="A572" s="28"/>
      <c r="B572" s="29"/>
      <c r="C572" s="26"/>
    </row>
    <row r="573" spans="1:3" x14ac:dyDescent="0.25">
      <c r="A573" s="28"/>
      <c r="B573" s="29"/>
      <c r="C573" s="26"/>
    </row>
    <row r="574" spans="1:3" x14ac:dyDescent="0.25">
      <c r="A574" s="28"/>
      <c r="B574" s="29"/>
      <c r="C574" s="26"/>
    </row>
    <row r="575" spans="1:3" x14ac:dyDescent="0.25">
      <c r="A575" s="28"/>
      <c r="B575" s="29"/>
      <c r="C575" s="26"/>
    </row>
    <row r="576" spans="1:3" x14ac:dyDescent="0.25">
      <c r="A576" s="28"/>
      <c r="B576" s="29"/>
      <c r="C576" s="26"/>
    </row>
    <row r="577" spans="1:3" x14ac:dyDescent="0.25">
      <c r="A577" s="28"/>
      <c r="B577" s="29"/>
      <c r="C577" s="26"/>
    </row>
    <row r="578" spans="1:3" x14ac:dyDescent="0.25">
      <c r="A578" s="28"/>
      <c r="B578" s="29"/>
      <c r="C578" s="26"/>
    </row>
    <row r="579" spans="1:3" x14ac:dyDescent="0.25">
      <c r="A579" s="28"/>
      <c r="B579" s="29"/>
      <c r="C579" s="26"/>
    </row>
    <row r="580" spans="1:3" x14ac:dyDescent="0.25">
      <c r="A580" s="28"/>
      <c r="B580" s="29"/>
      <c r="C580" s="26"/>
    </row>
    <row r="581" spans="1:3" x14ac:dyDescent="0.25">
      <c r="A581" s="28"/>
      <c r="B581" s="29"/>
      <c r="C581" s="26"/>
    </row>
    <row r="582" spans="1:3" x14ac:dyDescent="0.25">
      <c r="A582" s="28"/>
      <c r="B582" s="29"/>
      <c r="C582" s="26"/>
    </row>
    <row r="583" spans="1:3" x14ac:dyDescent="0.25">
      <c r="A583" s="28"/>
      <c r="B583" s="29"/>
      <c r="C583" s="26"/>
    </row>
    <row r="584" spans="1:3" x14ac:dyDescent="0.25">
      <c r="A584" s="28"/>
      <c r="B584" s="29"/>
      <c r="C584" s="26"/>
    </row>
    <row r="585" spans="1:3" x14ac:dyDescent="0.25">
      <c r="A585" s="28"/>
      <c r="B585" s="29"/>
      <c r="C585" s="26"/>
    </row>
    <row r="586" spans="1:3" x14ac:dyDescent="0.25">
      <c r="A586" s="28"/>
      <c r="B586" s="29"/>
      <c r="C586" s="26"/>
    </row>
    <row r="587" spans="1:3" x14ac:dyDescent="0.25">
      <c r="A587" s="28"/>
      <c r="B587" s="29"/>
      <c r="C587" s="26"/>
    </row>
    <row r="588" spans="1:3" x14ac:dyDescent="0.25">
      <c r="A588" s="28"/>
      <c r="B588" s="29"/>
      <c r="C588" s="26"/>
    </row>
    <row r="589" spans="1:3" x14ac:dyDescent="0.25">
      <c r="A589" s="28"/>
      <c r="B589" s="29"/>
      <c r="C589" s="26"/>
    </row>
    <row r="590" spans="1:3" x14ac:dyDescent="0.25">
      <c r="A590" s="28"/>
      <c r="B590" s="29"/>
      <c r="C590" s="26"/>
    </row>
    <row r="591" spans="1:3" x14ac:dyDescent="0.25">
      <c r="A591" s="28"/>
      <c r="B591" s="29"/>
      <c r="C591" s="26"/>
    </row>
    <row r="592" spans="1:3" x14ac:dyDescent="0.25">
      <c r="A592" s="28"/>
      <c r="B592" s="29"/>
      <c r="C592" s="26"/>
    </row>
    <row r="593" spans="1:3" x14ac:dyDescent="0.25">
      <c r="A593" s="28"/>
      <c r="B593" s="29"/>
      <c r="C593" s="26"/>
    </row>
    <row r="594" spans="1:3" x14ac:dyDescent="0.25">
      <c r="A594" s="28"/>
      <c r="B594" s="29"/>
      <c r="C594" s="26"/>
    </row>
    <row r="595" spans="1:3" x14ac:dyDescent="0.25">
      <c r="A595" s="28"/>
      <c r="B595" s="29"/>
      <c r="C595" s="26"/>
    </row>
    <row r="596" spans="1:3" x14ac:dyDescent="0.25">
      <c r="A596" s="28"/>
      <c r="B596" s="29"/>
      <c r="C596" s="26"/>
    </row>
    <row r="597" spans="1:3" x14ac:dyDescent="0.25">
      <c r="A597" s="28"/>
      <c r="B597" s="29"/>
      <c r="C597" s="26"/>
    </row>
    <row r="598" spans="1:3" x14ac:dyDescent="0.25">
      <c r="A598" s="28"/>
      <c r="B598" s="29"/>
      <c r="C598" s="26"/>
    </row>
    <row r="599" spans="1:3" x14ac:dyDescent="0.25">
      <c r="A599" s="28"/>
      <c r="B599" s="29"/>
      <c r="C599" s="26"/>
    </row>
    <row r="600" spans="1:3" x14ac:dyDescent="0.25">
      <c r="A600" s="28"/>
      <c r="B600" s="29"/>
      <c r="C600" s="26"/>
    </row>
    <row r="601" spans="1:3" x14ac:dyDescent="0.25">
      <c r="A601" s="28"/>
      <c r="B601" s="29"/>
      <c r="C601" s="26"/>
    </row>
    <row r="602" spans="1:3" x14ac:dyDescent="0.25">
      <c r="A602" s="28"/>
      <c r="B602" s="29"/>
      <c r="C602" s="26"/>
    </row>
    <row r="603" spans="1:3" x14ac:dyDescent="0.25">
      <c r="A603" s="28"/>
      <c r="B603" s="29"/>
      <c r="C603" s="26"/>
    </row>
    <row r="604" spans="1:3" x14ac:dyDescent="0.25">
      <c r="A604" s="28"/>
      <c r="B604" s="29"/>
      <c r="C604" s="26"/>
    </row>
    <row r="605" spans="1:3" x14ac:dyDescent="0.25">
      <c r="A605" s="28"/>
      <c r="B605" s="29"/>
      <c r="C605" s="26"/>
    </row>
    <row r="606" spans="1:3" x14ac:dyDescent="0.25">
      <c r="A606" s="28"/>
      <c r="B606" s="29"/>
      <c r="C606" s="26"/>
    </row>
    <row r="607" spans="1:3" x14ac:dyDescent="0.25">
      <c r="A607" s="28"/>
      <c r="B607" s="29"/>
      <c r="C607" s="26"/>
    </row>
    <row r="608" spans="1:3" x14ac:dyDescent="0.25">
      <c r="A608" s="28"/>
      <c r="B608" s="29"/>
      <c r="C608" s="26"/>
    </row>
    <row r="609" spans="1:3" x14ac:dyDescent="0.25">
      <c r="A609" s="28"/>
      <c r="B609" s="29"/>
      <c r="C609" s="26"/>
    </row>
    <row r="610" spans="1:3" x14ac:dyDescent="0.25">
      <c r="A610" s="28"/>
      <c r="B610" s="29"/>
      <c r="C610" s="26"/>
    </row>
    <row r="611" spans="1:3" x14ac:dyDescent="0.25">
      <c r="A611" s="28"/>
      <c r="B611" s="29"/>
      <c r="C611" s="26"/>
    </row>
    <row r="612" spans="1:3" x14ac:dyDescent="0.25">
      <c r="A612" s="28"/>
      <c r="B612" s="29"/>
      <c r="C612" s="26"/>
    </row>
    <row r="613" spans="1:3" x14ac:dyDescent="0.25">
      <c r="A613" s="28"/>
      <c r="B613" s="29"/>
      <c r="C613" s="26"/>
    </row>
    <row r="614" spans="1:3" x14ac:dyDescent="0.25">
      <c r="A614" s="28"/>
      <c r="B614" s="29"/>
      <c r="C614" s="26"/>
    </row>
    <row r="615" spans="1:3" x14ac:dyDescent="0.25">
      <c r="A615" s="28"/>
      <c r="B615" s="29"/>
      <c r="C615" s="26"/>
    </row>
    <row r="616" spans="1:3" x14ac:dyDescent="0.25">
      <c r="A616" s="28"/>
      <c r="B616" s="29"/>
      <c r="C616" s="26"/>
    </row>
    <row r="617" spans="1:3" x14ac:dyDescent="0.25">
      <c r="A617" s="28"/>
      <c r="B617" s="29"/>
      <c r="C617" s="26"/>
    </row>
    <row r="618" spans="1:3" x14ac:dyDescent="0.25">
      <c r="A618" s="28"/>
      <c r="B618" s="29"/>
      <c r="C618" s="26"/>
    </row>
    <row r="619" spans="1:3" x14ac:dyDescent="0.25">
      <c r="A619" s="28"/>
      <c r="B619" s="29"/>
      <c r="C619" s="26"/>
    </row>
    <row r="620" spans="1:3" x14ac:dyDescent="0.25">
      <c r="A620" s="28"/>
      <c r="B620" s="29"/>
      <c r="C620" s="26"/>
    </row>
    <row r="621" spans="1:3" x14ac:dyDescent="0.25">
      <c r="A621" s="28"/>
      <c r="B621" s="29"/>
      <c r="C621" s="26"/>
    </row>
    <row r="622" spans="1:3" x14ac:dyDescent="0.25">
      <c r="A622" s="28"/>
      <c r="B622" s="29"/>
      <c r="C622" s="26"/>
    </row>
    <row r="623" spans="1:3" x14ac:dyDescent="0.25">
      <c r="A623" s="28"/>
      <c r="B623" s="29"/>
      <c r="C623" s="26"/>
    </row>
    <row r="624" spans="1:3" x14ac:dyDescent="0.25">
      <c r="A624" s="28"/>
      <c r="B624" s="29"/>
      <c r="C624" s="26"/>
    </row>
    <row r="625" spans="1:3" x14ac:dyDescent="0.25">
      <c r="A625" s="28"/>
      <c r="B625" s="29"/>
      <c r="C625" s="26"/>
    </row>
    <row r="626" spans="1:3" x14ac:dyDescent="0.25">
      <c r="A626" s="28"/>
      <c r="B626" s="29"/>
      <c r="C626" s="26"/>
    </row>
    <row r="627" spans="1:3" x14ac:dyDescent="0.25">
      <c r="A627" s="28"/>
      <c r="B627" s="29"/>
      <c r="C627" s="26"/>
    </row>
    <row r="628" spans="1:3" x14ac:dyDescent="0.25">
      <c r="A628" s="28"/>
      <c r="B628" s="29"/>
      <c r="C628" s="26"/>
    </row>
    <row r="629" spans="1:3" x14ac:dyDescent="0.25">
      <c r="A629" s="28"/>
      <c r="B629" s="29"/>
      <c r="C629" s="26"/>
    </row>
    <row r="630" spans="1:3" x14ac:dyDescent="0.25">
      <c r="A630" s="28"/>
      <c r="B630" s="29"/>
      <c r="C630" s="26"/>
    </row>
    <row r="631" spans="1:3" x14ac:dyDescent="0.25">
      <c r="A631" s="28"/>
      <c r="B631" s="29"/>
      <c r="C631" s="26"/>
    </row>
    <row r="632" spans="1:3" x14ac:dyDescent="0.25">
      <c r="A632" s="28"/>
      <c r="B632" s="29"/>
      <c r="C632" s="26"/>
    </row>
    <row r="633" spans="1:3" x14ac:dyDescent="0.25">
      <c r="A633" s="28"/>
      <c r="B633" s="29"/>
      <c r="C633" s="26"/>
    </row>
    <row r="634" spans="1:3" x14ac:dyDescent="0.25">
      <c r="A634" s="28"/>
      <c r="B634" s="29"/>
      <c r="C634" s="26"/>
    </row>
    <row r="635" spans="1:3" x14ac:dyDescent="0.25">
      <c r="A635" s="28"/>
      <c r="B635" s="29"/>
      <c r="C635" s="26"/>
    </row>
    <row r="636" spans="1:3" x14ac:dyDescent="0.25">
      <c r="A636" s="28"/>
      <c r="B636" s="29"/>
      <c r="C636" s="26"/>
    </row>
    <row r="637" spans="1:3" x14ac:dyDescent="0.25">
      <c r="A637" s="28"/>
      <c r="B637" s="29"/>
      <c r="C637" s="26"/>
    </row>
    <row r="638" spans="1:3" x14ac:dyDescent="0.25">
      <c r="A638" s="28"/>
      <c r="B638" s="29"/>
      <c r="C638" s="26"/>
    </row>
    <row r="639" spans="1:3" x14ac:dyDescent="0.25">
      <c r="A639" s="28"/>
      <c r="B639" s="29"/>
      <c r="C639" s="26"/>
    </row>
    <row r="640" spans="1:3" x14ac:dyDescent="0.25">
      <c r="A640" s="28"/>
      <c r="B640" s="29"/>
      <c r="C640" s="26"/>
    </row>
    <row r="641" spans="1:3" x14ac:dyDescent="0.25">
      <c r="A641" s="28"/>
      <c r="B641" s="29"/>
      <c r="C641" s="26"/>
    </row>
    <row r="642" spans="1:3" x14ac:dyDescent="0.25">
      <c r="A642" s="28"/>
      <c r="B642" s="29"/>
      <c r="C642" s="26"/>
    </row>
    <row r="643" spans="1:3" x14ac:dyDescent="0.25">
      <c r="A643" s="28"/>
      <c r="B643" s="29"/>
      <c r="C643" s="26"/>
    </row>
    <row r="644" spans="1:3" x14ac:dyDescent="0.25">
      <c r="A644" s="28"/>
      <c r="B644" s="29"/>
      <c r="C644" s="26"/>
    </row>
    <row r="645" spans="1:3" x14ac:dyDescent="0.25">
      <c r="A645" s="28"/>
      <c r="B645" s="29"/>
      <c r="C645" s="26"/>
    </row>
    <row r="646" spans="1:3" x14ac:dyDescent="0.25">
      <c r="A646" s="28"/>
      <c r="B646" s="29"/>
      <c r="C646" s="26"/>
    </row>
    <row r="647" spans="1:3" x14ac:dyDescent="0.25">
      <c r="A647" s="28"/>
      <c r="B647" s="29"/>
      <c r="C647" s="26"/>
    </row>
    <row r="648" spans="1:3" x14ac:dyDescent="0.25">
      <c r="A648" s="28"/>
      <c r="B648" s="29"/>
      <c r="C648" s="26"/>
    </row>
    <row r="649" spans="1:3" x14ac:dyDescent="0.25">
      <c r="A649" s="28"/>
      <c r="B649" s="29"/>
      <c r="C649" s="26"/>
    </row>
    <row r="650" spans="1:3" x14ac:dyDescent="0.25">
      <c r="A650" s="28"/>
      <c r="B650" s="29"/>
      <c r="C650" s="26"/>
    </row>
    <row r="651" spans="1:3" x14ac:dyDescent="0.25">
      <c r="A651" s="28"/>
      <c r="B651" s="29"/>
      <c r="C651" s="26"/>
    </row>
    <row r="652" spans="1:3" x14ac:dyDescent="0.25">
      <c r="A652" s="28"/>
      <c r="B652" s="29"/>
      <c r="C652" s="26"/>
    </row>
    <row r="653" spans="1:3" x14ac:dyDescent="0.25">
      <c r="A653" s="28"/>
      <c r="B653" s="29"/>
      <c r="C653" s="26"/>
    </row>
    <row r="654" spans="1:3" x14ac:dyDescent="0.25">
      <c r="A654" s="28"/>
      <c r="B654" s="29"/>
      <c r="C654" s="26"/>
    </row>
    <row r="655" spans="1:3" x14ac:dyDescent="0.25">
      <c r="A655" s="28"/>
      <c r="B655" s="29"/>
      <c r="C655" s="26"/>
    </row>
    <row r="656" spans="1:3" x14ac:dyDescent="0.25">
      <c r="A656" s="28"/>
      <c r="B656" s="29"/>
      <c r="C656" s="26"/>
    </row>
    <row r="657" spans="1:3" x14ac:dyDescent="0.25">
      <c r="A657" s="28"/>
      <c r="B657" s="29"/>
      <c r="C657" s="26"/>
    </row>
    <row r="658" spans="1:3" x14ac:dyDescent="0.25">
      <c r="A658" s="28"/>
      <c r="B658" s="29"/>
      <c r="C658" s="26"/>
    </row>
    <row r="659" spans="1:3" x14ac:dyDescent="0.25">
      <c r="A659" s="28"/>
      <c r="B659" s="29"/>
      <c r="C659" s="26"/>
    </row>
    <row r="660" spans="1:3" x14ac:dyDescent="0.25">
      <c r="A660" s="28"/>
      <c r="B660" s="29"/>
      <c r="C660" s="26"/>
    </row>
    <row r="661" spans="1:3" x14ac:dyDescent="0.25">
      <c r="A661" s="28"/>
      <c r="B661" s="29"/>
      <c r="C661" s="26"/>
    </row>
    <row r="662" spans="1:3" x14ac:dyDescent="0.25">
      <c r="A662" s="28"/>
      <c r="B662" s="29"/>
      <c r="C662" s="26"/>
    </row>
    <row r="663" spans="1:3" x14ac:dyDescent="0.25">
      <c r="A663" s="28"/>
      <c r="B663" s="29"/>
      <c r="C663" s="26"/>
    </row>
    <row r="664" spans="1:3" x14ac:dyDescent="0.25">
      <c r="A664" s="28"/>
      <c r="B664" s="29"/>
      <c r="C664" s="26"/>
    </row>
    <row r="665" spans="1:3" x14ac:dyDescent="0.25">
      <c r="A665" s="28"/>
      <c r="B665" s="29"/>
      <c r="C665" s="26"/>
    </row>
    <row r="666" spans="1:3" x14ac:dyDescent="0.25">
      <c r="A666" s="28"/>
      <c r="B666" s="29"/>
      <c r="C666" s="26"/>
    </row>
    <row r="667" spans="1:3" x14ac:dyDescent="0.25">
      <c r="A667" s="28"/>
      <c r="B667" s="29"/>
      <c r="C667" s="26"/>
    </row>
    <row r="668" spans="1:3" x14ac:dyDescent="0.25">
      <c r="A668" s="28"/>
      <c r="B668" s="29"/>
      <c r="C668" s="26"/>
    </row>
    <row r="669" spans="1:3" x14ac:dyDescent="0.25">
      <c r="A669" s="28"/>
      <c r="B669" s="29"/>
      <c r="C669" s="26"/>
    </row>
    <row r="670" spans="1:3" x14ac:dyDescent="0.25">
      <c r="A670" s="28"/>
      <c r="B670" s="29"/>
      <c r="C670" s="26"/>
    </row>
    <row r="671" spans="1:3" x14ac:dyDescent="0.25">
      <c r="A671" s="28"/>
      <c r="B671" s="29"/>
      <c r="C671" s="26"/>
    </row>
    <row r="672" spans="1:3" x14ac:dyDescent="0.25">
      <c r="A672" s="28"/>
      <c r="B672" s="29"/>
      <c r="C672" s="26"/>
    </row>
    <row r="673" spans="1:3" x14ac:dyDescent="0.25">
      <c r="A673" s="28"/>
      <c r="B673" s="29"/>
      <c r="C673" s="26"/>
    </row>
    <row r="674" spans="1:3" x14ac:dyDescent="0.25">
      <c r="A674" s="28"/>
      <c r="B674" s="29"/>
      <c r="C674" s="26"/>
    </row>
    <row r="675" spans="1:3" x14ac:dyDescent="0.25">
      <c r="A675" s="28"/>
      <c r="B675" s="29"/>
      <c r="C675" s="26"/>
    </row>
    <row r="676" spans="1:3" x14ac:dyDescent="0.25">
      <c r="A676" s="28"/>
      <c r="B676" s="29"/>
      <c r="C676" s="26"/>
    </row>
    <row r="677" spans="1:3" x14ac:dyDescent="0.25">
      <c r="A677" s="28"/>
      <c r="B677" s="29"/>
      <c r="C677" s="26"/>
    </row>
    <row r="678" spans="1:3" x14ac:dyDescent="0.25">
      <c r="A678" s="28"/>
      <c r="B678" s="29"/>
      <c r="C678" s="26"/>
    </row>
    <row r="679" spans="1:3" x14ac:dyDescent="0.25">
      <c r="A679" s="28"/>
      <c r="B679" s="29"/>
      <c r="C679" s="26"/>
    </row>
    <row r="680" spans="1:3" x14ac:dyDescent="0.25">
      <c r="A680" s="28"/>
      <c r="B680" s="29"/>
      <c r="C680" s="26"/>
    </row>
    <row r="681" spans="1:3" x14ac:dyDescent="0.25">
      <c r="A681" s="28"/>
      <c r="B681" s="29"/>
      <c r="C681" s="26"/>
    </row>
    <row r="682" spans="1:3" x14ac:dyDescent="0.25">
      <c r="A682" s="28"/>
      <c r="B682" s="29"/>
      <c r="C682" s="26"/>
    </row>
    <row r="683" spans="1:3" x14ac:dyDescent="0.25">
      <c r="A683" s="28"/>
      <c r="B683" s="29"/>
      <c r="C683" s="26"/>
    </row>
    <row r="684" spans="1:3" x14ac:dyDescent="0.25">
      <c r="A684" s="28"/>
      <c r="B684" s="29"/>
      <c r="C684" s="26"/>
    </row>
    <row r="685" spans="1:3" x14ac:dyDescent="0.25">
      <c r="A685" s="28"/>
      <c r="B685" s="29"/>
      <c r="C685" s="26"/>
    </row>
    <row r="686" spans="1:3" x14ac:dyDescent="0.25">
      <c r="A686" s="28"/>
      <c r="B686" s="29"/>
      <c r="C686" s="26"/>
    </row>
    <row r="687" spans="1:3" x14ac:dyDescent="0.25">
      <c r="A687" s="28"/>
      <c r="B687" s="29"/>
      <c r="C687" s="26"/>
    </row>
    <row r="688" spans="1:3" x14ac:dyDescent="0.25">
      <c r="A688" s="28"/>
      <c r="B688" s="29"/>
      <c r="C688" s="26"/>
    </row>
    <row r="689" spans="1:3" x14ac:dyDescent="0.25">
      <c r="A689" s="28"/>
      <c r="B689" s="29"/>
      <c r="C689" s="26"/>
    </row>
    <row r="690" spans="1:3" x14ac:dyDescent="0.25">
      <c r="A690" s="28"/>
      <c r="B690" s="29"/>
      <c r="C690" s="26"/>
    </row>
    <row r="691" spans="1:3" x14ac:dyDescent="0.25">
      <c r="A691" s="28"/>
      <c r="B691" s="29"/>
      <c r="C691" s="26"/>
    </row>
    <row r="692" spans="1:3" x14ac:dyDescent="0.25">
      <c r="A692" s="28"/>
      <c r="B692" s="29"/>
      <c r="C692" s="26"/>
    </row>
    <row r="693" spans="1:3" x14ac:dyDescent="0.25">
      <c r="A693" s="28"/>
      <c r="B693" s="29"/>
      <c r="C693" s="26"/>
    </row>
    <row r="694" spans="1:3" x14ac:dyDescent="0.25">
      <c r="A694" s="28"/>
      <c r="B694" s="29"/>
      <c r="C694" s="26"/>
    </row>
    <row r="695" spans="1:3" x14ac:dyDescent="0.25">
      <c r="A695" s="28"/>
      <c r="B695" s="29"/>
      <c r="C695" s="26"/>
    </row>
    <row r="696" spans="1:3" x14ac:dyDescent="0.25">
      <c r="A696" s="28"/>
      <c r="B696" s="29"/>
      <c r="C696" s="26"/>
    </row>
    <row r="697" spans="1:3" x14ac:dyDescent="0.25">
      <c r="A697" s="28"/>
      <c r="B697" s="29"/>
      <c r="C697" s="26"/>
    </row>
    <row r="698" spans="1:3" x14ac:dyDescent="0.25">
      <c r="A698" s="28"/>
      <c r="B698" s="29"/>
      <c r="C698" s="26"/>
    </row>
    <row r="699" spans="1:3" x14ac:dyDescent="0.25">
      <c r="A699" s="28"/>
      <c r="B699" s="29"/>
      <c r="C699" s="26"/>
    </row>
    <row r="700" spans="1:3" x14ac:dyDescent="0.25">
      <c r="A700" s="28"/>
      <c r="B700" s="29"/>
      <c r="C700" s="26"/>
    </row>
    <row r="701" spans="1:3" x14ac:dyDescent="0.25">
      <c r="A701" s="28"/>
      <c r="B701" s="29"/>
      <c r="C701" s="26"/>
    </row>
    <row r="702" spans="1:3" x14ac:dyDescent="0.25">
      <c r="A702" s="28"/>
      <c r="B702" s="29"/>
      <c r="C702" s="26"/>
    </row>
    <row r="703" spans="1:3" x14ac:dyDescent="0.25">
      <c r="A703" s="28"/>
      <c r="B703" s="29"/>
      <c r="C703" s="26"/>
    </row>
    <row r="704" spans="1:3" x14ac:dyDescent="0.25">
      <c r="A704" s="28"/>
      <c r="B704" s="29"/>
      <c r="C704" s="26"/>
    </row>
    <row r="705" spans="1:3" x14ac:dyDescent="0.25">
      <c r="A705" s="28"/>
      <c r="B705" s="29"/>
      <c r="C705" s="26"/>
    </row>
    <row r="706" spans="1:3" x14ac:dyDescent="0.25">
      <c r="A706" s="28"/>
      <c r="B706" s="29"/>
      <c r="C706" s="26"/>
    </row>
    <row r="707" spans="1:3" x14ac:dyDescent="0.25">
      <c r="A707" s="28"/>
      <c r="B707" s="29"/>
      <c r="C707" s="26"/>
    </row>
    <row r="708" spans="1:3" x14ac:dyDescent="0.25">
      <c r="A708" s="28"/>
      <c r="B708" s="29"/>
      <c r="C708" s="26"/>
    </row>
    <row r="709" spans="1:3" x14ac:dyDescent="0.25">
      <c r="A709" s="28"/>
      <c r="B709" s="29"/>
      <c r="C709" s="26"/>
    </row>
    <row r="710" spans="1:3" x14ac:dyDescent="0.25">
      <c r="A710" s="28"/>
      <c r="B710" s="29"/>
      <c r="C710" s="26"/>
    </row>
    <row r="711" spans="1:3" x14ac:dyDescent="0.25">
      <c r="A711" s="28"/>
      <c r="B711" s="29"/>
      <c r="C711" s="26"/>
    </row>
    <row r="712" spans="1:3" x14ac:dyDescent="0.25">
      <c r="A712" s="28"/>
      <c r="B712" s="29"/>
      <c r="C712" s="26"/>
    </row>
    <row r="713" spans="1:3" x14ac:dyDescent="0.25">
      <c r="A713" s="28"/>
      <c r="B713" s="29"/>
      <c r="C713" s="26"/>
    </row>
    <row r="714" spans="1:3" x14ac:dyDescent="0.25">
      <c r="A714" s="28"/>
      <c r="B714" s="29"/>
      <c r="C714" s="26"/>
    </row>
    <row r="715" spans="1:3" x14ac:dyDescent="0.25">
      <c r="A715" s="28"/>
      <c r="B715" s="29"/>
      <c r="C715" s="26"/>
    </row>
    <row r="716" spans="1:3" x14ac:dyDescent="0.25">
      <c r="A716" s="28"/>
      <c r="B716" s="29"/>
      <c r="C716" s="26"/>
    </row>
    <row r="717" spans="1:3" x14ac:dyDescent="0.25">
      <c r="A717" s="28"/>
      <c r="B717" s="29"/>
      <c r="C717" s="26"/>
    </row>
    <row r="718" spans="1:3" x14ac:dyDescent="0.25">
      <c r="A718" s="28"/>
      <c r="B718" s="29"/>
      <c r="C718" s="26"/>
    </row>
    <row r="719" spans="1:3" x14ac:dyDescent="0.25">
      <c r="A719" s="28"/>
      <c r="B719" s="29"/>
      <c r="C719" s="26"/>
    </row>
    <row r="720" spans="1:3" x14ac:dyDescent="0.25">
      <c r="A720" s="28"/>
      <c r="B720" s="29"/>
      <c r="C720" s="26"/>
    </row>
    <row r="721" spans="1:3" x14ac:dyDescent="0.25">
      <c r="A721" s="28"/>
      <c r="B721" s="29"/>
      <c r="C721" s="26"/>
    </row>
    <row r="722" spans="1:3" x14ac:dyDescent="0.25">
      <c r="A722" s="28"/>
      <c r="B722" s="29"/>
      <c r="C722" s="26"/>
    </row>
    <row r="723" spans="1:3" x14ac:dyDescent="0.25">
      <c r="A723" s="28"/>
      <c r="B723" s="29"/>
      <c r="C723" s="26"/>
    </row>
    <row r="724" spans="1:3" x14ac:dyDescent="0.25">
      <c r="A724" s="28"/>
      <c r="B724" s="29"/>
      <c r="C724" s="26"/>
    </row>
    <row r="725" spans="1:3" x14ac:dyDescent="0.25">
      <c r="A725" s="28"/>
      <c r="B725" s="29"/>
      <c r="C725" s="26"/>
    </row>
    <row r="726" spans="1:3" x14ac:dyDescent="0.25">
      <c r="A726" s="28"/>
      <c r="B726" s="29"/>
      <c r="C726" s="26"/>
    </row>
    <row r="727" spans="1:3" x14ac:dyDescent="0.25">
      <c r="A727" s="28"/>
      <c r="B727" s="29"/>
      <c r="C727" s="26"/>
    </row>
    <row r="728" spans="1:3" x14ac:dyDescent="0.25">
      <c r="A728" s="28"/>
      <c r="B728" s="29"/>
      <c r="C728" s="26"/>
    </row>
    <row r="729" spans="1:3" x14ac:dyDescent="0.25">
      <c r="A729" s="28"/>
      <c r="B729" s="29"/>
      <c r="C729" s="26"/>
    </row>
    <row r="730" spans="1:3" x14ac:dyDescent="0.25">
      <c r="A730" s="28"/>
      <c r="B730" s="29"/>
      <c r="C730" s="26"/>
    </row>
    <row r="731" spans="1:3" x14ac:dyDescent="0.25">
      <c r="A731" s="28"/>
      <c r="B731" s="29"/>
      <c r="C731" s="26"/>
    </row>
    <row r="732" spans="1:3" x14ac:dyDescent="0.25">
      <c r="A732" s="28"/>
      <c r="B732" s="29"/>
      <c r="C732" s="26"/>
    </row>
    <row r="733" spans="1:3" x14ac:dyDescent="0.25">
      <c r="A733" s="28"/>
      <c r="B733" s="29"/>
      <c r="C733" s="26"/>
    </row>
    <row r="734" spans="1:3" x14ac:dyDescent="0.25">
      <c r="A734" s="28"/>
      <c r="B734" s="29"/>
      <c r="C734" s="26"/>
    </row>
    <row r="735" spans="1:3" x14ac:dyDescent="0.25">
      <c r="A735" s="28"/>
      <c r="B735" s="29"/>
      <c r="C735" s="26"/>
    </row>
    <row r="736" spans="1:3" x14ac:dyDescent="0.25">
      <c r="A736" s="28"/>
      <c r="B736" s="29"/>
      <c r="C736" s="26"/>
    </row>
    <row r="737" spans="1:3" x14ac:dyDescent="0.25">
      <c r="A737" s="28"/>
      <c r="B737" s="29"/>
      <c r="C737" s="26"/>
    </row>
    <row r="738" spans="1:3" x14ac:dyDescent="0.25">
      <c r="A738" s="28"/>
      <c r="B738" s="29"/>
      <c r="C738" s="26"/>
    </row>
    <row r="739" spans="1:3" x14ac:dyDescent="0.25">
      <c r="A739" s="28"/>
      <c r="B739" s="29"/>
      <c r="C739" s="26"/>
    </row>
    <row r="740" spans="1:3" x14ac:dyDescent="0.25">
      <c r="A740" s="28"/>
      <c r="B740" s="29"/>
      <c r="C740" s="26"/>
    </row>
    <row r="741" spans="1:3" x14ac:dyDescent="0.25">
      <c r="A741" s="28"/>
      <c r="B741" s="29"/>
      <c r="C741" s="26"/>
    </row>
    <row r="742" spans="1:3" x14ac:dyDescent="0.25">
      <c r="A742" s="28"/>
      <c r="B742" s="29"/>
      <c r="C742" s="26"/>
    </row>
    <row r="743" spans="1:3" x14ac:dyDescent="0.25">
      <c r="A743" s="28"/>
      <c r="B743" s="29"/>
      <c r="C743" s="26"/>
    </row>
    <row r="744" spans="1:3" x14ac:dyDescent="0.25">
      <c r="A744" s="28"/>
      <c r="B744" s="29"/>
      <c r="C744" s="26"/>
    </row>
    <row r="745" spans="1:3" x14ac:dyDescent="0.25">
      <c r="A745" s="28"/>
      <c r="B745" s="29"/>
      <c r="C745" s="26"/>
    </row>
    <row r="746" spans="1:3" x14ac:dyDescent="0.25">
      <c r="A746" s="28"/>
      <c r="B746" s="29"/>
      <c r="C746" s="26"/>
    </row>
    <row r="747" spans="1:3" x14ac:dyDescent="0.25">
      <c r="A747" s="28"/>
      <c r="B747" s="29"/>
      <c r="C747" s="26"/>
    </row>
    <row r="748" spans="1:3" x14ac:dyDescent="0.25">
      <c r="A748" s="28"/>
      <c r="B748" s="29"/>
      <c r="C748" s="26"/>
    </row>
    <row r="749" spans="1:3" x14ac:dyDescent="0.25">
      <c r="A749" s="28"/>
      <c r="B749" s="29"/>
      <c r="C749" s="26"/>
    </row>
    <row r="750" spans="1:3" x14ac:dyDescent="0.25">
      <c r="A750" s="28"/>
      <c r="B750" s="29"/>
      <c r="C750" s="26"/>
    </row>
    <row r="751" spans="1:3" x14ac:dyDescent="0.25">
      <c r="A751" s="28"/>
      <c r="B751" s="29"/>
      <c r="C751" s="26"/>
    </row>
    <row r="752" spans="1:3" x14ac:dyDescent="0.25">
      <c r="A752" s="28"/>
      <c r="B752" s="29"/>
      <c r="C752" s="26"/>
    </row>
    <row r="753" spans="1:3" x14ac:dyDescent="0.25">
      <c r="A753" s="28"/>
      <c r="B753" s="29"/>
      <c r="C753" s="26"/>
    </row>
    <row r="754" spans="1:3" x14ac:dyDescent="0.25">
      <c r="A754" s="28"/>
      <c r="B754" s="29"/>
      <c r="C754" s="26"/>
    </row>
    <row r="755" spans="1:3" x14ac:dyDescent="0.25">
      <c r="A755" s="28"/>
      <c r="B755" s="29"/>
      <c r="C755" s="26"/>
    </row>
    <row r="756" spans="1:3" x14ac:dyDescent="0.25">
      <c r="A756" s="28"/>
      <c r="B756" s="29"/>
      <c r="C756" s="26"/>
    </row>
    <row r="757" spans="1:3" x14ac:dyDescent="0.25">
      <c r="A757" s="28"/>
      <c r="B757" s="29"/>
      <c r="C757" s="26"/>
    </row>
    <row r="758" spans="1:3" x14ac:dyDescent="0.25">
      <c r="A758" s="28"/>
      <c r="B758" s="29"/>
      <c r="C758" s="26"/>
    </row>
    <row r="759" spans="1:3" x14ac:dyDescent="0.25">
      <c r="A759" s="28"/>
      <c r="B759" s="29"/>
      <c r="C759" s="26"/>
    </row>
    <row r="760" spans="1:3" x14ac:dyDescent="0.25">
      <c r="A760" s="28"/>
      <c r="B760" s="29"/>
      <c r="C760" s="26"/>
    </row>
    <row r="761" spans="1:3" x14ac:dyDescent="0.25">
      <c r="A761" s="28"/>
      <c r="B761" s="29"/>
      <c r="C761" s="26"/>
    </row>
    <row r="762" spans="1:3" x14ac:dyDescent="0.25">
      <c r="A762" s="28"/>
      <c r="B762" s="29"/>
      <c r="C762" s="26"/>
    </row>
    <row r="763" spans="1:3" x14ac:dyDescent="0.25">
      <c r="A763" s="28"/>
      <c r="B763" s="29"/>
      <c r="C763" s="26"/>
    </row>
    <row r="764" spans="1:3" x14ac:dyDescent="0.25">
      <c r="A764" s="28"/>
      <c r="B764" s="29"/>
      <c r="C764" s="26"/>
    </row>
    <row r="765" spans="1:3" x14ac:dyDescent="0.25">
      <c r="A765" s="28"/>
      <c r="B765" s="29"/>
      <c r="C765" s="26"/>
    </row>
    <row r="766" spans="1:3" x14ac:dyDescent="0.25">
      <c r="A766" s="28"/>
      <c r="B766" s="29"/>
      <c r="C766" s="26"/>
    </row>
    <row r="767" spans="1:3" x14ac:dyDescent="0.25">
      <c r="A767" s="28"/>
      <c r="B767" s="29"/>
      <c r="C767" s="26"/>
    </row>
    <row r="768" spans="1:3" x14ac:dyDescent="0.25">
      <c r="A768" s="28"/>
      <c r="B768" s="29"/>
      <c r="C768" s="26"/>
    </row>
    <row r="769" spans="1:3" x14ac:dyDescent="0.25">
      <c r="A769" s="28"/>
      <c r="B769" s="29"/>
      <c r="C769" s="26"/>
    </row>
    <row r="770" spans="1:3" x14ac:dyDescent="0.25">
      <c r="A770" s="28"/>
      <c r="B770" s="29"/>
      <c r="C770" s="26"/>
    </row>
    <row r="771" spans="1:3" x14ac:dyDescent="0.25">
      <c r="A771" s="28"/>
      <c r="B771" s="29"/>
      <c r="C771" s="26"/>
    </row>
    <row r="772" spans="1:3" x14ac:dyDescent="0.25">
      <c r="A772" s="28"/>
      <c r="B772" s="29"/>
      <c r="C772" s="26"/>
    </row>
    <row r="773" spans="1:3" x14ac:dyDescent="0.25">
      <c r="A773" s="28"/>
      <c r="B773" s="29"/>
      <c r="C773" s="26"/>
    </row>
    <row r="774" spans="1:3" x14ac:dyDescent="0.25">
      <c r="A774" s="28"/>
      <c r="B774" s="29"/>
      <c r="C774" s="26"/>
    </row>
    <row r="775" spans="1:3" x14ac:dyDescent="0.25">
      <c r="A775" s="28"/>
      <c r="B775" s="29"/>
      <c r="C775" s="26"/>
    </row>
    <row r="776" spans="1:3" x14ac:dyDescent="0.25">
      <c r="A776" s="28"/>
      <c r="B776" s="29"/>
      <c r="C776" s="26"/>
    </row>
    <row r="777" spans="1:3" x14ac:dyDescent="0.25">
      <c r="A777" s="28"/>
      <c r="B777" s="29"/>
      <c r="C777" s="26"/>
    </row>
    <row r="778" spans="1:3" x14ac:dyDescent="0.25">
      <c r="A778" s="28"/>
      <c r="B778" s="29"/>
      <c r="C778" s="26"/>
    </row>
    <row r="779" spans="1:3" x14ac:dyDescent="0.25">
      <c r="A779" s="28"/>
      <c r="B779" s="29"/>
      <c r="C779" s="26"/>
    </row>
    <row r="780" spans="1:3" x14ac:dyDescent="0.25">
      <c r="A780" s="28"/>
      <c r="B780" s="29"/>
      <c r="C780" s="26"/>
    </row>
    <row r="781" spans="1:3" x14ac:dyDescent="0.25">
      <c r="A781" s="28"/>
      <c r="B781" s="29"/>
      <c r="C781" s="26"/>
    </row>
    <row r="782" spans="1:3" x14ac:dyDescent="0.25">
      <c r="A782" s="28"/>
      <c r="B782" s="29"/>
      <c r="C782" s="26"/>
    </row>
    <row r="783" spans="1:3" x14ac:dyDescent="0.25">
      <c r="A783" s="28"/>
      <c r="B783" s="29"/>
      <c r="C783" s="26"/>
    </row>
    <row r="784" spans="1:3" x14ac:dyDescent="0.25">
      <c r="A784" s="28"/>
      <c r="B784" s="29"/>
      <c r="C784" s="26"/>
    </row>
    <row r="785" spans="1:3" x14ac:dyDescent="0.25">
      <c r="A785" s="28"/>
      <c r="B785" s="29"/>
      <c r="C785" s="26"/>
    </row>
    <row r="786" spans="1:3" x14ac:dyDescent="0.25">
      <c r="A786" s="28"/>
      <c r="B786" s="29"/>
      <c r="C786" s="26"/>
    </row>
    <row r="787" spans="1:3" x14ac:dyDescent="0.25">
      <c r="A787" s="28"/>
      <c r="B787" s="29"/>
      <c r="C787" s="26"/>
    </row>
    <row r="788" spans="1:3" x14ac:dyDescent="0.25">
      <c r="A788" s="28"/>
      <c r="B788" s="29"/>
      <c r="C788" s="26"/>
    </row>
    <row r="789" spans="1:3" x14ac:dyDescent="0.25">
      <c r="A789" s="28"/>
      <c r="B789" s="29"/>
      <c r="C789" s="26"/>
    </row>
    <row r="790" spans="1:3" x14ac:dyDescent="0.25">
      <c r="A790" s="28"/>
      <c r="B790" s="29"/>
      <c r="C790" s="26"/>
    </row>
    <row r="791" spans="1:3" x14ac:dyDescent="0.25">
      <c r="A791" s="28"/>
      <c r="B791" s="29"/>
      <c r="C791" s="26"/>
    </row>
    <row r="792" spans="1:3" x14ac:dyDescent="0.25">
      <c r="A792" s="28"/>
      <c r="B792" s="29"/>
      <c r="C792" s="26"/>
    </row>
    <row r="793" spans="1:3" x14ac:dyDescent="0.25">
      <c r="A793" s="28"/>
      <c r="B793" s="29"/>
      <c r="C793" s="26"/>
    </row>
    <row r="794" spans="1:3" x14ac:dyDescent="0.25">
      <c r="A794" s="28"/>
      <c r="B794" s="29"/>
      <c r="C794" s="26"/>
    </row>
    <row r="795" spans="1:3" x14ac:dyDescent="0.25">
      <c r="A795" s="28"/>
      <c r="B795" s="29"/>
      <c r="C795" s="26"/>
    </row>
    <row r="796" spans="1:3" x14ac:dyDescent="0.25">
      <c r="A796" s="28"/>
      <c r="B796" s="29"/>
      <c r="C796" s="26"/>
    </row>
    <row r="797" spans="1:3" x14ac:dyDescent="0.25">
      <c r="A797" s="28"/>
      <c r="B797" s="29"/>
      <c r="C797" s="26"/>
    </row>
    <row r="798" spans="1:3" x14ac:dyDescent="0.25">
      <c r="A798" s="28"/>
      <c r="B798" s="29"/>
      <c r="C798" s="26"/>
    </row>
    <row r="799" spans="1:3" x14ac:dyDescent="0.25">
      <c r="A799" s="28"/>
      <c r="B799" s="29"/>
      <c r="C799" s="26"/>
    </row>
    <row r="800" spans="1:3" x14ac:dyDescent="0.25">
      <c r="A800" s="28"/>
      <c r="B800" s="29"/>
      <c r="C800" s="26"/>
    </row>
    <row r="801" spans="1:3" x14ac:dyDescent="0.25">
      <c r="A801" s="28"/>
      <c r="B801" s="29"/>
      <c r="C801" s="26"/>
    </row>
    <row r="802" spans="1:3" x14ac:dyDescent="0.25">
      <c r="A802" s="28"/>
      <c r="B802" s="29"/>
      <c r="C802" s="26"/>
    </row>
    <row r="803" spans="1:3" x14ac:dyDescent="0.25">
      <c r="A803" s="28"/>
      <c r="B803" s="29"/>
      <c r="C803" s="26"/>
    </row>
    <row r="804" spans="1:3" x14ac:dyDescent="0.25">
      <c r="A804" s="28"/>
      <c r="B804" s="29"/>
      <c r="C804" s="26"/>
    </row>
    <row r="805" spans="1:3" x14ac:dyDescent="0.25">
      <c r="A805" s="28"/>
      <c r="B805" s="29"/>
      <c r="C805" s="26"/>
    </row>
    <row r="806" spans="1:3" x14ac:dyDescent="0.25">
      <c r="A806" s="28"/>
      <c r="B806" s="29"/>
      <c r="C806" s="26"/>
    </row>
    <row r="807" spans="1:3" x14ac:dyDescent="0.25">
      <c r="A807" s="28"/>
      <c r="B807" s="29"/>
      <c r="C807" s="26"/>
    </row>
    <row r="808" spans="1:3" x14ac:dyDescent="0.25">
      <c r="A808" s="28"/>
      <c r="B808" s="29"/>
      <c r="C808" s="26"/>
    </row>
    <row r="809" spans="1:3" x14ac:dyDescent="0.25">
      <c r="A809" s="28"/>
      <c r="B809" s="29"/>
      <c r="C809" s="26"/>
    </row>
    <row r="810" spans="1:3" x14ac:dyDescent="0.25">
      <c r="A810" s="28"/>
      <c r="B810" s="29"/>
      <c r="C810" s="26"/>
    </row>
    <row r="811" spans="1:3" x14ac:dyDescent="0.25">
      <c r="A811" s="28"/>
      <c r="B811" s="29"/>
      <c r="C811" s="26"/>
    </row>
    <row r="812" spans="1:3" x14ac:dyDescent="0.25">
      <c r="A812" s="28"/>
      <c r="B812" s="29"/>
      <c r="C812" s="26"/>
    </row>
    <row r="813" spans="1:3" x14ac:dyDescent="0.25">
      <c r="A813" s="28"/>
      <c r="B813" s="29"/>
      <c r="C813" s="26"/>
    </row>
    <row r="814" spans="1:3" x14ac:dyDescent="0.25">
      <c r="A814" s="28"/>
      <c r="B814" s="29"/>
      <c r="C814" s="26"/>
    </row>
    <row r="815" spans="1:3" x14ac:dyDescent="0.25">
      <c r="A815" s="28"/>
      <c r="B815" s="29"/>
      <c r="C815" s="26"/>
    </row>
    <row r="816" spans="1:3" x14ac:dyDescent="0.25">
      <c r="A816" s="28"/>
      <c r="B816" s="29"/>
      <c r="C816" s="26"/>
    </row>
    <row r="817" spans="1:3" x14ac:dyDescent="0.25">
      <c r="A817" s="28"/>
      <c r="B817" s="29"/>
      <c r="C817" s="26"/>
    </row>
    <row r="818" spans="1:3" x14ac:dyDescent="0.25">
      <c r="A818" s="28"/>
      <c r="B818" s="29"/>
      <c r="C818" s="26"/>
    </row>
    <row r="819" spans="1:3" x14ac:dyDescent="0.25">
      <c r="A819" s="28"/>
      <c r="B819" s="29"/>
      <c r="C819" s="26"/>
    </row>
    <row r="820" spans="1:3" x14ac:dyDescent="0.25">
      <c r="A820" s="28"/>
      <c r="B820" s="29"/>
      <c r="C820" s="26"/>
    </row>
    <row r="821" spans="1:3" x14ac:dyDescent="0.25">
      <c r="A821" s="28"/>
      <c r="B821" s="29"/>
      <c r="C821" s="26"/>
    </row>
    <row r="822" spans="1:3" x14ac:dyDescent="0.25">
      <c r="A822" s="28"/>
      <c r="B822" s="29"/>
      <c r="C822" s="26"/>
    </row>
    <row r="823" spans="1:3" x14ac:dyDescent="0.25">
      <c r="A823" s="28"/>
      <c r="B823" s="29"/>
      <c r="C823" s="26"/>
    </row>
    <row r="824" spans="1:3" x14ac:dyDescent="0.25">
      <c r="A824" s="28"/>
      <c r="B824" s="29"/>
      <c r="C824" s="26"/>
    </row>
    <row r="825" spans="1:3" x14ac:dyDescent="0.25">
      <c r="A825" s="28"/>
      <c r="B825" s="29"/>
      <c r="C825" s="26"/>
    </row>
    <row r="826" spans="1:3" x14ac:dyDescent="0.25">
      <c r="A826" s="28"/>
      <c r="B826" s="29"/>
      <c r="C826" s="26"/>
    </row>
    <row r="827" spans="1:3" x14ac:dyDescent="0.25">
      <c r="A827" s="28"/>
      <c r="B827" s="29"/>
      <c r="C827" s="26"/>
    </row>
    <row r="828" spans="1:3" x14ac:dyDescent="0.25">
      <c r="A828" s="28"/>
      <c r="B828" s="29"/>
      <c r="C828" s="26"/>
    </row>
    <row r="829" spans="1:3" x14ac:dyDescent="0.25">
      <c r="A829" s="28"/>
      <c r="B829" s="29"/>
      <c r="C829" s="26"/>
    </row>
    <row r="830" spans="1:3" x14ac:dyDescent="0.25">
      <c r="A830" s="28"/>
      <c r="B830" s="29"/>
      <c r="C830" s="26"/>
    </row>
    <row r="831" spans="1:3" x14ac:dyDescent="0.25">
      <c r="A831" s="28"/>
      <c r="B831" s="29"/>
      <c r="C831" s="26"/>
    </row>
    <row r="832" spans="1:3" x14ac:dyDescent="0.25">
      <c r="A832" s="28"/>
      <c r="B832" s="29"/>
      <c r="C832" s="26"/>
    </row>
    <row r="833" spans="1:3" x14ac:dyDescent="0.25">
      <c r="A833" s="28"/>
      <c r="B833" s="29"/>
      <c r="C833" s="26"/>
    </row>
    <row r="834" spans="1:3" x14ac:dyDescent="0.25">
      <c r="A834" s="28"/>
      <c r="B834" s="29"/>
      <c r="C834" s="26"/>
    </row>
    <row r="835" spans="1:3" x14ac:dyDescent="0.25">
      <c r="A835" s="28"/>
      <c r="B835" s="29"/>
      <c r="C835" s="26"/>
    </row>
    <row r="836" spans="1:3" x14ac:dyDescent="0.25">
      <c r="A836" s="28"/>
      <c r="B836" s="29"/>
      <c r="C836" s="26"/>
    </row>
    <row r="837" spans="1:3" x14ac:dyDescent="0.25">
      <c r="A837" s="28"/>
      <c r="B837" s="29"/>
      <c r="C837" s="26"/>
    </row>
    <row r="838" spans="1:3" x14ac:dyDescent="0.25">
      <c r="A838" s="28"/>
      <c r="B838" s="29"/>
      <c r="C838" s="26"/>
    </row>
    <row r="839" spans="1:3" x14ac:dyDescent="0.25">
      <c r="A839" s="28"/>
      <c r="B839" s="29"/>
      <c r="C839" s="26"/>
    </row>
    <row r="840" spans="1:3" x14ac:dyDescent="0.25">
      <c r="A840" s="28"/>
      <c r="B840" s="29"/>
      <c r="C840" s="26"/>
    </row>
    <row r="841" spans="1:3" x14ac:dyDescent="0.25">
      <c r="A841" s="28"/>
      <c r="B841" s="29"/>
      <c r="C841" s="26"/>
    </row>
    <row r="842" spans="1:3" x14ac:dyDescent="0.25">
      <c r="A842" s="28"/>
      <c r="B842" s="29"/>
      <c r="C842" s="26"/>
    </row>
    <row r="843" spans="1:3" x14ac:dyDescent="0.25">
      <c r="A843" s="28"/>
      <c r="B843" s="29"/>
      <c r="C843" s="26"/>
    </row>
    <row r="844" spans="1:3" x14ac:dyDescent="0.25">
      <c r="A844" s="28"/>
      <c r="B844" s="29"/>
      <c r="C844" s="26"/>
    </row>
    <row r="845" spans="1:3" x14ac:dyDescent="0.25">
      <c r="A845" s="28"/>
      <c r="B845" s="29"/>
      <c r="C845" s="26"/>
    </row>
    <row r="846" spans="1:3" x14ac:dyDescent="0.25">
      <c r="A846" s="28"/>
      <c r="B846" s="29"/>
      <c r="C846" s="26"/>
    </row>
    <row r="847" spans="1:3" x14ac:dyDescent="0.25">
      <c r="A847" s="28"/>
      <c r="B847" s="29"/>
      <c r="C847" s="26"/>
    </row>
    <row r="848" spans="1:3" x14ac:dyDescent="0.25">
      <c r="A848" s="28"/>
      <c r="B848" s="29"/>
      <c r="C848" s="26"/>
    </row>
    <row r="849" spans="1:3" x14ac:dyDescent="0.25">
      <c r="A849" s="28"/>
      <c r="B849" s="29"/>
      <c r="C849" s="26"/>
    </row>
    <row r="850" spans="1:3" x14ac:dyDescent="0.25">
      <c r="A850" s="28"/>
      <c r="B850" s="29"/>
      <c r="C850" s="26"/>
    </row>
    <row r="851" spans="1:3" x14ac:dyDescent="0.25">
      <c r="A851" s="28"/>
      <c r="B851" s="29"/>
      <c r="C851" s="26"/>
    </row>
    <row r="852" spans="1:3" x14ac:dyDescent="0.25">
      <c r="A852" s="28"/>
      <c r="B852" s="29"/>
      <c r="C852" s="26"/>
    </row>
    <row r="853" spans="1:3" x14ac:dyDescent="0.25">
      <c r="A853" s="28"/>
      <c r="B853" s="29"/>
      <c r="C853" s="26"/>
    </row>
    <row r="854" spans="1:3" x14ac:dyDescent="0.25">
      <c r="A854" s="28"/>
      <c r="B854" s="29"/>
      <c r="C854" s="26"/>
    </row>
    <row r="855" spans="1:3" x14ac:dyDescent="0.25">
      <c r="A855" s="28"/>
      <c r="B855" s="29"/>
      <c r="C855" s="26"/>
    </row>
    <row r="856" spans="1:3" x14ac:dyDescent="0.25">
      <c r="A856" s="28"/>
      <c r="B856" s="29"/>
      <c r="C856" s="26"/>
    </row>
    <row r="857" spans="1:3" x14ac:dyDescent="0.25">
      <c r="A857" s="28"/>
      <c r="B857" s="29"/>
      <c r="C857" s="26"/>
    </row>
    <row r="858" spans="1:3" x14ac:dyDescent="0.25">
      <c r="A858" s="28"/>
      <c r="B858" s="29"/>
      <c r="C858" s="26"/>
    </row>
    <row r="859" spans="1:3" x14ac:dyDescent="0.25">
      <c r="A859" s="28"/>
      <c r="B859" s="29"/>
      <c r="C859" s="26"/>
    </row>
    <row r="860" spans="1:3" x14ac:dyDescent="0.25">
      <c r="A860" s="28"/>
      <c r="B860" s="29"/>
      <c r="C860" s="26"/>
    </row>
    <row r="861" spans="1:3" x14ac:dyDescent="0.25">
      <c r="A861" s="28"/>
      <c r="B861" s="29"/>
      <c r="C861" s="26"/>
    </row>
    <row r="862" spans="1:3" x14ac:dyDescent="0.25">
      <c r="A862" s="28"/>
      <c r="B862" s="29"/>
      <c r="C862" s="26"/>
    </row>
    <row r="863" spans="1:3" x14ac:dyDescent="0.25">
      <c r="A863" s="28"/>
      <c r="B863" s="29"/>
      <c r="C863" s="26"/>
    </row>
    <row r="864" spans="1:3" x14ac:dyDescent="0.25">
      <c r="A864" s="28"/>
      <c r="B864" s="29"/>
      <c r="C864" s="26"/>
    </row>
    <row r="865" spans="1:3" x14ac:dyDescent="0.25">
      <c r="A865" s="28"/>
      <c r="B865" s="29"/>
      <c r="C865" s="26"/>
    </row>
    <row r="866" spans="1:3" x14ac:dyDescent="0.25">
      <c r="A866" s="28"/>
      <c r="B866" s="29"/>
      <c r="C866" s="26"/>
    </row>
    <row r="867" spans="1:3" x14ac:dyDescent="0.25">
      <c r="A867" s="28"/>
      <c r="B867" s="29"/>
      <c r="C867" s="26"/>
    </row>
    <row r="868" spans="1:3" x14ac:dyDescent="0.25">
      <c r="A868" s="28"/>
      <c r="B868" s="29"/>
      <c r="C868" s="26"/>
    </row>
    <row r="869" spans="1:3" x14ac:dyDescent="0.25">
      <c r="A869" s="28"/>
      <c r="B869" s="29"/>
      <c r="C869" s="26"/>
    </row>
    <row r="870" spans="1:3" x14ac:dyDescent="0.25">
      <c r="A870" s="28"/>
      <c r="B870" s="29"/>
      <c r="C870" s="26"/>
    </row>
    <row r="871" spans="1:3" x14ac:dyDescent="0.25">
      <c r="A871" s="28"/>
      <c r="B871" s="29"/>
      <c r="C871" s="26"/>
    </row>
    <row r="872" spans="1:3" x14ac:dyDescent="0.25">
      <c r="A872" s="28"/>
      <c r="B872" s="29"/>
      <c r="C872" s="26"/>
    </row>
    <row r="873" spans="1:3" x14ac:dyDescent="0.25">
      <c r="A873" s="28"/>
      <c r="B873" s="29"/>
      <c r="C873" s="26"/>
    </row>
    <row r="874" spans="1:3" x14ac:dyDescent="0.25">
      <c r="A874" s="28"/>
      <c r="B874" s="29"/>
      <c r="C874" s="26"/>
    </row>
    <row r="875" spans="1:3" x14ac:dyDescent="0.25">
      <c r="A875" s="28"/>
      <c r="B875" s="29"/>
      <c r="C875" s="26"/>
    </row>
    <row r="876" spans="1:3" x14ac:dyDescent="0.25">
      <c r="A876" s="28"/>
      <c r="B876" s="29"/>
      <c r="C876" s="26"/>
    </row>
    <row r="877" spans="1:3" x14ac:dyDescent="0.25">
      <c r="A877" s="28"/>
      <c r="B877" s="29"/>
      <c r="C877" s="26"/>
    </row>
    <row r="878" spans="1:3" x14ac:dyDescent="0.25">
      <c r="A878" s="28"/>
      <c r="B878" s="29"/>
      <c r="C878" s="26"/>
    </row>
    <row r="879" spans="1:3" x14ac:dyDescent="0.25">
      <c r="A879" s="28"/>
      <c r="B879" s="29"/>
      <c r="C879" s="26"/>
    </row>
    <row r="880" spans="1:3" x14ac:dyDescent="0.25">
      <c r="A880" s="28"/>
      <c r="B880" s="29"/>
      <c r="C880" s="26"/>
    </row>
    <row r="881" spans="1:3" x14ac:dyDescent="0.25">
      <c r="A881" s="28"/>
      <c r="B881" s="29"/>
      <c r="C881" s="26"/>
    </row>
    <row r="882" spans="1:3" x14ac:dyDescent="0.25">
      <c r="A882" s="28"/>
      <c r="B882" s="29"/>
      <c r="C882" s="26"/>
    </row>
    <row r="883" spans="1:3" x14ac:dyDescent="0.25">
      <c r="A883" s="28"/>
      <c r="B883" s="29"/>
      <c r="C883" s="26"/>
    </row>
    <row r="884" spans="1:3" x14ac:dyDescent="0.25">
      <c r="A884" s="28"/>
      <c r="B884" s="29"/>
      <c r="C884" s="26"/>
    </row>
    <row r="885" spans="1:3" x14ac:dyDescent="0.25">
      <c r="A885" s="28"/>
      <c r="B885" s="29"/>
      <c r="C885" s="26"/>
    </row>
    <row r="886" spans="1:3" x14ac:dyDescent="0.25">
      <c r="A886" s="28"/>
      <c r="B886" s="29"/>
      <c r="C886" s="26"/>
    </row>
    <row r="887" spans="1:3" x14ac:dyDescent="0.25">
      <c r="A887" s="28"/>
      <c r="B887" s="29"/>
      <c r="C887" s="26"/>
    </row>
    <row r="888" spans="1:3" x14ac:dyDescent="0.25">
      <c r="A888" s="28"/>
      <c r="B888" s="29"/>
      <c r="C888" s="26"/>
    </row>
    <row r="889" spans="1:3" x14ac:dyDescent="0.25">
      <c r="A889" s="28"/>
      <c r="B889" s="29"/>
      <c r="C889" s="26"/>
    </row>
    <row r="890" spans="1:3" x14ac:dyDescent="0.25">
      <c r="A890" s="28"/>
      <c r="B890" s="29"/>
      <c r="C890" s="26"/>
    </row>
    <row r="891" spans="1:3" x14ac:dyDescent="0.25">
      <c r="A891" s="28"/>
      <c r="B891" s="29"/>
      <c r="C891" s="26"/>
    </row>
    <row r="892" spans="1:3" x14ac:dyDescent="0.25">
      <c r="A892" s="28"/>
      <c r="B892" s="29"/>
      <c r="C892" s="26"/>
    </row>
    <row r="893" spans="1:3" x14ac:dyDescent="0.25">
      <c r="A893" s="28"/>
      <c r="B893" s="29"/>
      <c r="C893" s="26"/>
    </row>
    <row r="894" spans="1:3" x14ac:dyDescent="0.25">
      <c r="A894" s="28"/>
      <c r="B894" s="29"/>
      <c r="C894" s="26"/>
    </row>
    <row r="895" spans="1:3" x14ac:dyDescent="0.25">
      <c r="A895" s="28"/>
      <c r="B895" s="29"/>
      <c r="C895" s="26"/>
    </row>
    <row r="896" spans="1:3" x14ac:dyDescent="0.25">
      <c r="A896" s="28"/>
      <c r="B896" s="29"/>
      <c r="C896" s="26"/>
    </row>
    <row r="897" spans="1:3" x14ac:dyDescent="0.25">
      <c r="A897" s="28"/>
      <c r="B897" s="29"/>
      <c r="C897" s="26"/>
    </row>
    <row r="898" spans="1:3" x14ac:dyDescent="0.25">
      <c r="A898" s="28"/>
      <c r="B898" s="29"/>
      <c r="C898" s="26"/>
    </row>
    <row r="899" spans="1:3" x14ac:dyDescent="0.25">
      <c r="A899" s="28"/>
      <c r="B899" s="29"/>
      <c r="C899" s="26"/>
    </row>
    <row r="900" spans="1:3" x14ac:dyDescent="0.25">
      <c r="A900" s="28"/>
      <c r="B900" s="29"/>
      <c r="C900" s="26"/>
    </row>
    <row r="901" spans="1:3" x14ac:dyDescent="0.25">
      <c r="A901" s="28"/>
      <c r="B901" s="29"/>
      <c r="C901" s="26"/>
    </row>
    <row r="902" spans="1:3" x14ac:dyDescent="0.25">
      <c r="A902" s="28"/>
      <c r="B902" s="29"/>
      <c r="C902" s="26"/>
    </row>
    <row r="903" spans="1:3" x14ac:dyDescent="0.25">
      <c r="A903" s="28"/>
      <c r="B903" s="29"/>
      <c r="C903" s="26"/>
    </row>
    <row r="904" spans="1:3" x14ac:dyDescent="0.25">
      <c r="A904" s="28"/>
      <c r="B904" s="29"/>
      <c r="C904" s="26"/>
    </row>
    <row r="905" spans="1:3" x14ac:dyDescent="0.25">
      <c r="A905" s="28"/>
      <c r="B905" s="29"/>
      <c r="C905" s="26"/>
    </row>
    <row r="906" spans="1:3" x14ac:dyDescent="0.25">
      <c r="A906" s="28"/>
      <c r="B906" s="29"/>
      <c r="C906" s="26"/>
    </row>
    <row r="907" spans="1:3" x14ac:dyDescent="0.25">
      <c r="A907" s="28"/>
      <c r="B907" s="29"/>
      <c r="C907" s="26"/>
    </row>
    <row r="908" spans="1:3" x14ac:dyDescent="0.25">
      <c r="A908" s="28"/>
      <c r="B908" s="29"/>
      <c r="C908" s="26"/>
    </row>
    <row r="909" spans="1:3" x14ac:dyDescent="0.25">
      <c r="A909" s="28"/>
      <c r="B909" s="29"/>
      <c r="C909" s="26"/>
    </row>
    <row r="910" spans="1:3" x14ac:dyDescent="0.25">
      <c r="A910" s="28"/>
      <c r="B910" s="29"/>
      <c r="C910" s="26"/>
    </row>
    <row r="911" spans="1:3" x14ac:dyDescent="0.25">
      <c r="A911" s="28"/>
      <c r="B911" s="29"/>
      <c r="C911" s="26"/>
    </row>
    <row r="912" spans="1:3" x14ac:dyDescent="0.25">
      <c r="A912" s="28"/>
      <c r="B912" s="29"/>
      <c r="C912" s="26"/>
    </row>
    <row r="913" spans="1:3" x14ac:dyDescent="0.25">
      <c r="A913" s="28"/>
      <c r="B913" s="29"/>
      <c r="C913" s="26"/>
    </row>
    <row r="914" spans="1:3" x14ac:dyDescent="0.25">
      <c r="A914" s="28"/>
      <c r="B914" s="29"/>
      <c r="C914" s="26"/>
    </row>
    <row r="915" spans="1:3" x14ac:dyDescent="0.25">
      <c r="A915" s="28"/>
      <c r="B915" s="29"/>
      <c r="C915" s="26"/>
    </row>
    <row r="916" spans="1:3" x14ac:dyDescent="0.25">
      <c r="A916" s="28"/>
      <c r="B916" s="29"/>
      <c r="C916" s="26"/>
    </row>
    <row r="917" spans="1:3" x14ac:dyDescent="0.25">
      <c r="A917" s="28"/>
      <c r="B917" s="29"/>
      <c r="C917" s="26"/>
    </row>
    <row r="918" spans="1:3" x14ac:dyDescent="0.25">
      <c r="A918" s="28"/>
      <c r="B918" s="29"/>
      <c r="C918" s="26"/>
    </row>
    <row r="919" spans="1:3" x14ac:dyDescent="0.25">
      <c r="A919" s="28"/>
      <c r="B919" s="29"/>
      <c r="C919" s="26"/>
    </row>
    <row r="920" spans="1:3" x14ac:dyDescent="0.25">
      <c r="A920" s="28"/>
      <c r="B920" s="29"/>
      <c r="C920" s="26"/>
    </row>
    <row r="921" spans="1:3" x14ac:dyDescent="0.25">
      <c r="A921" s="28"/>
      <c r="B921" s="29"/>
      <c r="C921" s="26"/>
    </row>
    <row r="922" spans="1:3" x14ac:dyDescent="0.25">
      <c r="A922" s="28"/>
      <c r="B922" s="29"/>
      <c r="C922" s="26"/>
    </row>
    <row r="923" spans="1:3" x14ac:dyDescent="0.25">
      <c r="A923" s="28"/>
      <c r="B923" s="29"/>
      <c r="C923" s="26"/>
    </row>
    <row r="924" spans="1:3" x14ac:dyDescent="0.25">
      <c r="A924" s="28"/>
      <c r="B924" s="29"/>
      <c r="C924" s="26"/>
    </row>
    <row r="925" spans="1:3" x14ac:dyDescent="0.25">
      <c r="A925" s="28"/>
      <c r="B925" s="29"/>
      <c r="C925" s="26"/>
    </row>
    <row r="926" spans="1:3" x14ac:dyDescent="0.25">
      <c r="A926" s="28"/>
      <c r="B926" s="29"/>
      <c r="C926" s="26"/>
    </row>
    <row r="927" spans="1:3" x14ac:dyDescent="0.25">
      <c r="A927" s="28"/>
      <c r="B927" s="29"/>
      <c r="C927" s="26"/>
    </row>
    <row r="928" spans="1:3" x14ac:dyDescent="0.25">
      <c r="A928" s="28"/>
      <c r="B928" s="29"/>
      <c r="C928" s="26"/>
    </row>
    <row r="929" spans="1:3" x14ac:dyDescent="0.25">
      <c r="A929" s="28"/>
      <c r="B929" s="29"/>
      <c r="C929" s="26"/>
    </row>
    <row r="930" spans="1:3" x14ac:dyDescent="0.25">
      <c r="A930" s="28"/>
      <c r="B930" s="29"/>
      <c r="C930" s="26"/>
    </row>
    <row r="931" spans="1:3" x14ac:dyDescent="0.25">
      <c r="A931" s="28"/>
      <c r="B931" s="29"/>
      <c r="C931" s="26"/>
    </row>
    <row r="932" spans="1:3" x14ac:dyDescent="0.25">
      <c r="A932" s="28"/>
      <c r="B932" s="29"/>
      <c r="C932" s="26"/>
    </row>
    <row r="933" spans="1:3" x14ac:dyDescent="0.25">
      <c r="A933" s="28"/>
      <c r="B933" s="29"/>
      <c r="C933" s="26"/>
    </row>
    <row r="934" spans="1:3" x14ac:dyDescent="0.25">
      <c r="A934" s="28"/>
      <c r="B934" s="29"/>
      <c r="C934" s="26"/>
    </row>
    <row r="935" spans="1:3" x14ac:dyDescent="0.25">
      <c r="A935" s="28"/>
      <c r="B935" s="29"/>
      <c r="C935" s="26"/>
    </row>
    <row r="936" spans="1:3" x14ac:dyDescent="0.25">
      <c r="A936" s="28"/>
      <c r="B936" s="29"/>
      <c r="C936" s="26"/>
    </row>
    <row r="937" spans="1:3" x14ac:dyDescent="0.25">
      <c r="A937" s="28"/>
      <c r="B937" s="29"/>
      <c r="C937" s="26"/>
    </row>
    <row r="938" spans="1:3" x14ac:dyDescent="0.25">
      <c r="A938" s="28"/>
      <c r="B938" s="29"/>
      <c r="C938" s="26"/>
    </row>
    <row r="939" spans="1:3" x14ac:dyDescent="0.25">
      <c r="A939" s="28"/>
      <c r="B939" s="29"/>
      <c r="C939" s="26"/>
    </row>
    <row r="940" spans="1:3" x14ac:dyDescent="0.25">
      <c r="A940" s="28"/>
      <c r="B940" s="29"/>
      <c r="C940" s="26"/>
    </row>
    <row r="941" spans="1:3" x14ac:dyDescent="0.25">
      <c r="A941" s="28"/>
      <c r="B941" s="29"/>
      <c r="C941" s="26"/>
    </row>
    <row r="942" spans="1:3" x14ac:dyDescent="0.25">
      <c r="A942" s="28"/>
      <c r="B942" s="29"/>
      <c r="C942" s="26"/>
    </row>
    <row r="943" spans="1:3" x14ac:dyDescent="0.25">
      <c r="A943" s="28"/>
      <c r="B943" s="29"/>
      <c r="C943" s="26"/>
    </row>
    <row r="944" spans="1:3" x14ac:dyDescent="0.25">
      <c r="A944" s="28"/>
      <c r="B944" s="29"/>
      <c r="C944" s="26"/>
    </row>
    <row r="945" spans="1:3" x14ac:dyDescent="0.25">
      <c r="A945" s="28"/>
      <c r="B945" s="29"/>
      <c r="C945" s="26"/>
    </row>
    <row r="946" spans="1:3" x14ac:dyDescent="0.25">
      <c r="A946" s="28"/>
      <c r="B946" s="29"/>
      <c r="C946" s="26"/>
    </row>
    <row r="947" spans="1:3" x14ac:dyDescent="0.25">
      <c r="A947" s="28"/>
      <c r="B947" s="29"/>
      <c r="C947" s="26"/>
    </row>
    <row r="948" spans="1:3" x14ac:dyDescent="0.25">
      <c r="A948" s="28"/>
      <c r="B948" s="29"/>
      <c r="C948" s="26"/>
    </row>
    <row r="949" spans="1:3" x14ac:dyDescent="0.25">
      <c r="A949" s="28"/>
      <c r="B949" s="29"/>
      <c r="C949" s="26"/>
    </row>
    <row r="950" spans="1:3" x14ac:dyDescent="0.25">
      <c r="A950" s="28"/>
      <c r="B950" s="29"/>
      <c r="C950" s="26"/>
    </row>
    <row r="951" spans="1:3" x14ac:dyDescent="0.25">
      <c r="A951" s="28"/>
      <c r="B951" s="29"/>
      <c r="C951" s="26"/>
    </row>
    <row r="952" spans="1:3" x14ac:dyDescent="0.25">
      <c r="A952" s="28"/>
      <c r="B952" s="29"/>
      <c r="C952" s="26"/>
    </row>
    <row r="953" spans="1:3" x14ac:dyDescent="0.25">
      <c r="A953" s="28"/>
      <c r="B953" s="29"/>
      <c r="C953" s="26"/>
    </row>
    <row r="954" spans="1:3" x14ac:dyDescent="0.25">
      <c r="A954" s="28"/>
      <c r="B954" s="29"/>
      <c r="C954" s="26"/>
    </row>
    <row r="955" spans="1:3" x14ac:dyDescent="0.25">
      <c r="A955" s="28"/>
      <c r="B955" s="29"/>
      <c r="C955" s="26"/>
    </row>
    <row r="956" spans="1:3" x14ac:dyDescent="0.25">
      <c r="A956" s="28"/>
      <c r="B956" s="29"/>
      <c r="C956" s="26"/>
    </row>
    <row r="957" spans="1:3" x14ac:dyDescent="0.25">
      <c r="A957" s="28"/>
      <c r="B957" s="29"/>
      <c r="C957" s="26"/>
    </row>
    <row r="958" spans="1:3" x14ac:dyDescent="0.25">
      <c r="A958" s="28"/>
      <c r="B958" s="29"/>
      <c r="C958" s="26"/>
    </row>
    <row r="959" spans="1:3" x14ac:dyDescent="0.25">
      <c r="A959" s="28"/>
      <c r="B959" s="29"/>
      <c r="C959" s="26"/>
    </row>
    <row r="960" spans="1:3" x14ac:dyDescent="0.25">
      <c r="A960" s="28"/>
      <c r="B960" s="29"/>
      <c r="C960" s="26"/>
    </row>
    <row r="961" spans="1:3" x14ac:dyDescent="0.25">
      <c r="A961" s="28"/>
      <c r="B961" s="29"/>
      <c r="C961" s="26"/>
    </row>
    <row r="962" spans="1:3" x14ac:dyDescent="0.25">
      <c r="A962" s="28"/>
      <c r="B962" s="29"/>
      <c r="C962" s="26"/>
    </row>
    <row r="963" spans="1:3" x14ac:dyDescent="0.25">
      <c r="A963" s="28"/>
      <c r="B963" s="29"/>
      <c r="C963" s="26"/>
    </row>
    <row r="964" spans="1:3" x14ac:dyDescent="0.25">
      <c r="A964" s="28"/>
      <c r="B964" s="29"/>
      <c r="C964" s="26"/>
    </row>
    <row r="965" spans="1:3" x14ac:dyDescent="0.25">
      <c r="A965" s="28"/>
      <c r="B965" s="29"/>
      <c r="C965" s="26"/>
    </row>
    <row r="966" spans="1:3" x14ac:dyDescent="0.25">
      <c r="A966" s="28"/>
      <c r="B966" s="29"/>
      <c r="C966" s="26"/>
    </row>
    <row r="967" spans="1:3" x14ac:dyDescent="0.25">
      <c r="A967" s="28"/>
      <c r="B967" s="29"/>
      <c r="C967" s="26"/>
    </row>
    <row r="968" spans="1:3" x14ac:dyDescent="0.25">
      <c r="A968" s="28"/>
      <c r="B968" s="29"/>
      <c r="C968" s="26"/>
    </row>
    <row r="969" spans="1:3" x14ac:dyDescent="0.25">
      <c r="A969" s="28"/>
      <c r="B969" s="29"/>
      <c r="C969" s="26"/>
    </row>
    <row r="970" spans="1:3" x14ac:dyDescent="0.25">
      <c r="A970" s="28"/>
      <c r="B970" s="29"/>
      <c r="C970" s="26"/>
    </row>
    <row r="971" spans="1:3" x14ac:dyDescent="0.25">
      <c r="A971" s="28"/>
      <c r="B971" s="29"/>
      <c r="C971" s="26"/>
    </row>
    <row r="972" spans="1:3" x14ac:dyDescent="0.25">
      <c r="A972" s="28"/>
      <c r="B972" s="29"/>
      <c r="C972" s="26"/>
    </row>
    <row r="973" spans="1:3" x14ac:dyDescent="0.25">
      <c r="A973" s="28"/>
      <c r="B973" s="29"/>
      <c r="C973" s="26"/>
    </row>
    <row r="974" spans="1:3" x14ac:dyDescent="0.25">
      <c r="A974" s="28"/>
      <c r="B974" s="29"/>
      <c r="C974" s="26"/>
    </row>
    <row r="975" spans="1:3" x14ac:dyDescent="0.25">
      <c r="A975" s="28"/>
      <c r="B975" s="29"/>
      <c r="C975" s="26"/>
    </row>
    <row r="976" spans="1:3" x14ac:dyDescent="0.25">
      <c r="A976" s="28"/>
      <c r="B976" s="29"/>
      <c r="C976" s="26"/>
    </row>
    <row r="977" spans="1:3" x14ac:dyDescent="0.25">
      <c r="A977" s="28"/>
      <c r="B977" s="29"/>
      <c r="C977" s="26"/>
    </row>
    <row r="978" spans="1:3" x14ac:dyDescent="0.25">
      <c r="A978" s="28"/>
      <c r="B978" s="29"/>
      <c r="C978" s="26"/>
    </row>
    <row r="979" spans="1:3" x14ac:dyDescent="0.25">
      <c r="A979" s="28"/>
      <c r="B979" s="29"/>
      <c r="C979" s="26"/>
    </row>
    <row r="980" spans="1:3" x14ac:dyDescent="0.25">
      <c r="A980" s="28"/>
      <c r="B980" s="29"/>
      <c r="C980" s="26"/>
    </row>
    <row r="981" spans="1:3" x14ac:dyDescent="0.25">
      <c r="A981" s="28"/>
      <c r="B981" s="29"/>
      <c r="C981" s="26"/>
    </row>
    <row r="982" spans="1:3" x14ac:dyDescent="0.25">
      <c r="A982" s="28"/>
      <c r="B982" s="29"/>
      <c r="C982" s="26"/>
    </row>
    <row r="983" spans="1:3" x14ac:dyDescent="0.25">
      <c r="A983" s="28"/>
      <c r="B983" s="29"/>
      <c r="C983" s="26"/>
    </row>
    <row r="984" spans="1:3" x14ac:dyDescent="0.25">
      <c r="A984" s="28"/>
      <c r="B984" s="29"/>
      <c r="C984" s="26"/>
    </row>
    <row r="985" spans="1:3" x14ac:dyDescent="0.25">
      <c r="A985" s="28"/>
      <c r="B985" s="29"/>
      <c r="C985" s="26"/>
    </row>
    <row r="986" spans="1:3" x14ac:dyDescent="0.25">
      <c r="A986" s="28"/>
      <c r="B986" s="29"/>
      <c r="C986" s="26"/>
    </row>
    <row r="987" spans="1:3" x14ac:dyDescent="0.25">
      <c r="A987" s="28"/>
      <c r="B987" s="29"/>
      <c r="C987" s="26"/>
    </row>
    <row r="988" spans="1:3" x14ac:dyDescent="0.25">
      <c r="A988" s="28"/>
      <c r="B988" s="29"/>
      <c r="C988" s="26"/>
    </row>
    <row r="989" spans="1:3" x14ac:dyDescent="0.25">
      <c r="A989" s="28"/>
      <c r="B989" s="29"/>
      <c r="C989" s="26"/>
    </row>
    <row r="990" spans="1:3" x14ac:dyDescent="0.25">
      <c r="A990" s="28"/>
      <c r="B990" s="29"/>
      <c r="C990" s="26"/>
    </row>
    <row r="991" spans="1:3" x14ac:dyDescent="0.25">
      <c r="A991" s="28"/>
      <c r="B991" s="29"/>
      <c r="C991" s="26"/>
    </row>
    <row r="992" spans="1:3" x14ac:dyDescent="0.25">
      <c r="A992" s="28"/>
      <c r="B992" s="29"/>
      <c r="C992" s="26"/>
    </row>
    <row r="993" spans="1:3" x14ac:dyDescent="0.25">
      <c r="A993" s="28"/>
      <c r="B993" s="29"/>
      <c r="C993" s="26"/>
    </row>
    <row r="994" spans="1:3" x14ac:dyDescent="0.25">
      <c r="A994" s="28"/>
      <c r="B994" s="29"/>
      <c r="C994" s="26"/>
    </row>
    <row r="995" spans="1:3" x14ac:dyDescent="0.25">
      <c r="A995" s="28"/>
      <c r="B995" s="29"/>
      <c r="C995" s="26"/>
    </row>
    <row r="996" spans="1:3" x14ac:dyDescent="0.25">
      <c r="A996" s="28"/>
      <c r="B996" s="29"/>
      <c r="C996" s="26"/>
    </row>
    <row r="997" spans="1:3" x14ac:dyDescent="0.25">
      <c r="A997" s="28"/>
      <c r="B997" s="29"/>
      <c r="C997" s="26"/>
    </row>
    <row r="998" spans="1:3" x14ac:dyDescent="0.25">
      <c r="A998" s="28"/>
      <c r="B998" s="29"/>
      <c r="C998" s="26"/>
    </row>
    <row r="999" spans="1:3" x14ac:dyDescent="0.25">
      <c r="A999" s="28"/>
      <c r="B999" s="29"/>
      <c r="C999" s="26"/>
    </row>
    <row r="1000" spans="1:3" x14ac:dyDescent="0.25">
      <c r="A1000" s="28"/>
      <c r="B1000" s="29"/>
      <c r="C1000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4BACC6"/>
  </sheetPr>
  <dimension ref="A1:Z1001"/>
  <sheetViews>
    <sheetView workbookViewId="0">
      <pane ySplit="3" topLeftCell="A238" activePane="bottomLeft" state="frozen"/>
      <selection activeCell="C5" sqref="C5:F5"/>
      <selection pane="bottomLeft" activeCell="A243" sqref="A243:XFD243"/>
    </sheetView>
  </sheetViews>
  <sheetFormatPr defaultColWidth="12.5703125" defaultRowHeight="15" customHeight="1" x14ac:dyDescent="0.25"/>
  <cols>
    <col min="1" max="1" width="9.28515625" style="27" customWidth="1"/>
    <col min="2" max="2" width="35.140625" style="27" customWidth="1"/>
    <col min="3" max="3" width="30.85546875" style="27" customWidth="1"/>
    <col min="4" max="4" width="19.28515625" style="27" customWidth="1"/>
    <col min="5" max="26" width="8" style="27" customWidth="1"/>
    <col min="27" max="16384" width="12.5703125" style="27"/>
  </cols>
  <sheetData>
    <row r="1" spans="1:26" ht="15" customHeight="1" x14ac:dyDescent="0.3">
      <c r="A1" s="30" t="s">
        <v>62</v>
      </c>
      <c r="B1" s="31" t="str">
        <f>VLOOKUP(A1,A3:B141,2,FALSE)</f>
        <v>Unrestricted Resources</v>
      </c>
      <c r="C1" s="32" t="s">
        <v>63</v>
      </c>
      <c r="D1" s="33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5">
      <c r="A2" s="28"/>
      <c r="B2" s="29"/>
      <c r="C2" s="26"/>
      <c r="D2" s="26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x14ac:dyDescent="0.25">
      <c r="A3" s="28" t="s">
        <v>64</v>
      </c>
      <c r="B3" s="29" t="s">
        <v>65</v>
      </c>
      <c r="C3" s="26"/>
      <c r="D3" s="2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x14ac:dyDescent="0.25">
      <c r="A4" t="s">
        <v>62</v>
      </c>
      <c r="B4" t="s">
        <v>66</v>
      </c>
      <c r="C4" s="26"/>
      <c r="D4" s="26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x14ac:dyDescent="0.25">
      <c r="A5" t="s">
        <v>1687</v>
      </c>
      <c r="B5" t="s">
        <v>116</v>
      </c>
      <c r="C5" s="26"/>
      <c r="D5" s="2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x14ac:dyDescent="0.25">
      <c r="A6" t="s">
        <v>67</v>
      </c>
      <c r="B6" t="s">
        <v>68</v>
      </c>
      <c r="C6" s="26"/>
      <c r="D6" s="26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x14ac:dyDescent="0.25">
      <c r="A7" t="s">
        <v>69</v>
      </c>
      <c r="B7" t="s">
        <v>70</v>
      </c>
      <c r="C7" s="26"/>
      <c r="D7" s="26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x14ac:dyDescent="0.25">
      <c r="A8" t="s">
        <v>71</v>
      </c>
      <c r="B8" t="s">
        <v>72</v>
      </c>
      <c r="C8" s="26"/>
      <c r="D8" s="3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x14ac:dyDescent="0.25">
      <c r="A9" t="s">
        <v>73</v>
      </c>
      <c r="B9" t="s">
        <v>74</v>
      </c>
      <c r="C9" s="26"/>
      <c r="D9" s="26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x14ac:dyDescent="0.25">
      <c r="A10" t="s">
        <v>75</v>
      </c>
      <c r="B10" t="s">
        <v>76</v>
      </c>
      <c r="C10" s="26"/>
      <c r="D10" s="26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x14ac:dyDescent="0.25">
      <c r="A11" t="s">
        <v>77</v>
      </c>
      <c r="B11" t="s">
        <v>78</v>
      </c>
      <c r="C11" s="26"/>
      <c r="D11" s="26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x14ac:dyDescent="0.25">
      <c r="A12" t="s">
        <v>1688</v>
      </c>
      <c r="B12" t="s">
        <v>1689</v>
      </c>
      <c r="C12" s="26"/>
      <c r="D12" s="26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x14ac:dyDescent="0.25">
      <c r="A13" t="s">
        <v>79</v>
      </c>
      <c r="B13" t="s">
        <v>80</v>
      </c>
      <c r="C13" s="26"/>
      <c r="D13" s="26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x14ac:dyDescent="0.25">
      <c r="A14" t="s">
        <v>1690</v>
      </c>
      <c r="B14" t="s">
        <v>1691</v>
      </c>
      <c r="C14" s="26"/>
      <c r="D14" s="2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x14ac:dyDescent="0.25">
      <c r="A15" t="s">
        <v>1692</v>
      </c>
      <c r="B15" t="s">
        <v>332</v>
      </c>
      <c r="C15" s="26"/>
      <c r="D15" s="26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x14ac:dyDescent="0.25">
      <c r="A16" t="s">
        <v>81</v>
      </c>
      <c r="B16" t="s">
        <v>82</v>
      </c>
      <c r="C16" s="26"/>
      <c r="D16" s="26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x14ac:dyDescent="0.25">
      <c r="A17" t="s">
        <v>83</v>
      </c>
      <c r="B17" t="s">
        <v>84</v>
      </c>
      <c r="C17" s="26"/>
      <c r="D17" s="26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x14ac:dyDescent="0.25">
      <c r="A18" t="s">
        <v>85</v>
      </c>
      <c r="B18" t="s">
        <v>86</v>
      </c>
      <c r="C18" s="26"/>
      <c r="D18" s="26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x14ac:dyDescent="0.25">
      <c r="A19" t="s">
        <v>87</v>
      </c>
      <c r="B19" t="s">
        <v>88</v>
      </c>
      <c r="C19" s="26"/>
      <c r="D19" s="26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x14ac:dyDescent="0.25">
      <c r="A20" t="s">
        <v>1693</v>
      </c>
      <c r="B20" t="s">
        <v>1694</v>
      </c>
      <c r="C20" s="26"/>
      <c r="D20" s="26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x14ac:dyDescent="0.25">
      <c r="A21" t="s">
        <v>89</v>
      </c>
      <c r="B21" t="s">
        <v>90</v>
      </c>
      <c r="C21" s="26"/>
      <c r="D21" s="26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x14ac:dyDescent="0.25">
      <c r="A22" t="s">
        <v>91</v>
      </c>
      <c r="B22" t="s">
        <v>92</v>
      </c>
      <c r="C22" s="26"/>
      <c r="D22" s="26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x14ac:dyDescent="0.25">
      <c r="A23" t="s">
        <v>95</v>
      </c>
      <c r="B23" t="s">
        <v>96</v>
      </c>
      <c r="C23" s="26"/>
      <c r="D23" s="26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x14ac:dyDescent="0.25">
      <c r="A24" t="s">
        <v>97</v>
      </c>
      <c r="B24" t="s">
        <v>1695</v>
      </c>
      <c r="C24" s="26"/>
      <c r="D24" s="26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x14ac:dyDescent="0.25">
      <c r="A25" t="s">
        <v>93</v>
      </c>
      <c r="B25" t="s">
        <v>94</v>
      </c>
      <c r="C25" s="26"/>
      <c r="D25" s="26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x14ac:dyDescent="0.25">
      <c r="A26" t="s">
        <v>99</v>
      </c>
      <c r="B26" t="s">
        <v>100</v>
      </c>
      <c r="C26" s="26"/>
      <c r="D26" s="26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x14ac:dyDescent="0.25">
      <c r="A27" t="s">
        <v>1696</v>
      </c>
      <c r="B27" t="s">
        <v>1697</v>
      </c>
      <c r="C27" s="26"/>
      <c r="D27" s="26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x14ac:dyDescent="0.25">
      <c r="A28" t="s">
        <v>101</v>
      </c>
      <c r="B28" t="s">
        <v>102</v>
      </c>
      <c r="C28" s="26"/>
      <c r="D28" s="26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x14ac:dyDescent="0.25">
      <c r="A29" t="s">
        <v>103</v>
      </c>
      <c r="B29" t="s">
        <v>104</v>
      </c>
      <c r="C29" s="26"/>
      <c r="D29" s="26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x14ac:dyDescent="0.25">
      <c r="A30" t="s">
        <v>1698</v>
      </c>
      <c r="B30" t="s">
        <v>391</v>
      </c>
      <c r="C30" s="26"/>
      <c r="D30" s="26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x14ac:dyDescent="0.25">
      <c r="A31" t="s">
        <v>105</v>
      </c>
      <c r="B31" t="s">
        <v>106</v>
      </c>
      <c r="C31" s="26"/>
      <c r="D31" s="26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x14ac:dyDescent="0.25">
      <c r="A32" t="s">
        <v>107</v>
      </c>
      <c r="B32" t="s">
        <v>108</v>
      </c>
      <c r="C32" s="26"/>
      <c r="D32" s="26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x14ac:dyDescent="0.25">
      <c r="A33" t="s">
        <v>109</v>
      </c>
      <c r="B33" t="s">
        <v>110</v>
      </c>
      <c r="C33" s="26"/>
      <c r="D33" s="2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x14ac:dyDescent="0.25">
      <c r="A34" t="s">
        <v>111</v>
      </c>
      <c r="B34" t="s">
        <v>112</v>
      </c>
      <c r="C34" s="26"/>
      <c r="D34" s="2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25">
      <c r="A35" t="s">
        <v>1699</v>
      </c>
      <c r="B35" t="s">
        <v>419</v>
      </c>
      <c r="C35" s="26"/>
      <c r="D35" s="26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x14ac:dyDescent="0.25">
      <c r="A36" t="s">
        <v>113</v>
      </c>
      <c r="B36" t="s">
        <v>114</v>
      </c>
      <c r="C36" s="26"/>
      <c r="D36" s="26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x14ac:dyDescent="0.25">
      <c r="A37" t="s">
        <v>115</v>
      </c>
      <c r="B37" t="s">
        <v>116</v>
      </c>
      <c r="C37" s="26"/>
      <c r="D37" s="2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x14ac:dyDescent="0.25">
      <c r="A38" t="s">
        <v>117</v>
      </c>
      <c r="B38" t="s">
        <v>118</v>
      </c>
      <c r="C38" s="26"/>
      <c r="D38" s="26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x14ac:dyDescent="0.25">
      <c r="A39" t="s">
        <v>119</v>
      </c>
      <c r="B39" t="s">
        <v>120</v>
      </c>
      <c r="C39" s="26"/>
      <c r="D39" s="26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x14ac:dyDescent="0.25">
      <c r="A40" t="s">
        <v>121</v>
      </c>
      <c r="B40" t="s">
        <v>122</v>
      </c>
      <c r="C40" s="26"/>
      <c r="D40" s="26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x14ac:dyDescent="0.25">
      <c r="A41" t="s">
        <v>123</v>
      </c>
      <c r="B41" t="s">
        <v>124</v>
      </c>
      <c r="C41" s="26"/>
      <c r="D41" s="2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x14ac:dyDescent="0.25">
      <c r="A42" t="s">
        <v>125</v>
      </c>
      <c r="B42" t="s">
        <v>126</v>
      </c>
      <c r="C42" s="26"/>
      <c r="D42" s="26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x14ac:dyDescent="0.25">
      <c r="A43" t="s">
        <v>127</v>
      </c>
      <c r="B43" t="s">
        <v>128</v>
      </c>
      <c r="C43" s="26"/>
      <c r="D43" s="26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x14ac:dyDescent="0.25">
      <c r="A44" t="s">
        <v>129</v>
      </c>
      <c r="B44" t="s">
        <v>130</v>
      </c>
      <c r="C44" s="26"/>
      <c r="D44" s="26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x14ac:dyDescent="0.25">
      <c r="A45" t="s">
        <v>131</v>
      </c>
      <c r="B45" t="s">
        <v>132</v>
      </c>
      <c r="C45" s="26"/>
      <c r="D45" s="2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x14ac:dyDescent="0.25">
      <c r="A46" t="s">
        <v>1700</v>
      </c>
      <c r="B46" t="s">
        <v>1701</v>
      </c>
      <c r="C46" s="26"/>
      <c r="D46" s="2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x14ac:dyDescent="0.25">
      <c r="A47" t="s">
        <v>133</v>
      </c>
      <c r="B47" t="s">
        <v>134</v>
      </c>
      <c r="C47" s="26"/>
      <c r="D47" s="26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x14ac:dyDescent="0.25">
      <c r="A48" t="s">
        <v>1702</v>
      </c>
      <c r="B48" t="s">
        <v>1703</v>
      </c>
      <c r="C48" s="26"/>
      <c r="D48" s="26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x14ac:dyDescent="0.25">
      <c r="A49" t="s">
        <v>1704</v>
      </c>
      <c r="B49" t="s">
        <v>1705</v>
      </c>
      <c r="C49" s="26"/>
      <c r="D49" s="26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x14ac:dyDescent="0.25">
      <c r="A50" t="s">
        <v>135</v>
      </c>
      <c r="B50" t="s">
        <v>136</v>
      </c>
      <c r="C50" s="26"/>
      <c r="D50" s="26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x14ac:dyDescent="0.25">
      <c r="A51" t="s">
        <v>1706</v>
      </c>
      <c r="B51" t="s">
        <v>1707</v>
      </c>
      <c r="C51" s="26"/>
      <c r="D51" s="26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x14ac:dyDescent="0.25">
      <c r="A52" t="s">
        <v>137</v>
      </c>
      <c r="B52" t="s">
        <v>138</v>
      </c>
      <c r="C52" s="26"/>
      <c r="D52" s="26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x14ac:dyDescent="0.25">
      <c r="A53" t="s">
        <v>139</v>
      </c>
      <c r="B53" t="s">
        <v>140</v>
      </c>
      <c r="C53" s="26"/>
      <c r="D53" s="26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x14ac:dyDescent="0.25">
      <c r="A54" t="s">
        <v>1708</v>
      </c>
      <c r="B54" t="s">
        <v>1709</v>
      </c>
      <c r="C54" s="26"/>
      <c r="D54" s="26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x14ac:dyDescent="0.25">
      <c r="A55" t="s">
        <v>141</v>
      </c>
      <c r="B55" t="s">
        <v>142</v>
      </c>
      <c r="C55" s="26"/>
      <c r="D55" s="26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x14ac:dyDescent="0.25">
      <c r="A56" t="s">
        <v>143</v>
      </c>
      <c r="B56" t="s">
        <v>144</v>
      </c>
      <c r="C56" s="26"/>
      <c r="D56" s="26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x14ac:dyDescent="0.25">
      <c r="A57" t="s">
        <v>145</v>
      </c>
      <c r="B57" t="s">
        <v>146</v>
      </c>
      <c r="C57" s="26"/>
      <c r="D57" s="26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x14ac:dyDescent="0.25">
      <c r="A58" t="s">
        <v>147</v>
      </c>
      <c r="B58" t="s">
        <v>148</v>
      </c>
      <c r="C58" s="26"/>
      <c r="D58" s="26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x14ac:dyDescent="0.25">
      <c r="A59" t="s">
        <v>149</v>
      </c>
      <c r="B59" t="s">
        <v>150</v>
      </c>
      <c r="C59" s="26"/>
      <c r="D59" s="26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x14ac:dyDescent="0.25">
      <c r="A60" t="s">
        <v>151</v>
      </c>
      <c r="B60" t="s">
        <v>152</v>
      </c>
      <c r="C60" s="26"/>
      <c r="D60" s="26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x14ac:dyDescent="0.25">
      <c r="A61" t="s">
        <v>153</v>
      </c>
      <c r="B61" t="s">
        <v>154</v>
      </c>
      <c r="C61" s="26"/>
      <c r="D61" s="26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x14ac:dyDescent="0.25">
      <c r="A62" t="s">
        <v>155</v>
      </c>
      <c r="B62" t="s">
        <v>156</v>
      </c>
      <c r="C62" s="26"/>
      <c r="D62" s="26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x14ac:dyDescent="0.25">
      <c r="A63" t="s">
        <v>157</v>
      </c>
      <c r="B63" t="s">
        <v>158</v>
      </c>
      <c r="C63" s="26"/>
      <c r="D63" s="26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x14ac:dyDescent="0.25">
      <c r="A64" t="s">
        <v>159</v>
      </c>
      <c r="B64" t="s">
        <v>160</v>
      </c>
      <c r="C64" s="26"/>
      <c r="D64" s="26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x14ac:dyDescent="0.25">
      <c r="A65" t="s">
        <v>1710</v>
      </c>
      <c r="B65" t="s">
        <v>1711</v>
      </c>
      <c r="C65" s="26"/>
      <c r="D65" s="26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x14ac:dyDescent="0.25">
      <c r="A66" t="s">
        <v>161</v>
      </c>
      <c r="B66" t="s">
        <v>162</v>
      </c>
      <c r="C66" s="26"/>
      <c r="D66" s="26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x14ac:dyDescent="0.25">
      <c r="A67" t="s">
        <v>163</v>
      </c>
      <c r="B67" t="s">
        <v>164</v>
      </c>
      <c r="C67" s="26"/>
      <c r="D67" s="26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x14ac:dyDescent="0.25">
      <c r="A68" t="s">
        <v>165</v>
      </c>
      <c r="B68" t="s">
        <v>166</v>
      </c>
      <c r="C68" s="26"/>
      <c r="D68" s="26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x14ac:dyDescent="0.25">
      <c r="A69" t="s">
        <v>167</v>
      </c>
      <c r="B69" t="s">
        <v>168</v>
      </c>
      <c r="C69" s="26"/>
      <c r="D69" s="26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x14ac:dyDescent="0.25">
      <c r="A70" t="s">
        <v>169</v>
      </c>
      <c r="B70" t="s">
        <v>170</v>
      </c>
      <c r="C70" s="26"/>
      <c r="D70" s="26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x14ac:dyDescent="0.25">
      <c r="A71" t="s">
        <v>171</v>
      </c>
      <c r="B71" t="s">
        <v>172</v>
      </c>
      <c r="C71" s="26"/>
      <c r="D71" s="26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x14ac:dyDescent="0.25">
      <c r="A72" t="s">
        <v>173</v>
      </c>
      <c r="B72" t="s">
        <v>174</v>
      </c>
      <c r="C72" s="26"/>
      <c r="D72" s="26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x14ac:dyDescent="0.25">
      <c r="A73" t="s">
        <v>175</v>
      </c>
      <c r="B73" t="s">
        <v>176</v>
      </c>
      <c r="C73" s="26"/>
      <c r="D73" s="26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x14ac:dyDescent="0.25">
      <c r="A74" t="s">
        <v>177</v>
      </c>
      <c r="B74" t="s">
        <v>178</v>
      </c>
      <c r="C74" s="26"/>
      <c r="D74" s="26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x14ac:dyDescent="0.25">
      <c r="A75" t="s">
        <v>1712</v>
      </c>
      <c r="B75" t="s">
        <v>1713</v>
      </c>
      <c r="C75" s="26"/>
      <c r="D75" s="26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x14ac:dyDescent="0.25">
      <c r="A76" t="s">
        <v>179</v>
      </c>
      <c r="B76" t="s">
        <v>180</v>
      </c>
      <c r="C76" s="26"/>
      <c r="D76" s="26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x14ac:dyDescent="0.25">
      <c r="A77" t="s">
        <v>1714</v>
      </c>
      <c r="B77" t="s">
        <v>1715</v>
      </c>
      <c r="C77" s="26"/>
      <c r="D77" s="26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x14ac:dyDescent="0.25">
      <c r="A78" t="s">
        <v>1716</v>
      </c>
      <c r="B78" t="s">
        <v>1717</v>
      </c>
      <c r="C78" s="26"/>
      <c r="D78" s="26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x14ac:dyDescent="0.25">
      <c r="A79" t="s">
        <v>181</v>
      </c>
      <c r="B79" t="s">
        <v>182</v>
      </c>
      <c r="C79" s="26"/>
      <c r="D79" s="26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x14ac:dyDescent="0.25">
      <c r="A80" t="s">
        <v>183</v>
      </c>
      <c r="B80" t="s">
        <v>184</v>
      </c>
      <c r="C80" s="26"/>
      <c r="D80" s="26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x14ac:dyDescent="0.25">
      <c r="A81" t="s">
        <v>185</v>
      </c>
      <c r="B81" t="s">
        <v>186</v>
      </c>
      <c r="C81" s="26"/>
      <c r="D81" s="26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x14ac:dyDescent="0.25">
      <c r="A82" t="s">
        <v>187</v>
      </c>
      <c r="B82" t="s">
        <v>188</v>
      </c>
      <c r="C82" s="26"/>
      <c r="D82" s="26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x14ac:dyDescent="0.25">
      <c r="A83" t="s">
        <v>189</v>
      </c>
      <c r="B83" t="s">
        <v>190</v>
      </c>
      <c r="C83" s="26"/>
      <c r="D83" s="26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x14ac:dyDescent="0.25">
      <c r="A84" t="s">
        <v>1718</v>
      </c>
      <c r="B84" t="s">
        <v>1719</v>
      </c>
      <c r="C84" s="26"/>
      <c r="D84" s="26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x14ac:dyDescent="0.25">
      <c r="A85" t="s">
        <v>191</v>
      </c>
      <c r="B85" t="s">
        <v>192</v>
      </c>
      <c r="C85" s="26"/>
      <c r="D85" s="26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x14ac:dyDescent="0.25">
      <c r="A86" t="s">
        <v>193</v>
      </c>
      <c r="B86" t="s">
        <v>194</v>
      </c>
      <c r="C86" s="26"/>
      <c r="D86" s="26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x14ac:dyDescent="0.25">
      <c r="A87" t="s">
        <v>195</v>
      </c>
      <c r="B87" t="s">
        <v>196</v>
      </c>
      <c r="C87" s="26"/>
      <c r="D87" s="26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x14ac:dyDescent="0.25">
      <c r="A88" t="s">
        <v>197</v>
      </c>
      <c r="B88" t="s">
        <v>198</v>
      </c>
      <c r="C88" s="26"/>
      <c r="D88" s="26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x14ac:dyDescent="0.25">
      <c r="A89" t="s">
        <v>1720</v>
      </c>
      <c r="B89" t="s">
        <v>1721</v>
      </c>
      <c r="C89" s="26"/>
      <c r="D89" s="26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x14ac:dyDescent="0.25">
      <c r="A90" t="s">
        <v>199</v>
      </c>
      <c r="B90" t="s">
        <v>200</v>
      </c>
      <c r="C90" s="26"/>
      <c r="D90" s="26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x14ac:dyDescent="0.25">
      <c r="A91" t="s">
        <v>201</v>
      </c>
      <c r="B91" t="s">
        <v>202</v>
      </c>
      <c r="C91" s="26"/>
      <c r="D91" s="26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x14ac:dyDescent="0.25">
      <c r="A92" t="s">
        <v>203</v>
      </c>
      <c r="B92" t="s">
        <v>204</v>
      </c>
      <c r="C92" s="26"/>
      <c r="D92" s="26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x14ac:dyDescent="0.25">
      <c r="A93" t="s">
        <v>205</v>
      </c>
      <c r="B93" t="s">
        <v>206</v>
      </c>
      <c r="C93" s="26"/>
      <c r="D93" s="26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x14ac:dyDescent="0.25">
      <c r="A94" t="s">
        <v>207</v>
      </c>
      <c r="B94" t="s">
        <v>208</v>
      </c>
      <c r="C94" s="26"/>
      <c r="D94" s="26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x14ac:dyDescent="0.25">
      <c r="A95" t="s">
        <v>209</v>
      </c>
      <c r="B95" t="s">
        <v>210</v>
      </c>
      <c r="C95" s="26"/>
      <c r="D95" s="26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x14ac:dyDescent="0.25">
      <c r="A96" t="s">
        <v>211</v>
      </c>
      <c r="B96" t="s">
        <v>212</v>
      </c>
      <c r="C96" s="26"/>
      <c r="D96" s="26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x14ac:dyDescent="0.25">
      <c r="A97" t="s">
        <v>213</v>
      </c>
      <c r="B97" t="s">
        <v>214</v>
      </c>
      <c r="C97" s="26"/>
      <c r="D97" s="26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x14ac:dyDescent="0.25">
      <c r="A98" t="s">
        <v>215</v>
      </c>
      <c r="B98" t="s">
        <v>216</v>
      </c>
      <c r="C98" s="26"/>
      <c r="D98" s="26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x14ac:dyDescent="0.25">
      <c r="A99" t="s">
        <v>217</v>
      </c>
      <c r="B99" t="s">
        <v>218</v>
      </c>
      <c r="C99" s="26"/>
      <c r="D99" s="26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x14ac:dyDescent="0.25">
      <c r="A100" t="s">
        <v>219</v>
      </c>
      <c r="B100" t="s">
        <v>220</v>
      </c>
      <c r="C100" s="26"/>
      <c r="D100" s="26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x14ac:dyDescent="0.25">
      <c r="A101" t="s">
        <v>221</v>
      </c>
      <c r="B101" t="s">
        <v>222</v>
      </c>
      <c r="C101" s="26"/>
      <c r="D101" s="26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x14ac:dyDescent="0.25">
      <c r="A102" t="s">
        <v>223</v>
      </c>
      <c r="B102" t="s">
        <v>224</v>
      </c>
      <c r="C102" s="26"/>
      <c r="D102" s="26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x14ac:dyDescent="0.25">
      <c r="A103" t="s">
        <v>225</v>
      </c>
      <c r="B103" t="s">
        <v>226</v>
      </c>
      <c r="C103" s="26"/>
      <c r="D103" s="26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x14ac:dyDescent="0.25">
      <c r="A104" t="s">
        <v>227</v>
      </c>
      <c r="B104" t="s">
        <v>228</v>
      </c>
      <c r="C104" s="26"/>
      <c r="D104" s="26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x14ac:dyDescent="0.25">
      <c r="A105" t="s">
        <v>229</v>
      </c>
      <c r="B105" t="s">
        <v>230</v>
      </c>
      <c r="C105" s="26"/>
      <c r="D105" s="26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x14ac:dyDescent="0.25">
      <c r="A106" t="s">
        <v>231</v>
      </c>
      <c r="B106" t="s">
        <v>232</v>
      </c>
      <c r="C106" s="26"/>
      <c r="D106" s="26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x14ac:dyDescent="0.25">
      <c r="A107" t="s">
        <v>233</v>
      </c>
      <c r="B107" t="s">
        <v>234</v>
      </c>
      <c r="C107" s="26"/>
      <c r="D107" s="26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x14ac:dyDescent="0.25">
      <c r="A108" t="s">
        <v>1722</v>
      </c>
      <c r="B108" t="s">
        <v>1723</v>
      </c>
      <c r="C108" s="26"/>
      <c r="D108" s="26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x14ac:dyDescent="0.25">
      <c r="A109" t="s">
        <v>1724</v>
      </c>
      <c r="B109" t="s">
        <v>1725</v>
      </c>
      <c r="C109" s="26"/>
      <c r="D109" s="26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x14ac:dyDescent="0.25">
      <c r="A110" t="s">
        <v>235</v>
      </c>
      <c r="B110" t="s">
        <v>236</v>
      </c>
      <c r="C110" s="26"/>
      <c r="D110" s="26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x14ac:dyDescent="0.25">
      <c r="A111" t="s">
        <v>237</v>
      </c>
      <c r="B111" t="s">
        <v>238</v>
      </c>
      <c r="C111" s="26"/>
      <c r="D111" s="26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x14ac:dyDescent="0.25">
      <c r="A112" t="s">
        <v>1726</v>
      </c>
      <c r="B112" t="s">
        <v>1727</v>
      </c>
      <c r="C112" s="26"/>
      <c r="D112" s="26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x14ac:dyDescent="0.25">
      <c r="A113" t="s">
        <v>239</v>
      </c>
      <c r="B113" t="s">
        <v>240</v>
      </c>
      <c r="C113" s="26"/>
      <c r="D113" s="26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x14ac:dyDescent="0.25">
      <c r="A114" t="s">
        <v>1728</v>
      </c>
      <c r="B114" t="s">
        <v>1729</v>
      </c>
      <c r="C114" s="26"/>
      <c r="D114" s="26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x14ac:dyDescent="0.25">
      <c r="A115" t="s">
        <v>1730</v>
      </c>
      <c r="B115" t="s">
        <v>1731</v>
      </c>
      <c r="C115" s="26"/>
      <c r="D115" s="26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x14ac:dyDescent="0.25">
      <c r="A116" t="s">
        <v>241</v>
      </c>
      <c r="B116" t="s">
        <v>242</v>
      </c>
      <c r="C116" s="26"/>
      <c r="D116" s="26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x14ac:dyDescent="0.25">
      <c r="A117" t="s">
        <v>243</v>
      </c>
      <c r="B117" t="s">
        <v>244</v>
      </c>
      <c r="C117" s="26"/>
      <c r="D117" s="26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x14ac:dyDescent="0.25">
      <c r="A118" t="s">
        <v>1732</v>
      </c>
      <c r="B118" t="s">
        <v>1733</v>
      </c>
      <c r="C118" s="26"/>
      <c r="D118" s="26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x14ac:dyDescent="0.25">
      <c r="A119" t="s">
        <v>1734</v>
      </c>
      <c r="B119" t="s">
        <v>1735</v>
      </c>
      <c r="C119" s="26"/>
      <c r="D119" s="26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x14ac:dyDescent="0.25">
      <c r="A120" t="s">
        <v>245</v>
      </c>
      <c r="B120" t="s">
        <v>246</v>
      </c>
      <c r="C120" s="26"/>
      <c r="D120" s="26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x14ac:dyDescent="0.25">
      <c r="A121" t="s">
        <v>247</v>
      </c>
      <c r="B121" t="s">
        <v>248</v>
      </c>
      <c r="C121" s="26"/>
      <c r="D121" s="26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x14ac:dyDescent="0.25">
      <c r="A122" t="s">
        <v>249</v>
      </c>
      <c r="B122" t="s">
        <v>250</v>
      </c>
      <c r="C122" s="26"/>
      <c r="D122" s="26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x14ac:dyDescent="0.25">
      <c r="A123" t="s">
        <v>251</v>
      </c>
      <c r="B123" t="s">
        <v>252</v>
      </c>
      <c r="C123" s="26"/>
      <c r="D123" s="26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x14ac:dyDescent="0.25">
      <c r="A124" t="s">
        <v>1736</v>
      </c>
      <c r="B124" t="s">
        <v>1737</v>
      </c>
      <c r="C124" s="26"/>
      <c r="D124" s="26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x14ac:dyDescent="0.25">
      <c r="A125" t="s">
        <v>253</v>
      </c>
      <c r="B125" t="s">
        <v>254</v>
      </c>
      <c r="C125" s="26"/>
      <c r="D125" s="26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x14ac:dyDescent="0.25">
      <c r="A126" t="s">
        <v>255</v>
      </c>
      <c r="B126" t="s">
        <v>256</v>
      </c>
      <c r="C126" s="26"/>
      <c r="D126" s="26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x14ac:dyDescent="0.25">
      <c r="A127" t="s">
        <v>257</v>
      </c>
      <c r="B127" t="s">
        <v>258</v>
      </c>
      <c r="C127" s="26"/>
      <c r="D127" s="26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x14ac:dyDescent="0.25">
      <c r="A128" t="s">
        <v>259</v>
      </c>
      <c r="B128" t="s">
        <v>260</v>
      </c>
      <c r="C128" s="26"/>
      <c r="D128" s="26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x14ac:dyDescent="0.25">
      <c r="A129" t="s">
        <v>261</v>
      </c>
      <c r="B129" t="s">
        <v>1738</v>
      </c>
      <c r="C129" s="26"/>
      <c r="D129" s="26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x14ac:dyDescent="0.25">
      <c r="A130" t="s">
        <v>262</v>
      </c>
      <c r="B130" t="s">
        <v>263</v>
      </c>
      <c r="C130" s="26"/>
      <c r="D130" s="26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x14ac:dyDescent="0.25">
      <c r="A131" t="s">
        <v>264</v>
      </c>
      <c r="B131" t="s">
        <v>68</v>
      </c>
      <c r="C131" s="26"/>
      <c r="D131" s="26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x14ac:dyDescent="0.25">
      <c r="A132" t="s">
        <v>265</v>
      </c>
      <c r="B132" t="s">
        <v>70</v>
      </c>
      <c r="C132" s="26"/>
      <c r="D132" s="26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x14ac:dyDescent="0.25">
      <c r="A133" t="s">
        <v>266</v>
      </c>
      <c r="B133" t="s">
        <v>267</v>
      </c>
      <c r="C133" s="26"/>
      <c r="D133" s="26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x14ac:dyDescent="0.25">
      <c r="A134" t="s">
        <v>268</v>
      </c>
      <c r="B134" t="s">
        <v>269</v>
      </c>
      <c r="C134" s="26"/>
      <c r="D134" s="26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x14ac:dyDescent="0.25">
      <c r="A135" t="s">
        <v>270</v>
      </c>
      <c r="B135" t="s">
        <v>271</v>
      </c>
      <c r="C135" s="26"/>
      <c r="D135" s="26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x14ac:dyDescent="0.25">
      <c r="A136" t="s">
        <v>272</v>
      </c>
      <c r="B136" t="s">
        <v>273</v>
      </c>
      <c r="C136" s="26"/>
      <c r="D136" s="26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x14ac:dyDescent="0.25">
      <c r="A137" t="s">
        <v>274</v>
      </c>
      <c r="B137" t="s">
        <v>72</v>
      </c>
      <c r="C137" s="26"/>
      <c r="D137" s="26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x14ac:dyDescent="0.25">
      <c r="A138" t="s">
        <v>275</v>
      </c>
      <c r="B138" t="s">
        <v>74</v>
      </c>
      <c r="C138" s="26"/>
      <c r="D138" s="26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x14ac:dyDescent="0.25">
      <c r="A139" t="s">
        <v>276</v>
      </c>
      <c r="B139" t="s">
        <v>277</v>
      </c>
      <c r="C139" s="26"/>
      <c r="D139" s="26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x14ac:dyDescent="0.25">
      <c r="A140" t="s">
        <v>1739</v>
      </c>
      <c r="B140" t="s">
        <v>1740</v>
      </c>
      <c r="C140" s="26"/>
      <c r="D140" s="26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x14ac:dyDescent="0.25">
      <c r="A141" t="s">
        <v>278</v>
      </c>
      <c r="B141" t="s">
        <v>279</v>
      </c>
      <c r="C141" s="26"/>
      <c r="D141" s="26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x14ac:dyDescent="0.25">
      <c r="A142" t="s">
        <v>280</v>
      </c>
      <c r="B142" t="s">
        <v>281</v>
      </c>
      <c r="C142" s="26"/>
      <c r="D142" s="26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x14ac:dyDescent="0.25">
      <c r="A143" t="s">
        <v>282</v>
      </c>
      <c r="B143" t="s">
        <v>283</v>
      </c>
      <c r="C143" s="26"/>
      <c r="D143" s="26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x14ac:dyDescent="0.25">
      <c r="A144" t="s">
        <v>284</v>
      </c>
      <c r="B144" t="s">
        <v>76</v>
      </c>
      <c r="C144" s="26"/>
      <c r="D144" s="26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x14ac:dyDescent="0.25">
      <c r="A145" t="s">
        <v>285</v>
      </c>
      <c r="B145" t="s">
        <v>286</v>
      </c>
      <c r="C145" s="26"/>
      <c r="D145" s="26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x14ac:dyDescent="0.25">
      <c r="A146" t="s">
        <v>1741</v>
      </c>
      <c r="B146" t="s">
        <v>1742</v>
      </c>
      <c r="C146" s="26"/>
      <c r="D146" s="26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x14ac:dyDescent="0.25">
      <c r="A147" t="s">
        <v>287</v>
      </c>
      <c r="B147" t="s">
        <v>288</v>
      </c>
      <c r="C147" s="26"/>
      <c r="D147" s="26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x14ac:dyDescent="0.25">
      <c r="A148" t="s">
        <v>289</v>
      </c>
      <c r="B148" t="s">
        <v>290</v>
      </c>
      <c r="C148" s="26"/>
      <c r="D148" s="26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x14ac:dyDescent="0.25">
      <c r="A149" t="s">
        <v>291</v>
      </c>
      <c r="B149" t="s">
        <v>292</v>
      </c>
      <c r="C149" s="26"/>
      <c r="D149" s="26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x14ac:dyDescent="0.25">
      <c r="A150" t="s">
        <v>1743</v>
      </c>
      <c r="B150" t="s">
        <v>1744</v>
      </c>
      <c r="C150" s="26"/>
      <c r="D150" s="26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x14ac:dyDescent="0.25">
      <c r="A151" t="s">
        <v>293</v>
      </c>
      <c r="B151" t="s">
        <v>78</v>
      </c>
      <c r="C151" s="26"/>
      <c r="D151" s="26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x14ac:dyDescent="0.25">
      <c r="A152" t="s">
        <v>294</v>
      </c>
      <c r="B152" t="s">
        <v>295</v>
      </c>
      <c r="C152" s="26"/>
      <c r="D152" s="26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x14ac:dyDescent="0.25">
      <c r="A153" t="s">
        <v>296</v>
      </c>
      <c r="B153" t="s">
        <v>297</v>
      </c>
      <c r="C153" s="26"/>
      <c r="D153" s="26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x14ac:dyDescent="0.25">
      <c r="A154" t="s">
        <v>298</v>
      </c>
      <c r="B154" t="s">
        <v>299</v>
      </c>
      <c r="C154" s="26"/>
      <c r="D154" s="26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x14ac:dyDescent="0.25">
      <c r="A155" t="s">
        <v>300</v>
      </c>
      <c r="B155" t="s">
        <v>1745</v>
      </c>
      <c r="C155" s="26"/>
      <c r="D155" s="26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x14ac:dyDescent="0.25">
      <c r="A156" t="s">
        <v>301</v>
      </c>
      <c r="B156" t="s">
        <v>1689</v>
      </c>
      <c r="C156" s="26"/>
      <c r="D156" s="26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x14ac:dyDescent="0.25">
      <c r="A157" t="s">
        <v>303</v>
      </c>
      <c r="B157" t="s">
        <v>304</v>
      </c>
      <c r="C157" s="26"/>
      <c r="D157" s="26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x14ac:dyDescent="0.25">
      <c r="A158" t="s">
        <v>1746</v>
      </c>
      <c r="B158" t="s">
        <v>302</v>
      </c>
      <c r="C158" s="26"/>
      <c r="D158" s="26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x14ac:dyDescent="0.25">
      <c r="A159" t="s">
        <v>1747</v>
      </c>
      <c r="B159" t="s">
        <v>1748</v>
      </c>
      <c r="C159" s="26"/>
      <c r="D159" s="26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x14ac:dyDescent="0.25">
      <c r="A160" t="s">
        <v>305</v>
      </c>
      <c r="B160" t="s">
        <v>80</v>
      </c>
      <c r="C160" s="26"/>
      <c r="D160" s="26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x14ac:dyDescent="0.25">
      <c r="A161" t="s">
        <v>306</v>
      </c>
      <c r="B161" t="s">
        <v>307</v>
      </c>
      <c r="C161" s="26"/>
      <c r="D161" s="26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x14ac:dyDescent="0.25">
      <c r="A162" t="s">
        <v>308</v>
      </c>
      <c r="B162" t="s">
        <v>309</v>
      </c>
      <c r="C162" s="26"/>
      <c r="D162" s="26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x14ac:dyDescent="0.25">
      <c r="A163" t="s">
        <v>310</v>
      </c>
      <c r="B163" t="s">
        <v>311</v>
      </c>
      <c r="C163" s="26"/>
      <c r="D163" s="26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x14ac:dyDescent="0.25">
      <c r="A164" t="s">
        <v>312</v>
      </c>
      <c r="B164" t="s">
        <v>313</v>
      </c>
      <c r="C164" s="26"/>
      <c r="D164" s="26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x14ac:dyDescent="0.25">
      <c r="A165" t="s">
        <v>314</v>
      </c>
      <c r="B165" t="s">
        <v>315</v>
      </c>
      <c r="C165" s="26"/>
      <c r="D165" s="26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x14ac:dyDescent="0.25">
      <c r="A166" t="s">
        <v>316</v>
      </c>
      <c r="B166" t="s">
        <v>317</v>
      </c>
      <c r="C166" s="26"/>
      <c r="D166" s="26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x14ac:dyDescent="0.25">
      <c r="A167" t="s">
        <v>1749</v>
      </c>
      <c r="B167" t="s">
        <v>1750</v>
      </c>
      <c r="C167" s="26"/>
      <c r="D167" s="26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x14ac:dyDescent="0.25">
      <c r="A168" t="s">
        <v>318</v>
      </c>
      <c r="B168" t="s">
        <v>319</v>
      </c>
      <c r="C168" s="26"/>
      <c r="D168" s="26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x14ac:dyDescent="0.25">
      <c r="A169" t="s">
        <v>320</v>
      </c>
      <c r="B169" t="s">
        <v>321</v>
      </c>
      <c r="C169" s="26"/>
      <c r="D169" s="26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x14ac:dyDescent="0.25">
      <c r="A170" t="s">
        <v>322</v>
      </c>
      <c r="B170" t="s">
        <v>323</v>
      </c>
      <c r="C170" s="26"/>
      <c r="D170" s="26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x14ac:dyDescent="0.25">
      <c r="A171" t="s">
        <v>324</v>
      </c>
      <c r="B171" t="s">
        <v>325</v>
      </c>
      <c r="C171" s="26"/>
      <c r="D171" s="26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x14ac:dyDescent="0.25">
      <c r="A172" t="s">
        <v>326</v>
      </c>
      <c r="B172" t="s">
        <v>166</v>
      </c>
      <c r="C172" s="26"/>
      <c r="D172" s="26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x14ac:dyDescent="0.25">
      <c r="A173" t="s">
        <v>327</v>
      </c>
      <c r="B173" t="s">
        <v>328</v>
      </c>
      <c r="C173" s="26"/>
      <c r="D173" s="26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x14ac:dyDescent="0.25">
      <c r="A174" t="s">
        <v>329</v>
      </c>
      <c r="B174" t="s">
        <v>330</v>
      </c>
      <c r="C174" s="26"/>
      <c r="D174" s="26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x14ac:dyDescent="0.25">
      <c r="A175" t="s">
        <v>331</v>
      </c>
      <c r="B175" t="s">
        <v>332</v>
      </c>
      <c r="C175" s="26"/>
      <c r="D175" s="26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x14ac:dyDescent="0.25">
      <c r="A176" t="s">
        <v>333</v>
      </c>
      <c r="B176" t="s">
        <v>334</v>
      </c>
      <c r="C176" s="26"/>
      <c r="D176" s="26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x14ac:dyDescent="0.25">
      <c r="A177" t="s">
        <v>335</v>
      </c>
      <c r="B177" t="s">
        <v>82</v>
      </c>
      <c r="C177" s="26"/>
      <c r="D177" s="26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x14ac:dyDescent="0.25">
      <c r="A178" t="s">
        <v>336</v>
      </c>
      <c r="B178" t="s">
        <v>337</v>
      </c>
      <c r="C178" s="26"/>
      <c r="D178" s="26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x14ac:dyDescent="0.25">
      <c r="A179" t="s">
        <v>1751</v>
      </c>
      <c r="B179" t="s">
        <v>1752</v>
      </c>
      <c r="C179" s="26"/>
      <c r="D179" s="26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x14ac:dyDescent="0.25">
      <c r="A180" t="s">
        <v>338</v>
      </c>
      <c r="B180" t="s">
        <v>339</v>
      </c>
      <c r="C180" s="26"/>
      <c r="D180" s="26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x14ac:dyDescent="0.25">
      <c r="A181" t="s">
        <v>340</v>
      </c>
      <c r="B181" t="s">
        <v>84</v>
      </c>
      <c r="C181" s="26"/>
      <c r="D181" s="26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x14ac:dyDescent="0.25">
      <c r="A182" t="s">
        <v>1753</v>
      </c>
      <c r="B182" t="s">
        <v>1754</v>
      </c>
      <c r="C182" s="26"/>
      <c r="D182" s="26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x14ac:dyDescent="0.25">
      <c r="A183" t="s">
        <v>341</v>
      </c>
      <c r="B183" t="s">
        <v>342</v>
      </c>
      <c r="C183" s="26"/>
      <c r="D183" s="26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x14ac:dyDescent="0.25">
      <c r="A184" t="s">
        <v>343</v>
      </c>
      <c r="B184" t="s">
        <v>344</v>
      </c>
      <c r="C184" s="26"/>
      <c r="D184" s="26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x14ac:dyDescent="0.25">
      <c r="A185" t="s">
        <v>345</v>
      </c>
      <c r="B185" t="s">
        <v>346</v>
      </c>
      <c r="C185" s="26"/>
      <c r="D185" s="26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x14ac:dyDescent="0.25">
      <c r="A186" t="s">
        <v>347</v>
      </c>
      <c r="B186" t="s">
        <v>348</v>
      </c>
      <c r="C186" s="26"/>
      <c r="D186" s="26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x14ac:dyDescent="0.25">
      <c r="A187" t="s">
        <v>349</v>
      </c>
      <c r="B187" t="s">
        <v>350</v>
      </c>
      <c r="C187" s="26"/>
      <c r="D187" s="26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x14ac:dyDescent="0.25">
      <c r="A188" t="s">
        <v>351</v>
      </c>
      <c r="B188" t="s">
        <v>352</v>
      </c>
      <c r="C188" s="26"/>
      <c r="D188" s="26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x14ac:dyDescent="0.25">
      <c r="A189" t="s">
        <v>353</v>
      </c>
      <c r="B189" t="s">
        <v>90</v>
      </c>
      <c r="C189" s="26"/>
      <c r="D189" s="26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x14ac:dyDescent="0.25">
      <c r="A190" t="s">
        <v>354</v>
      </c>
      <c r="B190" t="s">
        <v>355</v>
      </c>
      <c r="C190" s="26"/>
      <c r="D190" s="26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x14ac:dyDescent="0.25">
      <c r="A191" t="s">
        <v>356</v>
      </c>
      <c r="B191" t="s">
        <v>92</v>
      </c>
      <c r="C191" s="26"/>
      <c r="D191" s="26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x14ac:dyDescent="0.25">
      <c r="A192" t="s">
        <v>357</v>
      </c>
      <c r="B192" t="s">
        <v>358</v>
      </c>
      <c r="C192" s="26"/>
      <c r="D192" s="26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x14ac:dyDescent="0.25">
      <c r="A193" t="s">
        <v>359</v>
      </c>
      <c r="B193" t="s">
        <v>360</v>
      </c>
      <c r="C193" s="26"/>
      <c r="D193" s="26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x14ac:dyDescent="0.25">
      <c r="A194" t="s">
        <v>1755</v>
      </c>
      <c r="B194" t="s">
        <v>1756</v>
      </c>
      <c r="C194" s="26"/>
      <c r="D194" s="26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x14ac:dyDescent="0.25">
      <c r="A195" t="s">
        <v>361</v>
      </c>
      <c r="B195" t="s">
        <v>362</v>
      </c>
      <c r="C195" s="26"/>
      <c r="D195" s="26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x14ac:dyDescent="0.25">
      <c r="A196" t="s">
        <v>1757</v>
      </c>
      <c r="B196" t="s">
        <v>1758</v>
      </c>
      <c r="C196" s="26"/>
      <c r="D196" s="26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x14ac:dyDescent="0.25">
      <c r="A197" t="s">
        <v>1759</v>
      </c>
      <c r="B197" t="s">
        <v>1760</v>
      </c>
      <c r="C197" s="26"/>
      <c r="D197" s="26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x14ac:dyDescent="0.25">
      <c r="A198" t="s">
        <v>363</v>
      </c>
      <c r="B198" t="s">
        <v>364</v>
      </c>
      <c r="C198" s="26"/>
      <c r="D198" s="26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x14ac:dyDescent="0.25">
      <c r="A199" t="s">
        <v>1761</v>
      </c>
      <c r="B199" t="s">
        <v>96</v>
      </c>
      <c r="C199" s="26"/>
      <c r="D199" s="26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x14ac:dyDescent="0.25">
      <c r="A200" t="s">
        <v>1762</v>
      </c>
      <c r="B200" t="s">
        <v>98</v>
      </c>
      <c r="C200" s="26"/>
      <c r="D200" s="26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x14ac:dyDescent="0.25">
      <c r="A201" t="s">
        <v>365</v>
      </c>
      <c r="B201" t="s">
        <v>366</v>
      </c>
      <c r="C201" s="26"/>
      <c r="D201" s="26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x14ac:dyDescent="0.25">
      <c r="A202" t="s">
        <v>367</v>
      </c>
      <c r="B202" t="s">
        <v>368</v>
      </c>
      <c r="C202" s="26"/>
      <c r="D202" s="26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x14ac:dyDescent="0.25">
      <c r="A203" t="s">
        <v>369</v>
      </c>
      <c r="B203" t="s">
        <v>370</v>
      </c>
      <c r="C203" s="26"/>
      <c r="D203" s="26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x14ac:dyDescent="0.25">
      <c r="A204" t="s">
        <v>1763</v>
      </c>
      <c r="B204" t="s">
        <v>1764</v>
      </c>
      <c r="C204" s="26"/>
      <c r="D204" s="26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x14ac:dyDescent="0.25">
      <c r="A205" t="s">
        <v>371</v>
      </c>
      <c r="B205" t="s">
        <v>372</v>
      </c>
      <c r="C205" s="26"/>
      <c r="D205" s="26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x14ac:dyDescent="0.25">
      <c r="A206" t="s">
        <v>373</v>
      </c>
      <c r="B206" t="s">
        <v>374</v>
      </c>
      <c r="C206" s="26"/>
      <c r="D206" s="26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x14ac:dyDescent="0.25">
      <c r="A207" t="s">
        <v>375</v>
      </c>
      <c r="B207" t="s">
        <v>376</v>
      </c>
      <c r="C207" s="26"/>
      <c r="D207" s="26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x14ac:dyDescent="0.25">
      <c r="A208" t="s">
        <v>377</v>
      </c>
      <c r="B208" t="s">
        <v>100</v>
      </c>
      <c r="C208" s="26"/>
      <c r="D208" s="26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x14ac:dyDescent="0.25">
      <c r="A209" t="s">
        <v>1765</v>
      </c>
      <c r="B209" t="s">
        <v>1766</v>
      </c>
      <c r="C209" s="26"/>
      <c r="D209" s="26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x14ac:dyDescent="0.25">
      <c r="A210" t="s">
        <v>378</v>
      </c>
      <c r="B210" t="s">
        <v>379</v>
      </c>
      <c r="C210" s="26"/>
      <c r="D210" s="26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x14ac:dyDescent="0.25">
      <c r="A211" t="s">
        <v>380</v>
      </c>
      <c r="B211" t="s">
        <v>381</v>
      </c>
      <c r="C211" s="26"/>
      <c r="D211" s="26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x14ac:dyDescent="0.25">
      <c r="A212" t="s">
        <v>382</v>
      </c>
      <c r="B212" t="s">
        <v>383</v>
      </c>
      <c r="C212" s="26"/>
      <c r="D212" s="26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x14ac:dyDescent="0.25">
      <c r="A213" t="s">
        <v>384</v>
      </c>
      <c r="B213" t="s">
        <v>385</v>
      </c>
      <c r="C213" s="26"/>
      <c r="D213" s="26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x14ac:dyDescent="0.25">
      <c r="A214" t="s">
        <v>1767</v>
      </c>
      <c r="B214" t="s">
        <v>1768</v>
      </c>
      <c r="C214" s="26"/>
      <c r="D214" s="26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x14ac:dyDescent="0.25">
      <c r="A215" t="s">
        <v>386</v>
      </c>
      <c r="B215" t="s">
        <v>387</v>
      </c>
      <c r="C215" s="26"/>
      <c r="D215" s="26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x14ac:dyDescent="0.25">
      <c r="A216" t="s">
        <v>1769</v>
      </c>
      <c r="B216" t="s">
        <v>1770</v>
      </c>
      <c r="C216" s="26"/>
      <c r="D216" s="26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x14ac:dyDescent="0.25">
      <c r="A217" t="s">
        <v>388</v>
      </c>
      <c r="B217" t="s">
        <v>102</v>
      </c>
      <c r="C217" s="26"/>
      <c r="D217" s="26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x14ac:dyDescent="0.25">
      <c r="A218" t="s">
        <v>1771</v>
      </c>
      <c r="B218" t="s">
        <v>1772</v>
      </c>
      <c r="C218" s="26"/>
      <c r="D218" s="26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x14ac:dyDescent="0.25">
      <c r="A219" t="s">
        <v>389</v>
      </c>
      <c r="B219" t="s">
        <v>104</v>
      </c>
      <c r="C219" s="26"/>
      <c r="D219" s="26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x14ac:dyDescent="0.25">
      <c r="A220" t="s">
        <v>390</v>
      </c>
      <c r="B220" t="s">
        <v>391</v>
      </c>
      <c r="C220" s="26"/>
      <c r="D220" s="26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x14ac:dyDescent="0.25">
      <c r="A221" t="s">
        <v>392</v>
      </c>
      <c r="B221" t="s">
        <v>106</v>
      </c>
      <c r="C221" s="26"/>
      <c r="D221" s="26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x14ac:dyDescent="0.25">
      <c r="A222" t="s">
        <v>393</v>
      </c>
      <c r="B222" t="s">
        <v>108</v>
      </c>
      <c r="C222" s="26"/>
      <c r="D222" s="26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x14ac:dyDescent="0.25">
      <c r="A223" t="s">
        <v>394</v>
      </c>
      <c r="B223" t="s">
        <v>395</v>
      </c>
      <c r="C223" s="26"/>
      <c r="D223" s="26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x14ac:dyDescent="0.25">
      <c r="A224" t="s">
        <v>396</v>
      </c>
      <c r="B224" t="s">
        <v>397</v>
      </c>
      <c r="C224" s="26"/>
      <c r="D224" s="26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x14ac:dyDescent="0.25">
      <c r="A225" t="s">
        <v>398</v>
      </c>
      <c r="B225" t="s">
        <v>399</v>
      </c>
      <c r="C225" s="26"/>
      <c r="D225" s="26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x14ac:dyDescent="0.25">
      <c r="A226" t="s">
        <v>400</v>
      </c>
      <c r="B226" t="s">
        <v>401</v>
      </c>
      <c r="C226" s="26"/>
      <c r="D226" s="26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x14ac:dyDescent="0.25">
      <c r="A227" t="s">
        <v>402</v>
      </c>
      <c r="B227" t="s">
        <v>403</v>
      </c>
      <c r="C227" s="26"/>
      <c r="D227" s="26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x14ac:dyDescent="0.25">
      <c r="A228" t="s">
        <v>1773</v>
      </c>
      <c r="B228" t="s">
        <v>1774</v>
      </c>
      <c r="C228" s="26"/>
      <c r="D228" s="26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x14ac:dyDescent="0.25">
      <c r="A229" t="s">
        <v>1775</v>
      </c>
      <c r="B229" t="s">
        <v>1776</v>
      </c>
      <c r="C229" s="26"/>
      <c r="D229" s="26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x14ac:dyDescent="0.25">
      <c r="A230" t="s">
        <v>404</v>
      </c>
      <c r="B230" t="s">
        <v>405</v>
      </c>
      <c r="C230" s="26"/>
      <c r="D230" s="26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x14ac:dyDescent="0.25">
      <c r="A231" t="s">
        <v>406</v>
      </c>
      <c r="B231" t="s">
        <v>407</v>
      </c>
      <c r="C231" s="26"/>
      <c r="D231" s="26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x14ac:dyDescent="0.25">
      <c r="A232" t="s">
        <v>408</v>
      </c>
      <c r="B232" t="s">
        <v>409</v>
      </c>
      <c r="C232" s="26"/>
      <c r="D232" s="26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x14ac:dyDescent="0.25">
      <c r="A233" t="s">
        <v>410</v>
      </c>
      <c r="B233" t="s">
        <v>411</v>
      </c>
      <c r="C233" s="26"/>
      <c r="D233" s="26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x14ac:dyDescent="0.25">
      <c r="A234" t="s">
        <v>412</v>
      </c>
      <c r="B234" t="s">
        <v>413</v>
      </c>
      <c r="C234" s="26"/>
      <c r="D234" s="26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x14ac:dyDescent="0.25">
      <c r="A235" t="s">
        <v>414</v>
      </c>
      <c r="B235" t="s">
        <v>112</v>
      </c>
      <c r="C235" s="26"/>
      <c r="D235" s="26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x14ac:dyDescent="0.25">
      <c r="A236" t="s">
        <v>415</v>
      </c>
      <c r="B236" t="s">
        <v>112</v>
      </c>
      <c r="C236" s="26"/>
      <c r="D236" s="26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x14ac:dyDescent="0.25">
      <c r="A237" t="s">
        <v>416</v>
      </c>
      <c r="B237" t="s">
        <v>417</v>
      </c>
      <c r="C237" s="26"/>
      <c r="D237" s="26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x14ac:dyDescent="0.25">
      <c r="A238" t="s">
        <v>418</v>
      </c>
      <c r="B238" t="s">
        <v>419</v>
      </c>
      <c r="C238" s="26"/>
      <c r="D238" s="26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x14ac:dyDescent="0.25">
      <c r="A239" t="s">
        <v>420</v>
      </c>
      <c r="B239" t="s">
        <v>110</v>
      </c>
      <c r="C239" s="26"/>
      <c r="D239" s="26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x14ac:dyDescent="0.25">
      <c r="A240" t="s">
        <v>421</v>
      </c>
      <c r="B240" t="s">
        <v>422</v>
      </c>
      <c r="C240" s="26"/>
      <c r="D240" s="26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x14ac:dyDescent="0.25">
      <c r="A241" t="s">
        <v>423</v>
      </c>
      <c r="B241" t="s">
        <v>424</v>
      </c>
      <c r="C241" s="26"/>
      <c r="D241" s="26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x14ac:dyDescent="0.25">
      <c r="A242" t="s">
        <v>425</v>
      </c>
      <c r="B242" t="s">
        <v>426</v>
      </c>
      <c r="C242" s="26"/>
      <c r="D242" s="26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x14ac:dyDescent="0.25">
      <c r="A243" t="s">
        <v>427</v>
      </c>
      <c r="B243" t="s">
        <v>428</v>
      </c>
      <c r="C243" s="26"/>
      <c r="D243" s="26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x14ac:dyDescent="0.25">
      <c r="A244" t="s">
        <v>429</v>
      </c>
      <c r="B244" t="s">
        <v>430</v>
      </c>
      <c r="C244" s="26"/>
      <c r="D244" s="26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x14ac:dyDescent="0.25">
      <c r="A245" t="s">
        <v>431</v>
      </c>
      <c r="B245" t="s">
        <v>432</v>
      </c>
      <c r="C245" s="26"/>
      <c r="D245" s="26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x14ac:dyDescent="0.25">
      <c r="A246" t="s">
        <v>1777</v>
      </c>
      <c r="B246" t="s">
        <v>1778</v>
      </c>
      <c r="C246" s="26"/>
      <c r="D246" s="26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x14ac:dyDescent="0.25">
      <c r="A247" t="s">
        <v>433</v>
      </c>
      <c r="B247" t="s">
        <v>434</v>
      </c>
      <c r="C247" s="26"/>
      <c r="D247" s="26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x14ac:dyDescent="0.25">
      <c r="A248" t="s">
        <v>435</v>
      </c>
      <c r="B248" t="s">
        <v>436</v>
      </c>
      <c r="C248" s="26"/>
      <c r="D248" s="26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x14ac:dyDescent="0.25">
      <c r="A249" t="s">
        <v>437</v>
      </c>
      <c r="B249" t="s">
        <v>438</v>
      </c>
      <c r="C249" s="26"/>
      <c r="D249" s="26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x14ac:dyDescent="0.25">
      <c r="A250" t="s">
        <v>439</v>
      </c>
      <c r="B250" t="s">
        <v>440</v>
      </c>
      <c r="C250" s="26"/>
      <c r="D250" s="26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x14ac:dyDescent="0.25">
      <c r="A251" t="s">
        <v>441</v>
      </c>
      <c r="B251" t="s">
        <v>442</v>
      </c>
      <c r="C251" s="26"/>
      <c r="D251" s="26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x14ac:dyDescent="0.25">
      <c r="A252" t="s">
        <v>1779</v>
      </c>
      <c r="B252" t="s">
        <v>1780</v>
      </c>
      <c r="C252" s="26"/>
      <c r="D252" s="26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x14ac:dyDescent="0.25">
      <c r="A253" t="s">
        <v>443</v>
      </c>
      <c r="B253" t="s">
        <v>444</v>
      </c>
      <c r="C253" s="26"/>
      <c r="D253" s="26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x14ac:dyDescent="0.25">
      <c r="A254" t="s">
        <v>445</v>
      </c>
      <c r="B254" t="s">
        <v>446</v>
      </c>
      <c r="C254" s="26"/>
      <c r="D254" s="26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x14ac:dyDescent="0.25">
      <c r="A255" t="s">
        <v>447</v>
      </c>
      <c r="B255" t="s">
        <v>448</v>
      </c>
      <c r="C255" s="26"/>
      <c r="D255" s="2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x14ac:dyDescent="0.25">
      <c r="A256" t="s">
        <v>449</v>
      </c>
      <c r="B256" t="s">
        <v>450</v>
      </c>
      <c r="C256" s="26"/>
      <c r="D256" s="26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x14ac:dyDescent="0.25">
      <c r="A257" t="s">
        <v>451</v>
      </c>
      <c r="B257" t="s">
        <v>452</v>
      </c>
      <c r="C257" s="26"/>
      <c r="D257" s="26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x14ac:dyDescent="0.25">
      <c r="A258" t="s">
        <v>453</v>
      </c>
      <c r="B258" t="s">
        <v>454</v>
      </c>
      <c r="C258" s="26"/>
      <c r="D258" s="26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x14ac:dyDescent="0.25">
      <c r="A259" t="s">
        <v>455</v>
      </c>
      <c r="B259" t="s">
        <v>456</v>
      </c>
      <c r="C259" s="26"/>
      <c r="D259" s="2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x14ac:dyDescent="0.25">
      <c r="A260" t="s">
        <v>457</v>
      </c>
      <c r="B260" t="s">
        <v>458</v>
      </c>
      <c r="C260" s="26"/>
      <c r="D260" s="26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x14ac:dyDescent="0.25">
      <c r="A261" t="s">
        <v>459</v>
      </c>
      <c r="B261" t="s">
        <v>460</v>
      </c>
      <c r="C261" s="26"/>
      <c r="D261" s="26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x14ac:dyDescent="0.25">
      <c r="A262" t="s">
        <v>461</v>
      </c>
      <c r="B262" t="s">
        <v>462</v>
      </c>
      <c r="C262" s="26"/>
      <c r="D262" s="26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x14ac:dyDescent="0.25">
      <c r="A263" t="s">
        <v>463</v>
      </c>
      <c r="B263" t="s">
        <v>464</v>
      </c>
      <c r="C263" s="26"/>
      <c r="D263" s="26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x14ac:dyDescent="0.25">
      <c r="A264" t="s">
        <v>465</v>
      </c>
      <c r="B264" t="s">
        <v>466</v>
      </c>
      <c r="C264" s="26"/>
      <c r="D264" s="26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x14ac:dyDescent="0.25">
      <c r="A265" t="s">
        <v>467</v>
      </c>
      <c r="B265" t="s">
        <v>468</v>
      </c>
      <c r="C265" s="26"/>
      <c r="D265" s="26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x14ac:dyDescent="0.25">
      <c r="A266" t="s">
        <v>469</v>
      </c>
      <c r="B266" t="s">
        <v>470</v>
      </c>
      <c r="C266" s="26"/>
      <c r="D266" s="26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x14ac:dyDescent="0.25">
      <c r="A267" t="s">
        <v>471</v>
      </c>
      <c r="B267" t="s">
        <v>472</v>
      </c>
      <c r="C267" s="26"/>
      <c r="D267" s="26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x14ac:dyDescent="0.25">
      <c r="A268" t="s">
        <v>473</v>
      </c>
      <c r="B268" t="s">
        <v>474</v>
      </c>
      <c r="C268" s="26"/>
      <c r="D268" s="26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x14ac:dyDescent="0.25">
      <c r="A269" t="s">
        <v>475</v>
      </c>
      <c r="B269" t="s">
        <v>476</v>
      </c>
      <c r="C269" s="26"/>
      <c r="D269" s="26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x14ac:dyDescent="0.25">
      <c r="A270" t="s">
        <v>477</v>
      </c>
      <c r="B270" t="s">
        <v>478</v>
      </c>
      <c r="C270" s="26"/>
      <c r="D270" s="26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x14ac:dyDescent="0.25">
      <c r="A271" t="s">
        <v>479</v>
      </c>
      <c r="B271" t="s">
        <v>480</v>
      </c>
      <c r="C271" s="26"/>
      <c r="D271" s="26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x14ac:dyDescent="0.25">
      <c r="A272" t="s">
        <v>481</v>
      </c>
      <c r="B272" t="s">
        <v>482</v>
      </c>
      <c r="C272" s="26"/>
      <c r="D272" s="26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x14ac:dyDescent="0.25">
      <c r="A273" t="s">
        <v>483</v>
      </c>
      <c r="B273" t="s">
        <v>484</v>
      </c>
      <c r="C273" s="26"/>
      <c r="D273" s="26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x14ac:dyDescent="0.25">
      <c r="A274" t="s">
        <v>485</v>
      </c>
      <c r="B274" t="s">
        <v>486</v>
      </c>
      <c r="C274" s="26"/>
      <c r="D274" s="26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x14ac:dyDescent="0.25">
      <c r="A275" t="s">
        <v>487</v>
      </c>
      <c r="B275" t="s">
        <v>488</v>
      </c>
      <c r="C275" s="26"/>
      <c r="D275" s="26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x14ac:dyDescent="0.25">
      <c r="A276" t="s">
        <v>489</v>
      </c>
      <c r="B276" t="s">
        <v>490</v>
      </c>
      <c r="C276" s="26"/>
      <c r="D276" s="26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x14ac:dyDescent="0.25">
      <c r="A277" t="s">
        <v>491</v>
      </c>
      <c r="B277" t="s">
        <v>492</v>
      </c>
      <c r="C277" s="26"/>
      <c r="D277" s="26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x14ac:dyDescent="0.25">
      <c r="A278" t="s">
        <v>493</v>
      </c>
      <c r="B278" t="s">
        <v>494</v>
      </c>
      <c r="C278" s="26"/>
      <c r="D278" s="26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x14ac:dyDescent="0.25">
      <c r="A279" t="s">
        <v>495</v>
      </c>
      <c r="B279" t="s">
        <v>496</v>
      </c>
      <c r="C279" s="26"/>
      <c r="D279" s="26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x14ac:dyDescent="0.25">
      <c r="A280" t="s">
        <v>497</v>
      </c>
      <c r="B280" t="s">
        <v>498</v>
      </c>
      <c r="C280" s="26"/>
      <c r="D280" s="26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x14ac:dyDescent="0.25">
      <c r="A281" t="s">
        <v>499</v>
      </c>
      <c r="B281" t="s">
        <v>500</v>
      </c>
      <c r="C281" s="26"/>
      <c r="D281" s="26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x14ac:dyDescent="0.25">
      <c r="A282" t="s">
        <v>501</v>
      </c>
      <c r="B282" t="s">
        <v>502</v>
      </c>
      <c r="C282" s="26"/>
      <c r="D282" s="26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x14ac:dyDescent="0.25">
      <c r="A283" t="s">
        <v>503</v>
      </c>
      <c r="B283" t="s">
        <v>504</v>
      </c>
      <c r="C283" s="26"/>
      <c r="D283" s="26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x14ac:dyDescent="0.25">
      <c r="A284" t="s">
        <v>1781</v>
      </c>
      <c r="B284" t="s">
        <v>1782</v>
      </c>
      <c r="C284" s="26"/>
      <c r="D284" s="26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x14ac:dyDescent="0.25">
      <c r="A285" t="s">
        <v>1783</v>
      </c>
      <c r="B285" t="s">
        <v>1784</v>
      </c>
      <c r="C285" s="26"/>
      <c r="D285" s="26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x14ac:dyDescent="0.25">
      <c r="A286" t="s">
        <v>1785</v>
      </c>
      <c r="B286" t="s">
        <v>1786</v>
      </c>
      <c r="C286" s="26"/>
      <c r="D286" s="26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x14ac:dyDescent="0.25">
      <c r="A287" t="s">
        <v>505</v>
      </c>
      <c r="B287" t="s">
        <v>506</v>
      </c>
      <c r="C287" s="26"/>
      <c r="D287" s="26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x14ac:dyDescent="0.25">
      <c r="A288" t="s">
        <v>507</v>
      </c>
      <c r="B288" t="s">
        <v>508</v>
      </c>
      <c r="C288" s="26"/>
      <c r="D288" s="26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x14ac:dyDescent="0.25">
      <c r="A289" t="s">
        <v>509</v>
      </c>
      <c r="B289" t="s">
        <v>510</v>
      </c>
      <c r="C289" s="26"/>
      <c r="D289" s="26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x14ac:dyDescent="0.25">
      <c r="A290" t="s">
        <v>511</v>
      </c>
      <c r="B290" t="s">
        <v>512</v>
      </c>
      <c r="C290" s="26"/>
      <c r="D290" s="26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x14ac:dyDescent="0.25">
      <c r="A291" t="s">
        <v>513</v>
      </c>
      <c r="B291" t="s">
        <v>514</v>
      </c>
      <c r="C291" s="26"/>
      <c r="D291" s="26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x14ac:dyDescent="0.25">
      <c r="A292" t="s">
        <v>515</v>
      </c>
      <c r="B292" t="s">
        <v>516</v>
      </c>
      <c r="C292" s="26"/>
      <c r="D292" s="26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x14ac:dyDescent="0.25">
      <c r="A293" t="s">
        <v>517</v>
      </c>
      <c r="B293" t="s">
        <v>1648</v>
      </c>
      <c r="C293" s="26"/>
      <c r="D293" s="26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x14ac:dyDescent="0.25">
      <c r="A294" t="s">
        <v>518</v>
      </c>
      <c r="B294" t="s">
        <v>519</v>
      </c>
      <c r="C294" s="26"/>
      <c r="D294" s="26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x14ac:dyDescent="0.25">
      <c r="A295" t="s">
        <v>520</v>
      </c>
      <c r="B295" t="s">
        <v>521</v>
      </c>
      <c r="C295" s="26"/>
      <c r="D295" s="26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x14ac:dyDescent="0.25">
      <c r="A296" t="s">
        <v>1649</v>
      </c>
      <c r="B296" t="s">
        <v>1650</v>
      </c>
      <c r="C296" s="26"/>
      <c r="D296" s="26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x14ac:dyDescent="0.25">
      <c r="A297" t="s">
        <v>522</v>
      </c>
      <c r="B297" t="s">
        <v>523</v>
      </c>
      <c r="C297" s="26"/>
      <c r="D297" s="26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x14ac:dyDescent="0.25">
      <c r="A298" t="s">
        <v>1651</v>
      </c>
      <c r="B298" t="s">
        <v>1652</v>
      </c>
      <c r="C298" s="26"/>
      <c r="D298" s="26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x14ac:dyDescent="0.25">
      <c r="A299" t="s">
        <v>1653</v>
      </c>
      <c r="B299" t="s">
        <v>1654</v>
      </c>
      <c r="C299" s="26"/>
      <c r="D299" s="26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x14ac:dyDescent="0.25">
      <c r="A300" t="s">
        <v>1655</v>
      </c>
      <c r="B300" t="s">
        <v>1656</v>
      </c>
      <c r="C300" s="26"/>
      <c r="D300" s="26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x14ac:dyDescent="0.25">
      <c r="A301" t="s">
        <v>1657</v>
      </c>
      <c r="B301" t="s">
        <v>1658</v>
      </c>
      <c r="C301" s="26"/>
      <c r="D301" s="26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x14ac:dyDescent="0.25">
      <c r="A302" t="s">
        <v>524</v>
      </c>
      <c r="B302" t="s">
        <v>525</v>
      </c>
      <c r="C302" s="26"/>
      <c r="D302" s="26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x14ac:dyDescent="0.25">
      <c r="A303" t="s">
        <v>1659</v>
      </c>
      <c r="B303" t="s">
        <v>1660</v>
      </c>
      <c r="C303" s="26"/>
      <c r="D303" s="26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x14ac:dyDescent="0.25">
      <c r="A304" t="s">
        <v>1661</v>
      </c>
      <c r="B304" t="s">
        <v>1662</v>
      </c>
      <c r="C304" s="26"/>
      <c r="D304" s="26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x14ac:dyDescent="0.25">
      <c r="A305" t="s">
        <v>526</v>
      </c>
      <c r="B305" t="s">
        <v>527</v>
      </c>
      <c r="C305" s="26"/>
      <c r="D305" s="26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x14ac:dyDescent="0.25">
      <c r="A306" t="s">
        <v>1663</v>
      </c>
      <c r="B306" t="s">
        <v>1664</v>
      </c>
      <c r="C306" s="26"/>
      <c r="D306" s="26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x14ac:dyDescent="0.25">
      <c r="A307" t="s">
        <v>528</v>
      </c>
      <c r="B307" t="s">
        <v>529</v>
      </c>
      <c r="C307" s="26"/>
      <c r="D307" s="26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x14ac:dyDescent="0.25">
      <c r="A308" t="s">
        <v>1665</v>
      </c>
      <c r="B308" t="s">
        <v>1666</v>
      </c>
      <c r="C308" s="26"/>
      <c r="D308" s="26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x14ac:dyDescent="0.25">
      <c r="A309" t="s">
        <v>1667</v>
      </c>
      <c r="B309" t="s">
        <v>1668</v>
      </c>
      <c r="C309" s="26"/>
      <c r="D309" s="26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x14ac:dyDescent="0.25">
      <c r="A310" t="s">
        <v>1669</v>
      </c>
      <c r="B310" t="s">
        <v>1670</v>
      </c>
      <c r="C310" s="26"/>
      <c r="D310" s="26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x14ac:dyDescent="0.25">
      <c r="A311" t="s">
        <v>530</v>
      </c>
      <c r="B311" t="s">
        <v>531</v>
      </c>
      <c r="C311" s="26"/>
      <c r="D311" s="26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x14ac:dyDescent="0.25">
      <c r="A312" t="s">
        <v>532</v>
      </c>
      <c r="B312" t="s">
        <v>533</v>
      </c>
      <c r="C312" s="26"/>
      <c r="D312" s="26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x14ac:dyDescent="0.25">
      <c r="A313" t="s">
        <v>534</v>
      </c>
      <c r="B313" t="s">
        <v>535</v>
      </c>
      <c r="C313" s="26"/>
      <c r="D313" s="26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x14ac:dyDescent="0.25">
      <c r="A314" t="s">
        <v>536</v>
      </c>
      <c r="B314" t="s">
        <v>537</v>
      </c>
      <c r="C314" s="26"/>
      <c r="D314" s="26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x14ac:dyDescent="0.25">
      <c r="A315" t="s">
        <v>538</v>
      </c>
      <c r="B315" t="s">
        <v>1671</v>
      </c>
      <c r="C315" s="26"/>
      <c r="D315" s="26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x14ac:dyDescent="0.25">
      <c r="A316" t="s">
        <v>1672</v>
      </c>
      <c r="B316" t="s">
        <v>1673</v>
      </c>
      <c r="C316" s="26"/>
      <c r="D316" s="26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x14ac:dyDescent="0.25">
      <c r="A317" t="s">
        <v>1674</v>
      </c>
      <c r="B317" t="s">
        <v>1675</v>
      </c>
      <c r="C317" s="26"/>
      <c r="D317" s="26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x14ac:dyDescent="0.25">
      <c r="A318" t="s">
        <v>1676</v>
      </c>
      <c r="B318" t="s">
        <v>1677</v>
      </c>
      <c r="C318" s="26"/>
      <c r="D318" s="26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x14ac:dyDescent="0.25">
      <c r="A319" t="s">
        <v>1678</v>
      </c>
      <c r="B319" t="s">
        <v>1679</v>
      </c>
      <c r="C319" s="26"/>
      <c r="D319" s="26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x14ac:dyDescent="0.25">
      <c r="A320" t="s">
        <v>539</v>
      </c>
      <c r="B320" t="s">
        <v>1680</v>
      </c>
      <c r="C320" s="26"/>
      <c r="D320" s="26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x14ac:dyDescent="0.25">
      <c r="A321" t="s">
        <v>540</v>
      </c>
      <c r="B321" t="s">
        <v>541</v>
      </c>
      <c r="C321" s="26"/>
      <c r="D321" s="26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x14ac:dyDescent="0.25">
      <c r="A322" t="s">
        <v>1681</v>
      </c>
      <c r="B322" t="s">
        <v>1682</v>
      </c>
      <c r="C322" s="26"/>
      <c r="D322" s="26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x14ac:dyDescent="0.25">
      <c r="A323" s="131" t="s">
        <v>471</v>
      </c>
      <c r="B323" t="s">
        <v>2517</v>
      </c>
      <c r="C323" s="26"/>
      <c r="D323" s="26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x14ac:dyDescent="0.25">
      <c r="A324" t="s">
        <v>1683</v>
      </c>
      <c r="B324" t="s">
        <v>1684</v>
      </c>
      <c r="C324" s="26"/>
      <c r="D324" s="26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x14ac:dyDescent="0.25">
      <c r="A325" t="s">
        <v>1685</v>
      </c>
      <c r="B325" t="s">
        <v>1686</v>
      </c>
      <c r="C325" s="26"/>
      <c r="D325" s="26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x14ac:dyDescent="0.25">
      <c r="A326" s="28"/>
      <c r="B326" s="29"/>
      <c r="C326" s="26"/>
      <c r="D326" s="26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x14ac:dyDescent="0.25">
      <c r="A327" s="28"/>
      <c r="B327" s="29"/>
      <c r="C327" s="26"/>
      <c r="D327" s="26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x14ac:dyDescent="0.25">
      <c r="A328" s="28"/>
      <c r="B328" s="29"/>
      <c r="C328" s="26"/>
      <c r="D328" s="26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x14ac:dyDescent="0.25">
      <c r="A329" s="28"/>
      <c r="B329" s="29"/>
      <c r="C329" s="26"/>
      <c r="D329" s="26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x14ac:dyDescent="0.25">
      <c r="A330" s="28"/>
      <c r="B330" s="29"/>
      <c r="C330" s="26"/>
      <c r="D330" s="26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x14ac:dyDescent="0.25">
      <c r="A331" s="28"/>
      <c r="B331" s="29"/>
      <c r="C331" s="26"/>
      <c r="D331" s="26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x14ac:dyDescent="0.25">
      <c r="A332" s="28"/>
      <c r="B332" s="29"/>
      <c r="C332" s="26"/>
      <c r="D332" s="26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x14ac:dyDescent="0.25">
      <c r="A333" s="28"/>
      <c r="B333" s="29"/>
      <c r="C333" s="26"/>
      <c r="D333" s="26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x14ac:dyDescent="0.25">
      <c r="A334" s="28"/>
      <c r="B334" s="29"/>
      <c r="C334" s="26"/>
      <c r="D334" s="26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x14ac:dyDescent="0.25">
      <c r="A335" s="28"/>
      <c r="B335" s="29"/>
      <c r="C335" s="26"/>
      <c r="D335" s="26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x14ac:dyDescent="0.25">
      <c r="A336" s="28"/>
      <c r="B336" s="29"/>
      <c r="C336" s="26"/>
      <c r="D336" s="26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x14ac:dyDescent="0.25">
      <c r="A337" s="28"/>
      <c r="B337" s="29"/>
      <c r="C337" s="26"/>
      <c r="D337" s="26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x14ac:dyDescent="0.25">
      <c r="A338" s="28"/>
      <c r="B338" s="29"/>
      <c r="C338" s="26"/>
      <c r="D338" s="26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x14ac:dyDescent="0.25">
      <c r="A339" s="28"/>
      <c r="B339" s="29"/>
      <c r="C339" s="26"/>
      <c r="D339" s="26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x14ac:dyDescent="0.25">
      <c r="A340" s="28"/>
      <c r="B340" s="29"/>
      <c r="C340" s="26"/>
      <c r="D340" s="26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x14ac:dyDescent="0.25">
      <c r="A341" s="28"/>
      <c r="B341" s="29"/>
      <c r="C341" s="26"/>
      <c r="D341" s="26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x14ac:dyDescent="0.25">
      <c r="A342" s="28"/>
      <c r="B342" s="29"/>
      <c r="C342" s="26"/>
      <c r="D342" s="26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x14ac:dyDescent="0.25">
      <c r="A343" s="28"/>
      <c r="B343" s="29"/>
      <c r="C343" s="26"/>
      <c r="D343" s="26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x14ac:dyDescent="0.25">
      <c r="A344" s="28"/>
      <c r="B344" s="29"/>
      <c r="C344" s="26"/>
      <c r="D344" s="26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x14ac:dyDescent="0.25">
      <c r="A345" s="28"/>
      <c r="B345" s="29"/>
      <c r="C345" s="26"/>
      <c r="D345" s="26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x14ac:dyDescent="0.25">
      <c r="A346" s="28"/>
      <c r="B346" s="29"/>
      <c r="C346" s="26"/>
      <c r="D346" s="26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x14ac:dyDescent="0.25">
      <c r="A347" s="28"/>
      <c r="B347" s="29"/>
      <c r="C347" s="26"/>
      <c r="D347" s="26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x14ac:dyDescent="0.25">
      <c r="A348" s="28"/>
      <c r="B348" s="29"/>
      <c r="C348" s="26"/>
      <c r="D348" s="26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x14ac:dyDescent="0.25">
      <c r="A349" s="28"/>
      <c r="B349" s="29"/>
      <c r="C349" s="26"/>
      <c r="D349" s="26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x14ac:dyDescent="0.25">
      <c r="A350" s="28"/>
      <c r="B350" s="29"/>
      <c r="C350" s="26"/>
      <c r="D350" s="26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x14ac:dyDescent="0.25">
      <c r="A351" s="28"/>
      <c r="B351" s="29"/>
      <c r="C351" s="26"/>
      <c r="D351" s="26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x14ac:dyDescent="0.25">
      <c r="A352" s="28"/>
      <c r="B352" s="29"/>
      <c r="C352" s="26"/>
      <c r="D352" s="26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x14ac:dyDescent="0.25">
      <c r="A353" s="28"/>
      <c r="B353" s="29"/>
      <c r="C353" s="26"/>
      <c r="D353" s="26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x14ac:dyDescent="0.25">
      <c r="A354" s="28"/>
      <c r="B354" s="29"/>
      <c r="C354" s="26"/>
      <c r="D354" s="26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x14ac:dyDescent="0.25">
      <c r="A355" s="28"/>
      <c r="B355" s="29"/>
      <c r="C355" s="26"/>
      <c r="D355" s="26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x14ac:dyDescent="0.25">
      <c r="A356" s="28"/>
      <c r="B356" s="29"/>
      <c r="C356" s="26"/>
      <c r="D356" s="26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x14ac:dyDescent="0.25">
      <c r="A357" s="28"/>
      <c r="B357" s="29"/>
      <c r="C357" s="26"/>
      <c r="D357" s="26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x14ac:dyDescent="0.25">
      <c r="A358" s="28"/>
      <c r="B358" s="29"/>
      <c r="C358" s="26"/>
      <c r="D358" s="26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x14ac:dyDescent="0.25">
      <c r="A359" s="28"/>
      <c r="B359" s="29"/>
      <c r="C359" s="26"/>
      <c r="D359" s="26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x14ac:dyDescent="0.25">
      <c r="A360" s="28"/>
      <c r="B360" s="29"/>
      <c r="C360" s="26"/>
      <c r="D360" s="26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x14ac:dyDescent="0.25">
      <c r="A361" s="28"/>
      <c r="B361" s="29"/>
      <c r="C361" s="26"/>
      <c r="D361" s="26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x14ac:dyDescent="0.25">
      <c r="A362" s="28"/>
      <c r="B362" s="29"/>
      <c r="C362" s="26"/>
      <c r="D362" s="26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x14ac:dyDescent="0.25">
      <c r="A363" s="28"/>
      <c r="B363" s="29"/>
      <c r="C363" s="26"/>
      <c r="D363" s="26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x14ac:dyDescent="0.25">
      <c r="A364" s="28"/>
      <c r="B364" s="29"/>
      <c r="C364" s="26"/>
      <c r="D364" s="26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x14ac:dyDescent="0.25">
      <c r="A365" s="28"/>
      <c r="B365" s="29"/>
      <c r="C365" s="26"/>
      <c r="D365" s="26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x14ac:dyDescent="0.25">
      <c r="A366" s="28"/>
      <c r="B366" s="29"/>
      <c r="C366" s="26"/>
      <c r="D366" s="26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x14ac:dyDescent="0.25">
      <c r="A367" s="28"/>
      <c r="B367" s="29"/>
      <c r="C367" s="26"/>
      <c r="D367" s="26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x14ac:dyDescent="0.25">
      <c r="A368" s="28"/>
      <c r="B368" s="29"/>
      <c r="C368" s="26"/>
      <c r="D368" s="26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x14ac:dyDescent="0.25">
      <c r="A369" s="28"/>
      <c r="B369" s="29"/>
      <c r="C369" s="26"/>
      <c r="D369" s="26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x14ac:dyDescent="0.25">
      <c r="A370" s="28"/>
      <c r="B370" s="29"/>
      <c r="C370" s="26"/>
      <c r="D370" s="26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x14ac:dyDescent="0.25">
      <c r="A371" s="28"/>
      <c r="B371" s="29"/>
      <c r="C371" s="26"/>
      <c r="D371" s="26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x14ac:dyDescent="0.25">
      <c r="A372" s="28"/>
      <c r="B372" s="29"/>
      <c r="C372" s="26"/>
      <c r="D372" s="26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x14ac:dyDescent="0.25">
      <c r="A373" s="28"/>
      <c r="B373" s="29"/>
      <c r="C373" s="26"/>
      <c r="D373" s="26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x14ac:dyDescent="0.25">
      <c r="A374" s="28"/>
      <c r="B374" s="29"/>
      <c r="C374" s="26"/>
      <c r="D374" s="26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x14ac:dyDescent="0.25">
      <c r="A375" s="28"/>
      <c r="B375" s="29"/>
      <c r="C375" s="26"/>
      <c r="D375" s="26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x14ac:dyDescent="0.25">
      <c r="A376" s="28"/>
      <c r="B376" s="29"/>
      <c r="C376" s="26"/>
      <c r="D376" s="26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x14ac:dyDescent="0.25">
      <c r="A377" s="28"/>
      <c r="B377" s="29"/>
      <c r="C377" s="26"/>
      <c r="D377" s="26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x14ac:dyDescent="0.25">
      <c r="A378" s="28"/>
      <c r="B378" s="29"/>
      <c r="C378" s="26"/>
      <c r="D378" s="26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x14ac:dyDescent="0.25">
      <c r="A379" s="28"/>
      <c r="B379" s="29"/>
      <c r="C379" s="26"/>
      <c r="D379" s="26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x14ac:dyDescent="0.25">
      <c r="A380" s="28"/>
      <c r="B380" s="29"/>
      <c r="C380" s="26"/>
      <c r="D380" s="26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x14ac:dyDescent="0.25">
      <c r="A381" s="28"/>
      <c r="B381" s="29"/>
      <c r="C381" s="26"/>
      <c r="D381" s="26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x14ac:dyDescent="0.25">
      <c r="A382" s="28"/>
      <c r="B382" s="29"/>
      <c r="C382" s="26"/>
      <c r="D382" s="26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x14ac:dyDescent="0.25">
      <c r="A383" s="28"/>
      <c r="B383" s="29"/>
      <c r="C383" s="26"/>
      <c r="D383" s="26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x14ac:dyDescent="0.25">
      <c r="A384" s="28"/>
      <c r="B384" s="29"/>
      <c r="C384" s="26"/>
      <c r="D384" s="26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x14ac:dyDescent="0.25">
      <c r="A385" s="28"/>
      <c r="B385" s="29"/>
      <c r="C385" s="26"/>
      <c r="D385" s="26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x14ac:dyDescent="0.25">
      <c r="A386" s="28"/>
      <c r="B386" s="29"/>
      <c r="C386" s="26"/>
      <c r="D386" s="26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x14ac:dyDescent="0.25">
      <c r="A387" s="28"/>
      <c r="B387" s="29"/>
      <c r="C387" s="26"/>
      <c r="D387" s="26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x14ac:dyDescent="0.25">
      <c r="A388" s="28"/>
      <c r="B388" s="29"/>
      <c r="C388" s="26"/>
      <c r="D388" s="26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x14ac:dyDescent="0.25">
      <c r="A389" s="28"/>
      <c r="B389" s="29"/>
      <c r="C389" s="26"/>
      <c r="D389" s="26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x14ac:dyDescent="0.25">
      <c r="A390" s="28"/>
      <c r="B390" s="29"/>
      <c r="C390" s="26"/>
      <c r="D390" s="26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x14ac:dyDescent="0.25">
      <c r="A391" s="28"/>
      <c r="B391" s="29"/>
      <c r="C391" s="26"/>
      <c r="D391" s="26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x14ac:dyDescent="0.25">
      <c r="A392" s="28"/>
      <c r="B392" s="29"/>
      <c r="C392" s="26"/>
      <c r="D392" s="26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x14ac:dyDescent="0.25">
      <c r="A393" s="28"/>
      <c r="B393" s="29"/>
      <c r="C393" s="26"/>
      <c r="D393" s="26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x14ac:dyDescent="0.25">
      <c r="A394" s="28"/>
      <c r="B394" s="29"/>
      <c r="C394" s="26"/>
      <c r="D394" s="26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x14ac:dyDescent="0.25">
      <c r="A395" s="28"/>
      <c r="B395" s="29"/>
      <c r="C395" s="26"/>
      <c r="D395" s="26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x14ac:dyDescent="0.25">
      <c r="A396" s="28"/>
      <c r="B396" s="29"/>
      <c r="C396" s="26"/>
      <c r="D396" s="26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x14ac:dyDescent="0.25">
      <c r="A397" s="28"/>
      <c r="B397" s="29"/>
      <c r="C397" s="26"/>
      <c r="D397" s="26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x14ac:dyDescent="0.25">
      <c r="A398" s="28"/>
      <c r="B398" s="29"/>
      <c r="C398" s="26"/>
      <c r="D398" s="26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x14ac:dyDescent="0.25">
      <c r="A399" s="28"/>
      <c r="B399" s="29"/>
      <c r="C399" s="26"/>
      <c r="D399" s="26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x14ac:dyDescent="0.25">
      <c r="A400" s="28"/>
      <c r="B400" s="29"/>
      <c r="C400" s="26"/>
      <c r="D400" s="26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x14ac:dyDescent="0.25">
      <c r="A401" s="28"/>
      <c r="B401" s="29"/>
      <c r="C401" s="26"/>
      <c r="D401" s="26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x14ac:dyDescent="0.25">
      <c r="A402" s="28"/>
      <c r="B402" s="29"/>
      <c r="C402" s="26"/>
      <c r="D402" s="26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x14ac:dyDescent="0.25">
      <c r="A403" s="28"/>
      <c r="B403" s="29"/>
      <c r="C403" s="26"/>
      <c r="D403" s="2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x14ac:dyDescent="0.25">
      <c r="A404" s="28"/>
      <c r="B404" s="29"/>
      <c r="C404" s="26"/>
      <c r="D404" s="26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x14ac:dyDescent="0.25">
      <c r="A405" s="28"/>
      <c r="B405" s="29"/>
      <c r="C405" s="26"/>
      <c r="D405" s="26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x14ac:dyDescent="0.25">
      <c r="A406" s="28"/>
      <c r="B406" s="29"/>
      <c r="C406" s="26"/>
      <c r="D406" s="26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x14ac:dyDescent="0.25">
      <c r="A407" s="28"/>
      <c r="B407" s="29"/>
      <c r="C407" s="26"/>
      <c r="D407" s="26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x14ac:dyDescent="0.25">
      <c r="A408" s="28"/>
      <c r="B408" s="29"/>
      <c r="C408" s="26"/>
      <c r="D408" s="26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x14ac:dyDescent="0.25">
      <c r="A409" s="28"/>
      <c r="B409" s="29"/>
      <c r="C409" s="26"/>
      <c r="D409" s="26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x14ac:dyDescent="0.25">
      <c r="A410" s="28"/>
      <c r="B410" s="29"/>
      <c r="C410" s="26"/>
      <c r="D410" s="26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x14ac:dyDescent="0.25">
      <c r="A411" s="28"/>
      <c r="B411" s="29"/>
      <c r="C411" s="26"/>
      <c r="D411" s="26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x14ac:dyDescent="0.25">
      <c r="A412" s="28"/>
      <c r="B412" s="29"/>
      <c r="C412" s="26"/>
      <c r="D412" s="26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x14ac:dyDescent="0.25">
      <c r="A413" s="28"/>
      <c r="B413" s="29"/>
      <c r="C413" s="26"/>
      <c r="D413" s="26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x14ac:dyDescent="0.25">
      <c r="A414" s="28"/>
      <c r="B414" s="29"/>
      <c r="C414" s="26"/>
      <c r="D414" s="26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x14ac:dyDescent="0.25">
      <c r="A415" s="28"/>
      <c r="B415" s="29"/>
      <c r="C415" s="26"/>
      <c r="D415" s="26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x14ac:dyDescent="0.25">
      <c r="A416" s="28"/>
      <c r="B416" s="29"/>
      <c r="C416" s="26"/>
      <c r="D416" s="26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x14ac:dyDescent="0.25">
      <c r="A417" s="28"/>
      <c r="B417" s="29"/>
      <c r="C417" s="26"/>
      <c r="D417" s="26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x14ac:dyDescent="0.25">
      <c r="A418" s="28"/>
      <c r="B418" s="29"/>
      <c r="C418" s="26"/>
      <c r="D418" s="26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x14ac:dyDescent="0.25">
      <c r="A419" s="28"/>
      <c r="B419" s="29"/>
      <c r="C419" s="26"/>
      <c r="D419" s="26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x14ac:dyDescent="0.25">
      <c r="A420" s="28"/>
      <c r="B420" s="29"/>
      <c r="C420" s="26"/>
      <c r="D420" s="26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x14ac:dyDescent="0.25">
      <c r="A421" s="28"/>
      <c r="B421" s="29"/>
      <c r="C421" s="26"/>
      <c r="D421" s="26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x14ac:dyDescent="0.25">
      <c r="A422" s="28"/>
      <c r="B422" s="29"/>
      <c r="C422" s="26"/>
      <c r="D422" s="26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x14ac:dyDescent="0.25">
      <c r="A423" s="28"/>
      <c r="B423" s="29"/>
      <c r="C423" s="26"/>
      <c r="D423" s="26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x14ac:dyDescent="0.25">
      <c r="A424" s="28"/>
      <c r="B424" s="29"/>
      <c r="C424" s="26"/>
      <c r="D424" s="26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x14ac:dyDescent="0.25">
      <c r="A425" s="28"/>
      <c r="B425" s="29"/>
      <c r="C425" s="26"/>
      <c r="D425" s="26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x14ac:dyDescent="0.25">
      <c r="A426" s="28"/>
      <c r="B426" s="29"/>
      <c r="C426" s="26"/>
      <c r="D426" s="26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x14ac:dyDescent="0.25">
      <c r="A427" s="28"/>
      <c r="B427" s="29"/>
      <c r="C427" s="26"/>
      <c r="D427" s="26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x14ac:dyDescent="0.25">
      <c r="A428" s="28"/>
      <c r="B428" s="29"/>
      <c r="C428" s="26"/>
      <c r="D428" s="26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x14ac:dyDescent="0.25">
      <c r="A429" s="28"/>
      <c r="B429" s="29"/>
      <c r="C429" s="26"/>
      <c r="D429" s="26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x14ac:dyDescent="0.25">
      <c r="A430" s="28"/>
      <c r="B430" s="29"/>
      <c r="C430" s="26"/>
      <c r="D430" s="26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x14ac:dyDescent="0.25">
      <c r="A431" s="28"/>
      <c r="B431" s="29"/>
      <c r="C431" s="26"/>
      <c r="D431" s="26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x14ac:dyDescent="0.25">
      <c r="A432" s="28"/>
      <c r="B432" s="29"/>
      <c r="C432" s="26"/>
      <c r="D432" s="26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x14ac:dyDescent="0.25">
      <c r="A433" s="28"/>
      <c r="B433" s="29"/>
      <c r="C433" s="26"/>
      <c r="D433" s="26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x14ac:dyDescent="0.25">
      <c r="A434" s="28"/>
      <c r="B434" s="29"/>
      <c r="C434" s="26"/>
      <c r="D434" s="26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x14ac:dyDescent="0.25">
      <c r="A435" s="28"/>
      <c r="B435" s="29"/>
      <c r="C435" s="26"/>
      <c r="D435" s="26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x14ac:dyDescent="0.25">
      <c r="A436" s="28"/>
      <c r="B436" s="29"/>
      <c r="C436" s="26"/>
      <c r="D436" s="26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x14ac:dyDescent="0.25">
      <c r="A437" s="28"/>
      <c r="B437" s="29"/>
      <c r="C437" s="26"/>
      <c r="D437" s="26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x14ac:dyDescent="0.25">
      <c r="A438" s="28"/>
      <c r="B438" s="29"/>
      <c r="C438" s="26"/>
      <c r="D438" s="26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x14ac:dyDescent="0.25">
      <c r="A439" s="28"/>
      <c r="B439" s="29"/>
      <c r="C439" s="26"/>
      <c r="D439" s="26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x14ac:dyDescent="0.25">
      <c r="A440" s="28"/>
      <c r="B440" s="29"/>
      <c r="C440" s="26"/>
      <c r="D440" s="26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x14ac:dyDescent="0.25">
      <c r="A441" s="28"/>
      <c r="B441" s="29"/>
      <c r="C441" s="26"/>
      <c r="D441" s="26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x14ac:dyDescent="0.25">
      <c r="A442" s="28"/>
      <c r="B442" s="29"/>
      <c r="C442" s="26"/>
      <c r="D442" s="26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x14ac:dyDescent="0.25">
      <c r="A443" s="28"/>
      <c r="B443" s="29"/>
      <c r="C443" s="26"/>
      <c r="D443" s="26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x14ac:dyDescent="0.25">
      <c r="A444" s="28"/>
      <c r="B444" s="29"/>
      <c r="C444" s="26"/>
      <c r="D444" s="26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x14ac:dyDescent="0.25">
      <c r="A445" s="28"/>
      <c r="B445" s="29"/>
      <c r="C445" s="26"/>
      <c r="D445" s="26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x14ac:dyDescent="0.25">
      <c r="A446" s="28"/>
      <c r="B446" s="29"/>
      <c r="C446" s="26"/>
      <c r="D446" s="26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x14ac:dyDescent="0.25">
      <c r="A447" s="28"/>
      <c r="B447" s="29"/>
      <c r="C447" s="26"/>
      <c r="D447" s="26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x14ac:dyDescent="0.25">
      <c r="A448" s="28"/>
      <c r="B448" s="29"/>
      <c r="C448" s="26"/>
      <c r="D448" s="26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x14ac:dyDescent="0.25">
      <c r="A449" s="28"/>
      <c r="B449" s="29"/>
      <c r="C449" s="26"/>
      <c r="D449" s="26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x14ac:dyDescent="0.25">
      <c r="A450" s="28"/>
      <c r="B450" s="29"/>
      <c r="C450" s="26"/>
      <c r="D450" s="26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x14ac:dyDescent="0.25">
      <c r="A451" s="28"/>
      <c r="B451" s="29"/>
      <c r="C451" s="26"/>
      <c r="D451" s="26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x14ac:dyDescent="0.25">
      <c r="A452" s="28"/>
      <c r="B452" s="29"/>
      <c r="C452" s="26"/>
      <c r="D452" s="26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x14ac:dyDescent="0.25">
      <c r="A453" s="28"/>
      <c r="B453" s="29"/>
      <c r="C453" s="26"/>
      <c r="D453" s="26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x14ac:dyDescent="0.25">
      <c r="A454" s="28"/>
      <c r="B454" s="29"/>
      <c r="C454" s="26"/>
      <c r="D454" s="26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x14ac:dyDescent="0.25">
      <c r="A455" s="28"/>
      <c r="B455" s="29"/>
      <c r="C455" s="26"/>
      <c r="D455" s="26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x14ac:dyDescent="0.25">
      <c r="A456" s="28"/>
      <c r="B456" s="29"/>
      <c r="C456" s="26"/>
      <c r="D456" s="26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x14ac:dyDescent="0.25">
      <c r="A457" s="28"/>
      <c r="B457" s="29"/>
      <c r="C457" s="26"/>
      <c r="D457" s="26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x14ac:dyDescent="0.25">
      <c r="A458" s="28"/>
      <c r="B458" s="29"/>
      <c r="C458" s="26"/>
      <c r="D458" s="26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x14ac:dyDescent="0.25">
      <c r="A459" s="28"/>
      <c r="B459" s="29"/>
      <c r="C459" s="26"/>
      <c r="D459" s="26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x14ac:dyDescent="0.25">
      <c r="A460" s="28"/>
      <c r="B460" s="29"/>
      <c r="C460" s="26"/>
      <c r="D460" s="26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x14ac:dyDescent="0.25">
      <c r="A461" s="28"/>
      <c r="B461" s="29"/>
      <c r="C461" s="26"/>
      <c r="D461" s="26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x14ac:dyDescent="0.25">
      <c r="A462" s="28"/>
      <c r="B462" s="29"/>
      <c r="C462" s="26"/>
      <c r="D462" s="26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x14ac:dyDescent="0.25">
      <c r="A463" s="28"/>
      <c r="B463" s="29"/>
      <c r="C463" s="26"/>
      <c r="D463" s="26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x14ac:dyDescent="0.25">
      <c r="A464" s="28"/>
      <c r="B464" s="29"/>
      <c r="C464" s="26"/>
      <c r="D464" s="26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x14ac:dyDescent="0.25">
      <c r="A465" s="28"/>
      <c r="B465" s="29"/>
      <c r="C465" s="26"/>
      <c r="D465" s="26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x14ac:dyDescent="0.25">
      <c r="A466" s="28"/>
      <c r="B466" s="29"/>
      <c r="C466" s="26"/>
      <c r="D466" s="26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x14ac:dyDescent="0.25">
      <c r="A467" s="28"/>
      <c r="B467" s="29"/>
      <c r="C467" s="26"/>
      <c r="D467" s="26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x14ac:dyDescent="0.25">
      <c r="A468" s="28"/>
      <c r="B468" s="29"/>
      <c r="C468" s="26"/>
      <c r="D468" s="26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x14ac:dyDescent="0.25">
      <c r="A469" s="28"/>
      <c r="B469" s="29"/>
      <c r="C469" s="26"/>
      <c r="D469" s="26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x14ac:dyDescent="0.25">
      <c r="A470" s="28"/>
      <c r="B470" s="29"/>
      <c r="C470" s="26"/>
      <c r="D470" s="26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x14ac:dyDescent="0.25">
      <c r="A471" s="28"/>
      <c r="B471" s="29"/>
      <c r="C471" s="26"/>
      <c r="D471" s="26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x14ac:dyDescent="0.25">
      <c r="A472" s="28"/>
      <c r="B472" s="29"/>
      <c r="C472" s="26"/>
      <c r="D472" s="26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x14ac:dyDescent="0.25">
      <c r="A473" s="28"/>
      <c r="B473" s="29"/>
      <c r="C473" s="26"/>
      <c r="D473" s="26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x14ac:dyDescent="0.25">
      <c r="A474" s="28"/>
      <c r="B474" s="29"/>
      <c r="C474" s="26"/>
      <c r="D474" s="26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x14ac:dyDescent="0.25">
      <c r="A475" s="28"/>
      <c r="B475" s="29"/>
      <c r="C475" s="26"/>
      <c r="D475" s="26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x14ac:dyDescent="0.25">
      <c r="A476" s="28"/>
      <c r="B476" s="29"/>
      <c r="C476" s="26"/>
      <c r="D476" s="26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x14ac:dyDescent="0.25">
      <c r="A477" s="28"/>
      <c r="B477" s="29"/>
      <c r="C477" s="26"/>
      <c r="D477" s="26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x14ac:dyDescent="0.25">
      <c r="A478" s="28"/>
      <c r="B478" s="29"/>
      <c r="C478" s="26"/>
      <c r="D478" s="26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x14ac:dyDescent="0.25">
      <c r="A479" s="28"/>
      <c r="B479" s="29"/>
      <c r="C479" s="26"/>
      <c r="D479" s="26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x14ac:dyDescent="0.25">
      <c r="A480" s="28"/>
      <c r="B480" s="29"/>
      <c r="C480" s="26"/>
      <c r="D480" s="26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x14ac:dyDescent="0.25">
      <c r="A481" s="28"/>
      <c r="B481" s="29"/>
      <c r="C481" s="26"/>
      <c r="D481" s="26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x14ac:dyDescent="0.25">
      <c r="A482" s="28"/>
      <c r="B482" s="29"/>
      <c r="C482" s="26"/>
      <c r="D482" s="26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x14ac:dyDescent="0.25">
      <c r="A483" s="28"/>
      <c r="B483" s="29"/>
      <c r="C483" s="26"/>
      <c r="D483" s="26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x14ac:dyDescent="0.25">
      <c r="A484" s="28"/>
      <c r="B484" s="29"/>
      <c r="C484" s="26"/>
      <c r="D484" s="26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x14ac:dyDescent="0.25">
      <c r="A485" s="28"/>
      <c r="B485" s="29"/>
      <c r="C485" s="26"/>
      <c r="D485" s="26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x14ac:dyDescent="0.25">
      <c r="A486" s="28"/>
      <c r="B486" s="29"/>
      <c r="C486" s="26"/>
      <c r="D486" s="26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x14ac:dyDescent="0.25">
      <c r="A487" s="28"/>
      <c r="B487" s="29"/>
      <c r="C487" s="26"/>
      <c r="D487" s="26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x14ac:dyDescent="0.25">
      <c r="A488" s="28"/>
      <c r="B488" s="29"/>
      <c r="C488" s="26"/>
      <c r="D488" s="26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x14ac:dyDescent="0.25">
      <c r="A489" s="28"/>
      <c r="B489" s="29"/>
      <c r="C489" s="26"/>
      <c r="D489" s="26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x14ac:dyDescent="0.25">
      <c r="A490" s="28"/>
      <c r="B490" s="29"/>
      <c r="C490" s="26"/>
      <c r="D490" s="26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x14ac:dyDescent="0.25">
      <c r="A491" s="28"/>
      <c r="B491" s="29"/>
      <c r="C491" s="26"/>
      <c r="D491" s="26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x14ac:dyDescent="0.25">
      <c r="A492" s="28"/>
      <c r="B492" s="29"/>
      <c r="C492" s="26"/>
      <c r="D492" s="26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x14ac:dyDescent="0.25">
      <c r="A493" s="28"/>
      <c r="B493" s="29"/>
      <c r="C493" s="26"/>
      <c r="D493" s="26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x14ac:dyDescent="0.25">
      <c r="A494" s="28"/>
      <c r="B494" s="29"/>
      <c r="C494" s="26"/>
      <c r="D494" s="26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x14ac:dyDescent="0.25">
      <c r="A495" s="28"/>
      <c r="B495" s="29"/>
      <c r="C495" s="26"/>
      <c r="D495" s="26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x14ac:dyDescent="0.25">
      <c r="A496" s="28"/>
      <c r="B496" s="29"/>
      <c r="C496" s="26"/>
      <c r="D496" s="26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x14ac:dyDescent="0.25">
      <c r="A497" s="28"/>
      <c r="B497" s="29"/>
      <c r="C497" s="26"/>
      <c r="D497" s="26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x14ac:dyDescent="0.25">
      <c r="A498" s="28"/>
      <c r="B498" s="29"/>
      <c r="C498" s="26"/>
      <c r="D498" s="26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x14ac:dyDescent="0.25">
      <c r="A499" s="28"/>
      <c r="B499" s="29"/>
      <c r="C499" s="26"/>
      <c r="D499" s="26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x14ac:dyDescent="0.25">
      <c r="A500" s="28"/>
      <c r="B500" s="29"/>
      <c r="C500" s="26"/>
      <c r="D500" s="26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x14ac:dyDescent="0.25">
      <c r="A501" s="28"/>
      <c r="B501" s="29"/>
      <c r="C501" s="26"/>
      <c r="D501" s="26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x14ac:dyDescent="0.25">
      <c r="A502" s="28"/>
      <c r="B502" s="29"/>
      <c r="C502" s="26"/>
      <c r="D502" s="26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x14ac:dyDescent="0.25">
      <c r="A503" s="28"/>
      <c r="B503" s="29"/>
      <c r="C503" s="26"/>
      <c r="D503" s="26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x14ac:dyDescent="0.25">
      <c r="A504" s="28"/>
      <c r="B504" s="29"/>
      <c r="C504" s="26"/>
      <c r="D504" s="26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x14ac:dyDescent="0.25">
      <c r="A505" s="28"/>
      <c r="B505" s="29"/>
      <c r="C505" s="26"/>
      <c r="D505" s="26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x14ac:dyDescent="0.25">
      <c r="A506" s="28"/>
      <c r="B506" s="29"/>
      <c r="C506" s="26"/>
      <c r="D506" s="26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x14ac:dyDescent="0.25">
      <c r="A507" s="28"/>
      <c r="B507" s="29"/>
      <c r="C507" s="26"/>
      <c r="D507" s="26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x14ac:dyDescent="0.25">
      <c r="A508" s="28"/>
      <c r="B508" s="29"/>
      <c r="C508" s="26"/>
      <c r="D508" s="26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x14ac:dyDescent="0.25">
      <c r="A509" s="28"/>
      <c r="B509" s="29"/>
      <c r="C509" s="26"/>
      <c r="D509" s="26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x14ac:dyDescent="0.25">
      <c r="A510" s="28"/>
      <c r="B510" s="29"/>
      <c r="C510" s="26"/>
      <c r="D510" s="26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x14ac:dyDescent="0.25">
      <c r="A511" s="28"/>
      <c r="B511" s="29"/>
      <c r="C511" s="26"/>
      <c r="D511" s="26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x14ac:dyDescent="0.25">
      <c r="A512" s="28"/>
      <c r="B512" s="29"/>
      <c r="C512" s="26"/>
      <c r="D512" s="26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x14ac:dyDescent="0.25">
      <c r="A513" s="28"/>
      <c r="B513" s="29"/>
      <c r="C513" s="26"/>
      <c r="D513" s="26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x14ac:dyDescent="0.25">
      <c r="A514" s="28"/>
      <c r="B514" s="29"/>
      <c r="C514" s="26"/>
      <c r="D514" s="26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x14ac:dyDescent="0.25">
      <c r="A515" s="28"/>
      <c r="B515" s="29"/>
      <c r="C515" s="26"/>
      <c r="D515" s="26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x14ac:dyDescent="0.25">
      <c r="A516" s="28"/>
      <c r="B516" s="29"/>
      <c r="C516" s="26"/>
      <c r="D516" s="26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x14ac:dyDescent="0.25">
      <c r="A517" s="28"/>
      <c r="B517" s="29"/>
      <c r="C517" s="26"/>
      <c r="D517" s="26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x14ac:dyDescent="0.25">
      <c r="A518" s="28"/>
      <c r="B518" s="29"/>
      <c r="C518" s="26"/>
      <c r="D518" s="26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x14ac:dyDescent="0.25">
      <c r="A519" s="28"/>
      <c r="B519" s="29"/>
      <c r="C519" s="26"/>
      <c r="D519" s="26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x14ac:dyDescent="0.25">
      <c r="A520" s="28"/>
      <c r="B520" s="29"/>
      <c r="C520" s="26"/>
      <c r="D520" s="26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x14ac:dyDescent="0.25">
      <c r="A521" s="28"/>
      <c r="B521" s="29"/>
      <c r="C521" s="26"/>
      <c r="D521" s="26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x14ac:dyDescent="0.25">
      <c r="A522" s="28"/>
      <c r="B522" s="29"/>
      <c r="C522" s="26"/>
      <c r="D522" s="26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x14ac:dyDescent="0.25">
      <c r="A523" s="28"/>
      <c r="B523" s="29"/>
      <c r="C523" s="26"/>
      <c r="D523" s="26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x14ac:dyDescent="0.25">
      <c r="A524" s="28"/>
      <c r="B524" s="29"/>
      <c r="C524" s="26"/>
      <c r="D524" s="26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x14ac:dyDescent="0.25">
      <c r="A525" s="28"/>
      <c r="B525" s="29"/>
      <c r="C525" s="26"/>
      <c r="D525" s="26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x14ac:dyDescent="0.25">
      <c r="A526" s="28"/>
      <c r="B526" s="29"/>
      <c r="C526" s="26"/>
      <c r="D526" s="26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x14ac:dyDescent="0.25">
      <c r="A527" s="28"/>
      <c r="B527" s="29"/>
      <c r="C527" s="26"/>
      <c r="D527" s="26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x14ac:dyDescent="0.25">
      <c r="A528" s="28"/>
      <c r="B528" s="29"/>
      <c r="C528" s="26"/>
      <c r="D528" s="26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x14ac:dyDescent="0.25">
      <c r="A529" s="28"/>
      <c r="B529" s="29"/>
      <c r="C529" s="26"/>
      <c r="D529" s="26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x14ac:dyDescent="0.25">
      <c r="A530" s="28"/>
      <c r="B530" s="29"/>
      <c r="C530" s="26"/>
      <c r="D530" s="26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x14ac:dyDescent="0.25">
      <c r="A531" s="28"/>
      <c r="B531" s="29"/>
      <c r="C531" s="26"/>
      <c r="D531" s="26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x14ac:dyDescent="0.25">
      <c r="A532" s="28"/>
      <c r="B532" s="29"/>
      <c r="C532" s="26"/>
      <c r="D532" s="26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x14ac:dyDescent="0.25">
      <c r="A533" s="28"/>
      <c r="B533" s="29"/>
      <c r="C533" s="26"/>
      <c r="D533" s="26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x14ac:dyDescent="0.25">
      <c r="A534" s="28"/>
      <c r="B534" s="29"/>
      <c r="C534" s="26"/>
      <c r="D534" s="26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x14ac:dyDescent="0.25">
      <c r="A535" s="28"/>
      <c r="B535" s="29"/>
      <c r="C535" s="26"/>
      <c r="D535" s="26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x14ac:dyDescent="0.25">
      <c r="A536" s="28"/>
      <c r="B536" s="29"/>
      <c r="C536" s="26"/>
      <c r="D536" s="26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x14ac:dyDescent="0.25">
      <c r="A537" s="28"/>
      <c r="B537" s="29"/>
      <c r="C537" s="26"/>
      <c r="D537" s="26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x14ac:dyDescent="0.25">
      <c r="A538" s="28"/>
      <c r="B538" s="29"/>
      <c r="C538" s="26"/>
      <c r="D538" s="26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x14ac:dyDescent="0.25">
      <c r="A539" s="28"/>
      <c r="B539" s="29"/>
      <c r="C539" s="26"/>
      <c r="D539" s="26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x14ac:dyDescent="0.25">
      <c r="A540" s="28"/>
      <c r="B540" s="29"/>
      <c r="C540" s="26"/>
      <c r="D540" s="26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x14ac:dyDescent="0.25">
      <c r="A541" s="28"/>
      <c r="B541" s="29"/>
      <c r="C541" s="26"/>
      <c r="D541" s="26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x14ac:dyDescent="0.25">
      <c r="A542" s="28"/>
      <c r="B542" s="29"/>
      <c r="C542" s="26"/>
      <c r="D542" s="26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x14ac:dyDescent="0.25">
      <c r="A543" s="28"/>
      <c r="B543" s="29"/>
      <c r="C543" s="26"/>
      <c r="D543" s="26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x14ac:dyDescent="0.25">
      <c r="A544" s="28"/>
      <c r="B544" s="29"/>
      <c r="C544" s="26"/>
      <c r="D544" s="26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x14ac:dyDescent="0.25">
      <c r="A545" s="28"/>
      <c r="B545" s="29"/>
      <c r="C545" s="26"/>
      <c r="D545" s="26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x14ac:dyDescent="0.25">
      <c r="A546" s="28"/>
      <c r="B546" s="29"/>
      <c r="C546" s="26"/>
      <c r="D546" s="26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x14ac:dyDescent="0.25">
      <c r="A547" s="28"/>
      <c r="B547" s="29"/>
      <c r="C547" s="26"/>
      <c r="D547" s="26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x14ac:dyDescent="0.25">
      <c r="A548" s="28"/>
      <c r="B548" s="29"/>
      <c r="C548" s="26"/>
      <c r="D548" s="26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x14ac:dyDescent="0.25">
      <c r="A549" s="28"/>
      <c r="B549" s="29"/>
      <c r="C549" s="26"/>
      <c r="D549" s="26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x14ac:dyDescent="0.25">
      <c r="A550" s="28"/>
      <c r="B550" s="29"/>
      <c r="C550" s="26"/>
      <c r="D550" s="26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x14ac:dyDescent="0.25">
      <c r="A551" s="28"/>
      <c r="B551" s="29"/>
      <c r="C551" s="26"/>
      <c r="D551" s="26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x14ac:dyDescent="0.25">
      <c r="A552" s="28"/>
      <c r="B552" s="29"/>
      <c r="C552" s="26"/>
      <c r="D552" s="26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x14ac:dyDescent="0.25">
      <c r="A553" s="28"/>
      <c r="B553" s="29"/>
      <c r="C553" s="26"/>
      <c r="D553" s="26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x14ac:dyDescent="0.25">
      <c r="A554" s="28"/>
      <c r="B554" s="29"/>
      <c r="C554" s="26"/>
      <c r="D554" s="26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x14ac:dyDescent="0.25">
      <c r="A555" s="28"/>
      <c r="B555" s="29"/>
      <c r="C555" s="26"/>
      <c r="D555" s="26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x14ac:dyDescent="0.25">
      <c r="A556" s="28"/>
      <c r="B556" s="29"/>
      <c r="C556" s="26"/>
      <c r="D556" s="26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x14ac:dyDescent="0.25">
      <c r="A557" s="28"/>
      <c r="B557" s="29"/>
      <c r="C557" s="26"/>
      <c r="D557" s="26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x14ac:dyDescent="0.25">
      <c r="A558" s="28"/>
      <c r="B558" s="29"/>
      <c r="C558" s="26"/>
      <c r="D558" s="26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x14ac:dyDescent="0.25">
      <c r="A559" s="28"/>
      <c r="B559" s="29"/>
      <c r="C559" s="26"/>
      <c r="D559" s="26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x14ac:dyDescent="0.25">
      <c r="A560" s="28"/>
      <c r="B560" s="29"/>
      <c r="C560" s="26"/>
      <c r="D560" s="26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x14ac:dyDescent="0.25">
      <c r="A561" s="28"/>
      <c r="B561" s="29"/>
      <c r="C561" s="26"/>
      <c r="D561" s="26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x14ac:dyDescent="0.25">
      <c r="A562" s="28"/>
      <c r="B562" s="29"/>
      <c r="C562" s="26"/>
      <c r="D562" s="26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x14ac:dyDescent="0.25">
      <c r="A563" s="28"/>
      <c r="B563" s="29"/>
      <c r="C563" s="26"/>
      <c r="D563" s="26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x14ac:dyDescent="0.25">
      <c r="A564" s="28"/>
      <c r="B564" s="29"/>
      <c r="C564" s="26"/>
      <c r="D564" s="26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x14ac:dyDescent="0.25">
      <c r="A565" s="28"/>
      <c r="B565" s="29"/>
      <c r="C565" s="26"/>
      <c r="D565" s="26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x14ac:dyDescent="0.25">
      <c r="A566" s="28"/>
      <c r="B566" s="29"/>
      <c r="C566" s="26"/>
      <c r="D566" s="26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x14ac:dyDescent="0.25">
      <c r="A567" s="28"/>
      <c r="B567" s="29"/>
      <c r="C567" s="26"/>
      <c r="D567" s="26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x14ac:dyDescent="0.25">
      <c r="A568" s="28"/>
      <c r="B568" s="29"/>
      <c r="C568" s="26"/>
      <c r="D568" s="26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x14ac:dyDescent="0.25">
      <c r="A569" s="28"/>
      <c r="B569" s="29"/>
      <c r="C569" s="26"/>
      <c r="D569" s="26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x14ac:dyDescent="0.25">
      <c r="A570" s="28"/>
      <c r="B570" s="29"/>
      <c r="C570" s="26"/>
      <c r="D570" s="26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x14ac:dyDescent="0.25">
      <c r="A571" s="28"/>
      <c r="B571" s="29"/>
      <c r="C571" s="26"/>
      <c r="D571" s="26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x14ac:dyDescent="0.25">
      <c r="A572" s="28"/>
      <c r="B572" s="29"/>
      <c r="C572" s="26"/>
      <c r="D572" s="26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x14ac:dyDescent="0.25">
      <c r="A573" s="28"/>
      <c r="B573" s="29"/>
      <c r="C573" s="26"/>
      <c r="D573" s="26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x14ac:dyDescent="0.25">
      <c r="A574" s="28"/>
      <c r="B574" s="29"/>
      <c r="C574" s="26"/>
      <c r="D574" s="26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x14ac:dyDescent="0.25">
      <c r="A575" s="28"/>
      <c r="B575" s="29"/>
      <c r="C575" s="26"/>
      <c r="D575" s="26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x14ac:dyDescent="0.25">
      <c r="A576" s="28"/>
      <c r="B576" s="29"/>
      <c r="C576" s="26"/>
      <c r="D576" s="26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x14ac:dyDescent="0.25">
      <c r="A577" s="28"/>
      <c r="B577" s="29"/>
      <c r="C577" s="26"/>
      <c r="D577" s="26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x14ac:dyDescent="0.25">
      <c r="A578" s="28"/>
      <c r="B578" s="29"/>
      <c r="C578" s="26"/>
      <c r="D578" s="26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x14ac:dyDescent="0.25">
      <c r="A579" s="28"/>
      <c r="B579" s="29"/>
      <c r="C579" s="26"/>
      <c r="D579" s="26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x14ac:dyDescent="0.25">
      <c r="A580" s="28"/>
      <c r="B580" s="29"/>
      <c r="C580" s="26"/>
      <c r="D580" s="26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x14ac:dyDescent="0.25">
      <c r="A581" s="28"/>
      <c r="B581" s="29"/>
      <c r="C581" s="26"/>
      <c r="D581" s="26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x14ac:dyDescent="0.25">
      <c r="A582" s="28"/>
      <c r="B582" s="29"/>
      <c r="C582" s="26"/>
      <c r="D582" s="26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x14ac:dyDescent="0.25">
      <c r="A583" s="28"/>
      <c r="B583" s="29"/>
      <c r="C583" s="26"/>
      <c r="D583" s="26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x14ac:dyDescent="0.25">
      <c r="A584" s="28"/>
      <c r="B584" s="29"/>
      <c r="C584" s="26"/>
      <c r="D584" s="26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x14ac:dyDescent="0.25">
      <c r="A585" s="28"/>
      <c r="B585" s="29"/>
      <c r="C585" s="26"/>
      <c r="D585" s="26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x14ac:dyDescent="0.25">
      <c r="A586" s="28"/>
      <c r="B586" s="29"/>
      <c r="C586" s="26"/>
      <c r="D586" s="26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x14ac:dyDescent="0.25">
      <c r="A587" s="28"/>
      <c r="B587" s="29"/>
      <c r="C587" s="26"/>
      <c r="D587" s="26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x14ac:dyDescent="0.25">
      <c r="A588" s="28"/>
      <c r="B588" s="29"/>
      <c r="C588" s="26"/>
      <c r="D588" s="26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x14ac:dyDescent="0.25">
      <c r="A589" s="28"/>
      <c r="B589" s="29"/>
      <c r="C589" s="26"/>
      <c r="D589" s="26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x14ac:dyDescent="0.25">
      <c r="A590" s="28"/>
      <c r="B590" s="29"/>
      <c r="C590" s="26"/>
      <c r="D590" s="26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x14ac:dyDescent="0.25">
      <c r="A591" s="28"/>
      <c r="B591" s="29"/>
      <c r="C591" s="26"/>
      <c r="D591" s="26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x14ac:dyDescent="0.25">
      <c r="A592" s="28"/>
      <c r="B592" s="29"/>
      <c r="C592" s="26"/>
      <c r="D592" s="26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x14ac:dyDescent="0.25">
      <c r="A593" s="28"/>
      <c r="B593" s="29"/>
      <c r="C593" s="26"/>
      <c r="D593" s="26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x14ac:dyDescent="0.25">
      <c r="A594" s="28"/>
      <c r="B594" s="29"/>
      <c r="C594" s="26"/>
      <c r="D594" s="26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x14ac:dyDescent="0.25">
      <c r="A595" s="28"/>
      <c r="B595" s="29"/>
      <c r="C595" s="26"/>
      <c r="D595" s="26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x14ac:dyDescent="0.25">
      <c r="A596" s="28"/>
      <c r="B596" s="29"/>
      <c r="C596" s="26"/>
      <c r="D596" s="26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x14ac:dyDescent="0.25">
      <c r="A597" s="28"/>
      <c r="B597" s="29"/>
      <c r="C597" s="26"/>
      <c r="D597" s="26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x14ac:dyDescent="0.25">
      <c r="A598" s="28"/>
      <c r="B598" s="29"/>
      <c r="C598" s="26"/>
      <c r="D598" s="26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x14ac:dyDescent="0.25">
      <c r="A599" s="28"/>
      <c r="B599" s="29"/>
      <c r="C599" s="26"/>
      <c r="D599" s="26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x14ac:dyDescent="0.25">
      <c r="A600" s="28"/>
      <c r="B600" s="29"/>
      <c r="C600" s="26"/>
      <c r="D600" s="26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x14ac:dyDescent="0.25">
      <c r="A601" s="28"/>
      <c r="B601" s="29"/>
      <c r="C601" s="26"/>
      <c r="D601" s="26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x14ac:dyDescent="0.25">
      <c r="A602" s="28"/>
      <c r="B602" s="29"/>
      <c r="C602" s="26"/>
      <c r="D602" s="26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x14ac:dyDescent="0.25">
      <c r="A603" s="28"/>
      <c r="B603" s="29"/>
      <c r="C603" s="26"/>
      <c r="D603" s="26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x14ac:dyDescent="0.25">
      <c r="A604" s="28"/>
      <c r="B604" s="29"/>
      <c r="C604" s="26"/>
      <c r="D604" s="26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x14ac:dyDescent="0.25">
      <c r="A605" s="28"/>
      <c r="B605" s="29"/>
      <c r="C605" s="26"/>
      <c r="D605" s="26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x14ac:dyDescent="0.25">
      <c r="A606" s="28"/>
      <c r="B606" s="29"/>
      <c r="C606" s="26"/>
      <c r="D606" s="26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x14ac:dyDescent="0.25">
      <c r="A607" s="28"/>
      <c r="B607" s="29"/>
      <c r="C607" s="26"/>
      <c r="D607" s="26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x14ac:dyDescent="0.25">
      <c r="A608" s="28"/>
      <c r="B608" s="29"/>
      <c r="C608" s="26"/>
      <c r="D608" s="26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x14ac:dyDescent="0.25">
      <c r="A609" s="28"/>
      <c r="B609" s="29"/>
      <c r="C609" s="26"/>
      <c r="D609" s="26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x14ac:dyDescent="0.25">
      <c r="A610" s="28"/>
      <c r="B610" s="29"/>
      <c r="C610" s="26"/>
      <c r="D610" s="26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x14ac:dyDescent="0.25">
      <c r="A611" s="28"/>
      <c r="B611" s="29"/>
      <c r="C611" s="26"/>
      <c r="D611" s="26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x14ac:dyDescent="0.25">
      <c r="A612" s="28"/>
      <c r="B612" s="29"/>
      <c r="C612" s="26"/>
      <c r="D612" s="26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x14ac:dyDescent="0.25">
      <c r="A613" s="28"/>
      <c r="B613" s="29"/>
      <c r="C613" s="26"/>
      <c r="D613" s="26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x14ac:dyDescent="0.25">
      <c r="A614" s="28"/>
      <c r="B614" s="29"/>
      <c r="C614" s="26"/>
      <c r="D614" s="26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x14ac:dyDescent="0.25">
      <c r="A615" s="28"/>
      <c r="B615" s="29"/>
      <c r="C615" s="26"/>
      <c r="D615" s="26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x14ac:dyDescent="0.25">
      <c r="A616" s="28"/>
      <c r="B616" s="29"/>
      <c r="C616" s="26"/>
      <c r="D616" s="26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x14ac:dyDescent="0.25">
      <c r="A617" s="28"/>
      <c r="B617" s="29"/>
      <c r="C617" s="26"/>
      <c r="D617" s="26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x14ac:dyDescent="0.25">
      <c r="A618" s="28"/>
      <c r="B618" s="29"/>
      <c r="C618" s="26"/>
      <c r="D618" s="26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x14ac:dyDescent="0.25">
      <c r="A619" s="28"/>
      <c r="B619" s="29"/>
      <c r="C619" s="26"/>
      <c r="D619" s="26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x14ac:dyDescent="0.25">
      <c r="A620" s="28"/>
      <c r="B620" s="29"/>
      <c r="C620" s="26"/>
      <c r="D620" s="26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x14ac:dyDescent="0.25">
      <c r="A621" s="28"/>
      <c r="B621" s="29"/>
      <c r="C621" s="26"/>
      <c r="D621" s="26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x14ac:dyDescent="0.25">
      <c r="A622" s="28"/>
      <c r="B622" s="29"/>
      <c r="C622" s="26"/>
      <c r="D622" s="26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x14ac:dyDescent="0.25">
      <c r="A623" s="28"/>
      <c r="B623" s="29"/>
      <c r="C623" s="26"/>
      <c r="D623" s="26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x14ac:dyDescent="0.25">
      <c r="A624" s="28"/>
      <c r="B624" s="29"/>
      <c r="C624" s="26"/>
      <c r="D624" s="26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x14ac:dyDescent="0.25">
      <c r="A625" s="28"/>
      <c r="B625" s="29"/>
      <c r="C625" s="26"/>
      <c r="D625" s="26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x14ac:dyDescent="0.25">
      <c r="A626" s="28"/>
      <c r="B626" s="29"/>
      <c r="C626" s="26"/>
      <c r="D626" s="26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x14ac:dyDescent="0.25">
      <c r="A627" s="28"/>
      <c r="B627" s="29"/>
      <c r="C627" s="26"/>
      <c r="D627" s="26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x14ac:dyDescent="0.25">
      <c r="A628" s="28"/>
      <c r="B628" s="29"/>
      <c r="C628" s="26"/>
      <c r="D628" s="26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x14ac:dyDescent="0.25">
      <c r="A629" s="28"/>
      <c r="B629" s="29"/>
      <c r="C629" s="26"/>
      <c r="D629" s="26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x14ac:dyDescent="0.25">
      <c r="A630" s="28"/>
      <c r="B630" s="29"/>
      <c r="C630" s="26"/>
      <c r="D630" s="26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x14ac:dyDescent="0.25">
      <c r="A631" s="28"/>
      <c r="B631" s="29"/>
      <c r="C631" s="26"/>
      <c r="D631" s="26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x14ac:dyDescent="0.25">
      <c r="A632" s="28"/>
      <c r="B632" s="29"/>
      <c r="C632" s="26"/>
      <c r="D632" s="26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x14ac:dyDescent="0.25">
      <c r="A633" s="28"/>
      <c r="B633" s="29"/>
      <c r="C633" s="26"/>
      <c r="D633" s="26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x14ac:dyDescent="0.25">
      <c r="A634" s="28"/>
      <c r="B634" s="29"/>
      <c r="C634" s="26"/>
      <c r="D634" s="26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x14ac:dyDescent="0.25">
      <c r="A635" s="28"/>
      <c r="B635" s="29"/>
      <c r="C635" s="26"/>
      <c r="D635" s="26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x14ac:dyDescent="0.25">
      <c r="A636" s="28"/>
      <c r="B636" s="29"/>
      <c r="C636" s="26"/>
      <c r="D636" s="26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x14ac:dyDescent="0.25">
      <c r="A637" s="28"/>
      <c r="B637" s="29"/>
      <c r="C637" s="26"/>
      <c r="D637" s="26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x14ac:dyDescent="0.25">
      <c r="A638" s="28"/>
      <c r="B638" s="29"/>
      <c r="C638" s="26"/>
      <c r="D638" s="26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x14ac:dyDescent="0.25">
      <c r="A639" s="28"/>
      <c r="B639" s="29"/>
      <c r="C639" s="26"/>
      <c r="D639" s="26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x14ac:dyDescent="0.25">
      <c r="A640" s="28"/>
      <c r="B640" s="29"/>
      <c r="C640" s="26"/>
      <c r="D640" s="26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x14ac:dyDescent="0.25">
      <c r="A641" s="28"/>
      <c r="B641" s="29"/>
      <c r="C641" s="26"/>
      <c r="D641" s="26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x14ac:dyDescent="0.25">
      <c r="A642" s="28"/>
      <c r="B642" s="29"/>
      <c r="C642" s="26"/>
      <c r="D642" s="26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x14ac:dyDescent="0.25">
      <c r="A643" s="28"/>
      <c r="B643" s="29"/>
      <c r="C643" s="26"/>
      <c r="D643" s="26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x14ac:dyDescent="0.25">
      <c r="A644" s="28"/>
      <c r="B644" s="29"/>
      <c r="C644" s="26"/>
      <c r="D644" s="26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x14ac:dyDescent="0.25">
      <c r="A645" s="28"/>
      <c r="B645" s="29"/>
      <c r="C645" s="26"/>
      <c r="D645" s="26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x14ac:dyDescent="0.25">
      <c r="A646" s="28"/>
      <c r="B646" s="29"/>
      <c r="C646" s="26"/>
      <c r="D646" s="26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x14ac:dyDescent="0.25">
      <c r="A647" s="28"/>
      <c r="B647" s="29"/>
      <c r="C647" s="26"/>
      <c r="D647" s="26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x14ac:dyDescent="0.25">
      <c r="A648" s="28"/>
      <c r="B648" s="29"/>
      <c r="C648" s="26"/>
      <c r="D648" s="26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x14ac:dyDescent="0.25">
      <c r="A649" s="28"/>
      <c r="B649" s="29"/>
      <c r="C649" s="26"/>
      <c r="D649" s="26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x14ac:dyDescent="0.25">
      <c r="A650" s="28"/>
      <c r="B650" s="29"/>
      <c r="C650" s="26"/>
      <c r="D650" s="26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x14ac:dyDescent="0.25">
      <c r="A651" s="28"/>
      <c r="B651" s="29"/>
      <c r="C651" s="26"/>
      <c r="D651" s="26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x14ac:dyDescent="0.25">
      <c r="A652" s="28"/>
      <c r="B652" s="29"/>
      <c r="C652" s="26"/>
      <c r="D652" s="26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x14ac:dyDescent="0.25">
      <c r="A653" s="28"/>
      <c r="B653" s="29"/>
      <c r="C653" s="26"/>
      <c r="D653" s="26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x14ac:dyDescent="0.25">
      <c r="A654" s="28"/>
      <c r="B654" s="29"/>
      <c r="C654" s="26"/>
      <c r="D654" s="26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x14ac:dyDescent="0.25">
      <c r="A655" s="28"/>
      <c r="B655" s="29"/>
      <c r="C655" s="26"/>
      <c r="D655" s="26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x14ac:dyDescent="0.25">
      <c r="A656" s="28"/>
      <c r="B656" s="29"/>
      <c r="C656" s="26"/>
      <c r="D656" s="26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x14ac:dyDescent="0.25">
      <c r="A657" s="28"/>
      <c r="B657" s="29"/>
      <c r="C657" s="26"/>
      <c r="D657" s="26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x14ac:dyDescent="0.25">
      <c r="A658" s="28"/>
      <c r="B658" s="29"/>
      <c r="C658" s="26"/>
      <c r="D658" s="26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x14ac:dyDescent="0.25">
      <c r="A659" s="28"/>
      <c r="B659" s="29"/>
      <c r="C659" s="26"/>
      <c r="D659" s="26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x14ac:dyDescent="0.25">
      <c r="A660" s="28"/>
      <c r="B660" s="29"/>
      <c r="C660" s="26"/>
      <c r="D660" s="26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x14ac:dyDescent="0.25">
      <c r="A661" s="28"/>
      <c r="B661" s="29"/>
      <c r="C661" s="26"/>
      <c r="D661" s="26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x14ac:dyDescent="0.25">
      <c r="A662" s="28"/>
      <c r="B662" s="29"/>
      <c r="C662" s="26"/>
      <c r="D662" s="26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x14ac:dyDescent="0.25">
      <c r="A663" s="28"/>
      <c r="B663" s="29"/>
      <c r="C663" s="26"/>
      <c r="D663" s="26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x14ac:dyDescent="0.25">
      <c r="A664" s="28"/>
      <c r="B664" s="29"/>
      <c r="C664" s="26"/>
      <c r="D664" s="26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x14ac:dyDescent="0.25">
      <c r="A665" s="28"/>
      <c r="B665" s="29"/>
      <c r="C665" s="26"/>
      <c r="D665" s="26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x14ac:dyDescent="0.25">
      <c r="A666" s="28"/>
      <c r="B666" s="29"/>
      <c r="C666" s="26"/>
      <c r="D666" s="26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x14ac:dyDescent="0.25">
      <c r="A667" s="28"/>
      <c r="B667" s="29"/>
      <c r="C667" s="26"/>
      <c r="D667" s="26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x14ac:dyDescent="0.25">
      <c r="A668" s="28"/>
      <c r="B668" s="29"/>
      <c r="C668" s="26"/>
      <c r="D668" s="26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x14ac:dyDescent="0.25">
      <c r="A669" s="28"/>
      <c r="B669" s="29"/>
      <c r="C669" s="26"/>
      <c r="D669" s="26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x14ac:dyDescent="0.25">
      <c r="A670" s="28"/>
      <c r="B670" s="29"/>
      <c r="C670" s="26"/>
      <c r="D670" s="26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x14ac:dyDescent="0.25">
      <c r="A671" s="28"/>
      <c r="B671" s="29"/>
      <c r="C671" s="26"/>
      <c r="D671" s="26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x14ac:dyDescent="0.25">
      <c r="A672" s="28"/>
      <c r="B672" s="29"/>
      <c r="C672" s="26"/>
      <c r="D672" s="26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x14ac:dyDescent="0.25">
      <c r="A673" s="28"/>
      <c r="B673" s="29"/>
      <c r="C673" s="26"/>
      <c r="D673" s="26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x14ac:dyDescent="0.25">
      <c r="A674" s="28"/>
      <c r="B674" s="29"/>
      <c r="C674" s="26"/>
      <c r="D674" s="26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x14ac:dyDescent="0.25">
      <c r="A675" s="28"/>
      <c r="B675" s="29"/>
      <c r="C675" s="26"/>
      <c r="D675" s="26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x14ac:dyDescent="0.25">
      <c r="A676" s="28"/>
      <c r="B676" s="29"/>
      <c r="C676" s="26"/>
      <c r="D676" s="26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x14ac:dyDescent="0.25">
      <c r="A677" s="28"/>
      <c r="B677" s="29"/>
      <c r="C677" s="26"/>
      <c r="D677" s="26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x14ac:dyDescent="0.25">
      <c r="A678" s="28"/>
      <c r="B678" s="29"/>
      <c r="C678" s="26"/>
      <c r="D678" s="26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x14ac:dyDescent="0.25">
      <c r="A679" s="28"/>
      <c r="B679" s="29"/>
      <c r="C679" s="26"/>
      <c r="D679" s="26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x14ac:dyDescent="0.25">
      <c r="A680" s="28"/>
      <c r="B680" s="29"/>
      <c r="C680" s="26"/>
      <c r="D680" s="26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x14ac:dyDescent="0.25">
      <c r="A681" s="28"/>
      <c r="B681" s="29"/>
      <c r="C681" s="26"/>
      <c r="D681" s="26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x14ac:dyDescent="0.25">
      <c r="A682" s="28"/>
      <c r="B682" s="29"/>
      <c r="C682" s="26"/>
      <c r="D682" s="26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x14ac:dyDescent="0.25">
      <c r="A683" s="28"/>
      <c r="B683" s="29"/>
      <c r="C683" s="26"/>
      <c r="D683" s="26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x14ac:dyDescent="0.25">
      <c r="A684" s="28"/>
      <c r="B684" s="29"/>
      <c r="C684" s="26"/>
      <c r="D684" s="26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x14ac:dyDescent="0.25">
      <c r="A685" s="28"/>
      <c r="B685" s="29"/>
      <c r="C685" s="26"/>
      <c r="D685" s="26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x14ac:dyDescent="0.25">
      <c r="A686" s="28"/>
      <c r="B686" s="29"/>
      <c r="C686" s="26"/>
      <c r="D686" s="26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x14ac:dyDescent="0.25">
      <c r="A687" s="28"/>
      <c r="B687" s="29"/>
      <c r="C687" s="26"/>
      <c r="D687" s="26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x14ac:dyDescent="0.25">
      <c r="A688" s="28"/>
      <c r="B688" s="29"/>
      <c r="C688" s="26"/>
      <c r="D688" s="26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x14ac:dyDescent="0.25">
      <c r="A689" s="28"/>
      <c r="B689" s="29"/>
      <c r="C689" s="26"/>
      <c r="D689" s="26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x14ac:dyDescent="0.25">
      <c r="A690" s="28"/>
      <c r="B690" s="29"/>
      <c r="C690" s="26"/>
      <c r="D690" s="26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x14ac:dyDescent="0.25">
      <c r="A691" s="28"/>
      <c r="B691" s="29"/>
      <c r="C691" s="26"/>
      <c r="D691" s="26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x14ac:dyDescent="0.25">
      <c r="A692" s="28"/>
      <c r="B692" s="29"/>
      <c r="C692" s="26"/>
      <c r="D692" s="26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x14ac:dyDescent="0.25">
      <c r="A693" s="28"/>
      <c r="B693" s="29"/>
      <c r="C693" s="26"/>
      <c r="D693" s="26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x14ac:dyDescent="0.25">
      <c r="A694" s="28"/>
      <c r="B694" s="29"/>
      <c r="C694" s="26"/>
      <c r="D694" s="26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x14ac:dyDescent="0.25">
      <c r="A695" s="28"/>
      <c r="B695" s="29"/>
      <c r="C695" s="26"/>
      <c r="D695" s="26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x14ac:dyDescent="0.25">
      <c r="A696" s="28"/>
      <c r="B696" s="29"/>
      <c r="C696" s="26"/>
      <c r="D696" s="26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x14ac:dyDescent="0.25">
      <c r="A697" s="28"/>
      <c r="B697" s="29"/>
      <c r="C697" s="26"/>
      <c r="D697" s="26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x14ac:dyDescent="0.25">
      <c r="A698" s="28"/>
      <c r="B698" s="29"/>
      <c r="C698" s="26"/>
      <c r="D698" s="26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x14ac:dyDescent="0.25">
      <c r="A699" s="28"/>
      <c r="B699" s="29"/>
      <c r="C699" s="26"/>
      <c r="D699" s="26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x14ac:dyDescent="0.25">
      <c r="A700" s="28"/>
      <c r="B700" s="29"/>
      <c r="C700" s="26"/>
      <c r="D700" s="26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x14ac:dyDescent="0.25">
      <c r="A701" s="28"/>
      <c r="B701" s="29"/>
      <c r="C701" s="26"/>
      <c r="D701" s="26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x14ac:dyDescent="0.25">
      <c r="A702" s="28"/>
      <c r="B702" s="29"/>
      <c r="C702" s="26"/>
      <c r="D702" s="26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x14ac:dyDescent="0.25">
      <c r="A703" s="28"/>
      <c r="B703" s="29"/>
      <c r="C703" s="26"/>
      <c r="D703" s="26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x14ac:dyDescent="0.25">
      <c r="A704" s="28"/>
      <c r="B704" s="29"/>
      <c r="C704" s="26"/>
      <c r="D704" s="26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x14ac:dyDescent="0.25">
      <c r="A705" s="28"/>
      <c r="B705" s="29"/>
      <c r="C705" s="26"/>
      <c r="D705" s="26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x14ac:dyDescent="0.25">
      <c r="A706" s="28"/>
      <c r="B706" s="29"/>
      <c r="C706" s="26"/>
      <c r="D706" s="26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x14ac:dyDescent="0.25">
      <c r="A707" s="28"/>
      <c r="B707" s="29"/>
      <c r="C707" s="26"/>
      <c r="D707" s="26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x14ac:dyDescent="0.25">
      <c r="A708" s="28"/>
      <c r="B708" s="29"/>
      <c r="C708" s="26"/>
      <c r="D708" s="26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x14ac:dyDescent="0.25">
      <c r="A709" s="28"/>
      <c r="B709" s="29"/>
      <c r="C709" s="26"/>
      <c r="D709" s="26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x14ac:dyDescent="0.25">
      <c r="A710" s="28"/>
      <c r="B710" s="29"/>
      <c r="C710" s="26"/>
      <c r="D710" s="26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x14ac:dyDescent="0.25">
      <c r="A711" s="28"/>
      <c r="B711" s="29"/>
      <c r="C711" s="26"/>
      <c r="D711" s="26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x14ac:dyDescent="0.25">
      <c r="A712" s="28"/>
      <c r="B712" s="29"/>
      <c r="C712" s="26"/>
      <c r="D712" s="26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x14ac:dyDescent="0.25">
      <c r="A713" s="28"/>
      <c r="B713" s="29"/>
      <c r="C713" s="26"/>
      <c r="D713" s="26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x14ac:dyDescent="0.25">
      <c r="A714" s="28"/>
      <c r="B714" s="29"/>
      <c r="C714" s="26"/>
      <c r="D714" s="26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x14ac:dyDescent="0.25">
      <c r="A715" s="28"/>
      <c r="B715" s="29"/>
      <c r="C715" s="26"/>
      <c r="D715" s="26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x14ac:dyDescent="0.25">
      <c r="A716" s="28"/>
      <c r="B716" s="29"/>
      <c r="C716" s="26"/>
      <c r="D716" s="26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x14ac:dyDescent="0.25">
      <c r="A717" s="28"/>
      <c r="B717" s="29"/>
      <c r="C717" s="26"/>
      <c r="D717" s="26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x14ac:dyDescent="0.25">
      <c r="A718" s="28"/>
      <c r="B718" s="29"/>
      <c r="C718" s="26"/>
      <c r="D718" s="26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x14ac:dyDescent="0.25">
      <c r="A719" s="28"/>
      <c r="B719" s="29"/>
      <c r="C719" s="26"/>
      <c r="D719" s="26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x14ac:dyDescent="0.25">
      <c r="A720" s="28"/>
      <c r="B720" s="29"/>
      <c r="C720" s="26"/>
      <c r="D720" s="26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x14ac:dyDescent="0.25">
      <c r="A721" s="28"/>
      <c r="B721" s="29"/>
      <c r="C721" s="26"/>
      <c r="D721" s="26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x14ac:dyDescent="0.25">
      <c r="A722" s="28"/>
      <c r="B722" s="29"/>
      <c r="C722" s="26"/>
      <c r="D722" s="26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x14ac:dyDescent="0.25">
      <c r="A723" s="28"/>
      <c r="B723" s="29"/>
      <c r="C723" s="26"/>
      <c r="D723" s="26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x14ac:dyDescent="0.25">
      <c r="A724" s="28"/>
      <c r="B724" s="29"/>
      <c r="C724" s="26"/>
      <c r="D724" s="26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x14ac:dyDescent="0.25">
      <c r="A725" s="28"/>
      <c r="B725" s="29"/>
      <c r="C725" s="26"/>
      <c r="D725" s="26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x14ac:dyDescent="0.25">
      <c r="A726" s="28"/>
      <c r="B726" s="29"/>
      <c r="C726" s="26"/>
      <c r="D726" s="26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x14ac:dyDescent="0.25">
      <c r="A727" s="28"/>
      <c r="B727" s="29"/>
      <c r="C727" s="26"/>
      <c r="D727" s="26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x14ac:dyDescent="0.25">
      <c r="A728" s="28"/>
      <c r="B728" s="29"/>
      <c r="C728" s="26"/>
      <c r="D728" s="26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x14ac:dyDescent="0.25">
      <c r="A729" s="28"/>
      <c r="B729" s="29"/>
      <c r="C729" s="26"/>
      <c r="D729" s="26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x14ac:dyDescent="0.25">
      <c r="A730" s="28"/>
      <c r="B730" s="29"/>
      <c r="C730" s="26"/>
      <c r="D730" s="26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x14ac:dyDescent="0.25">
      <c r="A731" s="28"/>
      <c r="B731" s="29"/>
      <c r="C731" s="26"/>
      <c r="D731" s="26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x14ac:dyDescent="0.25">
      <c r="A732" s="28"/>
      <c r="B732" s="29"/>
      <c r="C732" s="26"/>
      <c r="D732" s="26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x14ac:dyDescent="0.25">
      <c r="A733" s="28"/>
      <c r="B733" s="29"/>
      <c r="C733" s="26"/>
      <c r="D733" s="26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x14ac:dyDescent="0.25">
      <c r="A734" s="28"/>
      <c r="B734" s="29"/>
      <c r="C734" s="26"/>
      <c r="D734" s="26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x14ac:dyDescent="0.25">
      <c r="A735" s="28"/>
      <c r="B735" s="29"/>
      <c r="C735" s="26"/>
      <c r="D735" s="26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x14ac:dyDescent="0.25">
      <c r="A736" s="28"/>
      <c r="B736" s="29"/>
      <c r="C736" s="26"/>
      <c r="D736" s="26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x14ac:dyDescent="0.25">
      <c r="A737" s="28"/>
      <c r="B737" s="29"/>
      <c r="C737" s="26"/>
      <c r="D737" s="26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x14ac:dyDescent="0.25">
      <c r="A738" s="28"/>
      <c r="B738" s="29"/>
      <c r="C738" s="26"/>
      <c r="D738" s="26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x14ac:dyDescent="0.25">
      <c r="A739" s="28"/>
      <c r="B739" s="29"/>
      <c r="C739" s="26"/>
      <c r="D739" s="26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x14ac:dyDescent="0.25">
      <c r="A740" s="28"/>
      <c r="B740" s="29"/>
      <c r="C740" s="26"/>
      <c r="D740" s="26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x14ac:dyDescent="0.25">
      <c r="A741" s="28"/>
      <c r="B741" s="29"/>
      <c r="C741" s="26"/>
      <c r="D741" s="26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x14ac:dyDescent="0.25">
      <c r="A742" s="28"/>
      <c r="B742" s="29"/>
      <c r="C742" s="26"/>
      <c r="D742" s="26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x14ac:dyDescent="0.25">
      <c r="A743" s="28"/>
      <c r="B743" s="29"/>
      <c r="C743" s="26"/>
      <c r="D743" s="26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x14ac:dyDescent="0.25">
      <c r="A744" s="28"/>
      <c r="B744" s="29"/>
      <c r="C744" s="26"/>
      <c r="D744" s="26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x14ac:dyDescent="0.25">
      <c r="A745" s="28"/>
      <c r="B745" s="29"/>
      <c r="C745" s="26"/>
      <c r="D745" s="26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x14ac:dyDescent="0.25">
      <c r="A746" s="28"/>
      <c r="B746" s="29"/>
      <c r="C746" s="26"/>
      <c r="D746" s="26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x14ac:dyDescent="0.25">
      <c r="A747" s="28"/>
      <c r="B747" s="29"/>
      <c r="C747" s="26"/>
      <c r="D747" s="26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x14ac:dyDescent="0.25">
      <c r="A748" s="28"/>
      <c r="B748" s="29"/>
      <c r="C748" s="26"/>
      <c r="D748" s="26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x14ac:dyDescent="0.25">
      <c r="A749" s="28"/>
      <c r="B749" s="29"/>
      <c r="C749" s="26"/>
      <c r="D749" s="26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x14ac:dyDescent="0.25">
      <c r="A750" s="28"/>
      <c r="B750" s="29"/>
      <c r="C750" s="26"/>
      <c r="D750" s="26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x14ac:dyDescent="0.25">
      <c r="A751" s="28"/>
      <c r="B751" s="29"/>
      <c r="C751" s="26"/>
      <c r="D751" s="26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x14ac:dyDescent="0.25">
      <c r="A752" s="28"/>
      <c r="B752" s="29"/>
      <c r="C752" s="26"/>
      <c r="D752" s="26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x14ac:dyDescent="0.25">
      <c r="A753" s="28"/>
      <c r="B753" s="29"/>
      <c r="C753" s="26"/>
      <c r="D753" s="26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x14ac:dyDescent="0.25">
      <c r="A754" s="28"/>
      <c r="B754" s="29"/>
      <c r="C754" s="26"/>
      <c r="D754" s="26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x14ac:dyDescent="0.25">
      <c r="A755" s="28"/>
      <c r="B755" s="29"/>
      <c r="C755" s="26"/>
      <c r="D755" s="26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x14ac:dyDescent="0.25">
      <c r="A756" s="28"/>
      <c r="B756" s="29"/>
      <c r="C756" s="26"/>
      <c r="D756" s="26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x14ac:dyDescent="0.25">
      <c r="A757" s="28"/>
      <c r="B757" s="29"/>
      <c r="C757" s="26"/>
      <c r="D757" s="26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x14ac:dyDescent="0.25">
      <c r="A758" s="28"/>
      <c r="B758" s="29"/>
      <c r="C758" s="26"/>
      <c r="D758" s="26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x14ac:dyDescent="0.25">
      <c r="A759" s="28"/>
      <c r="B759" s="29"/>
      <c r="C759" s="26"/>
      <c r="D759" s="26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x14ac:dyDescent="0.25">
      <c r="A760" s="28"/>
      <c r="B760" s="29"/>
      <c r="C760" s="26"/>
      <c r="D760" s="26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x14ac:dyDescent="0.25">
      <c r="A761" s="28"/>
      <c r="B761" s="29"/>
      <c r="C761" s="26"/>
      <c r="D761" s="26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x14ac:dyDescent="0.25">
      <c r="A762" s="28"/>
      <c r="B762" s="29"/>
      <c r="C762" s="26"/>
      <c r="D762" s="26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x14ac:dyDescent="0.25">
      <c r="A763" s="28"/>
      <c r="B763" s="29"/>
      <c r="C763" s="26"/>
      <c r="D763" s="26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x14ac:dyDescent="0.25">
      <c r="A764" s="28"/>
      <c r="B764" s="29"/>
      <c r="C764" s="26"/>
      <c r="D764" s="26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x14ac:dyDescent="0.25">
      <c r="A765" s="28"/>
      <c r="B765" s="29"/>
      <c r="C765" s="26"/>
      <c r="D765" s="26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x14ac:dyDescent="0.25">
      <c r="A766" s="28"/>
      <c r="B766" s="29"/>
      <c r="C766" s="26"/>
      <c r="D766" s="26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x14ac:dyDescent="0.25">
      <c r="A767" s="28"/>
      <c r="B767" s="29"/>
      <c r="C767" s="26"/>
      <c r="D767" s="26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x14ac:dyDescent="0.25">
      <c r="A768" s="28"/>
      <c r="B768" s="29"/>
      <c r="C768" s="26"/>
      <c r="D768" s="26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x14ac:dyDescent="0.25">
      <c r="A769" s="28"/>
      <c r="B769" s="29"/>
      <c r="C769" s="26"/>
      <c r="D769" s="26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x14ac:dyDescent="0.25">
      <c r="A770" s="28"/>
      <c r="B770" s="29"/>
      <c r="C770" s="26"/>
      <c r="D770" s="26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x14ac:dyDescent="0.25">
      <c r="A771" s="28"/>
      <c r="B771" s="29"/>
      <c r="C771" s="26"/>
      <c r="D771" s="26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x14ac:dyDescent="0.25">
      <c r="A772" s="28"/>
      <c r="B772" s="29"/>
      <c r="C772" s="26"/>
      <c r="D772" s="26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x14ac:dyDescent="0.25">
      <c r="A773" s="28"/>
      <c r="B773" s="29"/>
      <c r="C773" s="26"/>
      <c r="D773" s="26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x14ac:dyDescent="0.25">
      <c r="A774" s="28"/>
      <c r="B774" s="29"/>
      <c r="C774" s="26"/>
      <c r="D774" s="26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x14ac:dyDescent="0.25">
      <c r="A775" s="28"/>
      <c r="B775" s="29"/>
      <c r="C775" s="26"/>
      <c r="D775" s="26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x14ac:dyDescent="0.25">
      <c r="A776" s="28"/>
      <c r="B776" s="29"/>
      <c r="C776" s="26"/>
      <c r="D776" s="26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x14ac:dyDescent="0.25">
      <c r="A777" s="28"/>
      <c r="B777" s="29"/>
      <c r="C777" s="26"/>
      <c r="D777" s="26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x14ac:dyDescent="0.25">
      <c r="A778" s="28"/>
      <c r="B778" s="29"/>
      <c r="C778" s="26"/>
      <c r="D778" s="26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x14ac:dyDescent="0.25">
      <c r="A779" s="28"/>
      <c r="B779" s="29"/>
      <c r="C779" s="26"/>
      <c r="D779" s="26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x14ac:dyDescent="0.25">
      <c r="A780" s="28"/>
      <c r="B780" s="29"/>
      <c r="C780" s="26"/>
      <c r="D780" s="26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x14ac:dyDescent="0.25">
      <c r="A781" s="28"/>
      <c r="B781" s="29"/>
      <c r="C781" s="26"/>
      <c r="D781" s="26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x14ac:dyDescent="0.25">
      <c r="A782" s="28"/>
      <c r="B782" s="29"/>
      <c r="C782" s="26"/>
      <c r="D782" s="26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x14ac:dyDescent="0.25">
      <c r="A783" s="28"/>
      <c r="B783" s="29"/>
      <c r="C783" s="26"/>
      <c r="D783" s="26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x14ac:dyDescent="0.25">
      <c r="A784" s="28"/>
      <c r="B784" s="29"/>
      <c r="C784" s="26"/>
      <c r="D784" s="26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x14ac:dyDescent="0.25">
      <c r="A785" s="28"/>
      <c r="B785" s="29"/>
      <c r="C785" s="26"/>
      <c r="D785" s="26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x14ac:dyDescent="0.25">
      <c r="A786" s="28"/>
      <c r="B786" s="29"/>
      <c r="C786" s="26"/>
      <c r="D786" s="26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x14ac:dyDescent="0.25">
      <c r="A787" s="28"/>
      <c r="B787" s="29"/>
      <c r="C787" s="26"/>
      <c r="D787" s="26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x14ac:dyDescent="0.25">
      <c r="A788" s="28"/>
      <c r="B788" s="29"/>
      <c r="C788" s="26"/>
      <c r="D788" s="26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x14ac:dyDescent="0.25">
      <c r="A789" s="28"/>
      <c r="B789" s="29"/>
      <c r="C789" s="26"/>
      <c r="D789" s="26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x14ac:dyDescent="0.25">
      <c r="A790" s="28"/>
      <c r="B790" s="29"/>
      <c r="C790" s="26"/>
      <c r="D790" s="26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x14ac:dyDescent="0.25">
      <c r="A791" s="28"/>
      <c r="B791" s="29"/>
      <c r="C791" s="26"/>
      <c r="D791" s="26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x14ac:dyDescent="0.25">
      <c r="A792" s="28"/>
      <c r="B792" s="29"/>
      <c r="C792" s="26"/>
      <c r="D792" s="26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x14ac:dyDescent="0.25">
      <c r="A793" s="28"/>
      <c r="B793" s="29"/>
      <c r="C793" s="26"/>
      <c r="D793" s="26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x14ac:dyDescent="0.25">
      <c r="A794" s="28"/>
      <c r="B794" s="29"/>
      <c r="C794" s="26"/>
      <c r="D794" s="26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x14ac:dyDescent="0.25">
      <c r="A795" s="28"/>
      <c r="B795" s="29"/>
      <c r="C795" s="26"/>
      <c r="D795" s="26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x14ac:dyDescent="0.25">
      <c r="A796" s="28"/>
      <c r="B796" s="29"/>
      <c r="C796" s="26"/>
      <c r="D796" s="26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x14ac:dyDescent="0.25">
      <c r="A797" s="28"/>
      <c r="B797" s="29"/>
      <c r="C797" s="26"/>
      <c r="D797" s="26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x14ac:dyDescent="0.25">
      <c r="A798" s="28"/>
      <c r="B798" s="29"/>
      <c r="C798" s="26"/>
      <c r="D798" s="26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x14ac:dyDescent="0.25">
      <c r="A799" s="28"/>
      <c r="B799" s="29"/>
      <c r="C799" s="26"/>
      <c r="D799" s="26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x14ac:dyDescent="0.25">
      <c r="A800" s="28"/>
      <c r="B800" s="29"/>
      <c r="C800" s="26"/>
      <c r="D800" s="26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x14ac:dyDescent="0.25">
      <c r="A801" s="28"/>
      <c r="B801" s="29"/>
      <c r="C801" s="26"/>
      <c r="D801" s="26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x14ac:dyDescent="0.25">
      <c r="A802" s="28"/>
      <c r="B802" s="29"/>
      <c r="C802" s="26"/>
      <c r="D802" s="26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x14ac:dyDescent="0.25">
      <c r="A803" s="28"/>
      <c r="B803" s="29"/>
      <c r="C803" s="26"/>
      <c r="D803" s="26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x14ac:dyDescent="0.25">
      <c r="A804" s="28"/>
      <c r="B804" s="29"/>
      <c r="C804" s="26"/>
      <c r="D804" s="26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x14ac:dyDescent="0.25">
      <c r="A805" s="28"/>
      <c r="B805" s="29"/>
      <c r="C805" s="26"/>
      <c r="D805" s="26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x14ac:dyDescent="0.25">
      <c r="A806" s="28"/>
      <c r="B806" s="29"/>
      <c r="C806" s="26"/>
      <c r="D806" s="26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x14ac:dyDescent="0.25">
      <c r="A807" s="28"/>
      <c r="B807" s="29"/>
      <c r="C807" s="26"/>
      <c r="D807" s="26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x14ac:dyDescent="0.25">
      <c r="A808" s="28"/>
      <c r="B808" s="29"/>
      <c r="C808" s="26"/>
      <c r="D808" s="26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x14ac:dyDescent="0.25">
      <c r="A809" s="28"/>
      <c r="B809" s="29"/>
      <c r="C809" s="26"/>
      <c r="D809" s="26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x14ac:dyDescent="0.25">
      <c r="A810" s="28"/>
      <c r="B810" s="29"/>
      <c r="C810" s="26"/>
      <c r="D810" s="26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x14ac:dyDescent="0.25">
      <c r="A811" s="28"/>
      <c r="B811" s="29"/>
      <c r="C811" s="26"/>
      <c r="D811" s="26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x14ac:dyDescent="0.25">
      <c r="A812" s="28"/>
      <c r="B812" s="29"/>
      <c r="C812" s="26"/>
      <c r="D812" s="26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x14ac:dyDescent="0.25">
      <c r="A813" s="28"/>
      <c r="B813" s="29"/>
      <c r="C813" s="26"/>
      <c r="D813" s="26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x14ac:dyDescent="0.25">
      <c r="A814" s="28"/>
      <c r="B814" s="29"/>
      <c r="C814" s="26"/>
      <c r="D814" s="26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x14ac:dyDescent="0.25">
      <c r="A815" s="28"/>
      <c r="B815" s="29"/>
      <c r="C815" s="26"/>
      <c r="D815" s="26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x14ac:dyDescent="0.25">
      <c r="A816" s="28"/>
      <c r="B816" s="29"/>
      <c r="C816" s="26"/>
      <c r="D816" s="26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x14ac:dyDescent="0.25">
      <c r="A817" s="28"/>
      <c r="B817" s="29"/>
      <c r="C817" s="26"/>
      <c r="D817" s="26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x14ac:dyDescent="0.25">
      <c r="A818" s="28"/>
      <c r="B818" s="29"/>
      <c r="C818" s="26"/>
      <c r="D818" s="26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x14ac:dyDescent="0.25">
      <c r="A819" s="28"/>
      <c r="B819" s="29"/>
      <c r="C819" s="26"/>
      <c r="D819" s="26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x14ac:dyDescent="0.25">
      <c r="A820" s="28"/>
      <c r="B820" s="29"/>
      <c r="C820" s="26"/>
      <c r="D820" s="26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x14ac:dyDescent="0.25">
      <c r="A821" s="28"/>
      <c r="B821" s="29"/>
      <c r="C821" s="26"/>
      <c r="D821" s="26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x14ac:dyDescent="0.25">
      <c r="A822" s="28"/>
      <c r="B822" s="29"/>
      <c r="C822" s="26"/>
      <c r="D822" s="26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x14ac:dyDescent="0.25">
      <c r="A823" s="28"/>
      <c r="B823" s="29"/>
      <c r="C823" s="26"/>
      <c r="D823" s="26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x14ac:dyDescent="0.25">
      <c r="A824" s="28"/>
      <c r="B824" s="29"/>
      <c r="C824" s="26"/>
      <c r="D824" s="26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x14ac:dyDescent="0.25">
      <c r="A825" s="28"/>
      <c r="B825" s="29"/>
      <c r="C825" s="26"/>
      <c r="D825" s="26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x14ac:dyDescent="0.25">
      <c r="A826" s="28"/>
      <c r="B826" s="29"/>
      <c r="C826" s="26"/>
      <c r="D826" s="26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x14ac:dyDescent="0.25">
      <c r="A827" s="28"/>
      <c r="B827" s="29"/>
      <c r="C827" s="26"/>
      <c r="D827" s="26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x14ac:dyDescent="0.25">
      <c r="A828" s="28"/>
      <c r="B828" s="29"/>
      <c r="C828" s="26"/>
      <c r="D828" s="26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x14ac:dyDescent="0.25">
      <c r="A829" s="28"/>
      <c r="B829" s="29"/>
      <c r="C829" s="26"/>
      <c r="D829" s="26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x14ac:dyDescent="0.25">
      <c r="A830" s="28"/>
      <c r="B830" s="29"/>
      <c r="C830" s="26"/>
      <c r="D830" s="26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x14ac:dyDescent="0.25">
      <c r="A831" s="28"/>
      <c r="B831" s="29"/>
      <c r="C831" s="26"/>
      <c r="D831" s="26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x14ac:dyDescent="0.25">
      <c r="A832" s="28"/>
      <c r="B832" s="29"/>
      <c r="C832" s="26"/>
      <c r="D832" s="26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x14ac:dyDescent="0.25">
      <c r="A833" s="28"/>
      <c r="B833" s="29"/>
      <c r="C833" s="26"/>
      <c r="D833" s="26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x14ac:dyDescent="0.25">
      <c r="A834" s="28"/>
      <c r="B834" s="29"/>
      <c r="C834" s="26"/>
      <c r="D834" s="26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x14ac:dyDescent="0.25">
      <c r="A835" s="28"/>
      <c r="B835" s="29"/>
      <c r="C835" s="26"/>
      <c r="D835" s="26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x14ac:dyDescent="0.25">
      <c r="A836" s="28"/>
      <c r="B836" s="29"/>
      <c r="C836" s="26"/>
      <c r="D836" s="26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x14ac:dyDescent="0.25">
      <c r="A837" s="28"/>
      <c r="B837" s="29"/>
      <c r="C837" s="26"/>
      <c r="D837" s="26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x14ac:dyDescent="0.25">
      <c r="A838" s="28"/>
      <c r="B838" s="29"/>
      <c r="C838" s="26"/>
      <c r="D838" s="26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x14ac:dyDescent="0.25">
      <c r="A839" s="28"/>
      <c r="B839" s="29"/>
      <c r="C839" s="26"/>
      <c r="D839" s="26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x14ac:dyDescent="0.25">
      <c r="A840" s="28"/>
      <c r="B840" s="29"/>
      <c r="C840" s="26"/>
      <c r="D840" s="26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x14ac:dyDescent="0.25">
      <c r="A841" s="28"/>
      <c r="B841" s="29"/>
      <c r="C841" s="26"/>
      <c r="D841" s="26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x14ac:dyDescent="0.25">
      <c r="A842" s="28"/>
      <c r="B842" s="29"/>
      <c r="C842" s="26"/>
      <c r="D842" s="26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x14ac:dyDescent="0.25">
      <c r="A843" s="28"/>
      <c r="B843" s="29"/>
      <c r="C843" s="26"/>
      <c r="D843" s="26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x14ac:dyDescent="0.25">
      <c r="A844" s="28"/>
      <c r="B844" s="29"/>
      <c r="C844" s="26"/>
      <c r="D844" s="26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x14ac:dyDescent="0.25">
      <c r="A845" s="28"/>
      <c r="B845" s="29"/>
      <c r="C845" s="26"/>
      <c r="D845" s="26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x14ac:dyDescent="0.25">
      <c r="A846" s="28"/>
      <c r="B846" s="29"/>
      <c r="C846" s="26"/>
      <c r="D846" s="26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x14ac:dyDescent="0.25">
      <c r="A847" s="28"/>
      <c r="B847" s="29"/>
      <c r="C847" s="26"/>
      <c r="D847" s="26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x14ac:dyDescent="0.25">
      <c r="A848" s="28"/>
      <c r="B848" s="29"/>
      <c r="C848" s="26"/>
      <c r="D848" s="26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x14ac:dyDescent="0.25">
      <c r="A849" s="28"/>
      <c r="B849" s="29"/>
      <c r="C849" s="26"/>
      <c r="D849" s="26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x14ac:dyDescent="0.25">
      <c r="A850" s="28"/>
      <c r="B850" s="29"/>
      <c r="C850" s="26"/>
      <c r="D850" s="26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x14ac:dyDescent="0.25">
      <c r="A851" s="28"/>
      <c r="B851" s="29"/>
      <c r="C851" s="26"/>
      <c r="D851" s="26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x14ac:dyDescent="0.25">
      <c r="A852" s="28"/>
      <c r="B852" s="29"/>
      <c r="C852" s="26"/>
      <c r="D852" s="26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x14ac:dyDescent="0.25">
      <c r="A853" s="28"/>
      <c r="B853" s="29"/>
      <c r="C853" s="26"/>
      <c r="D853" s="26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x14ac:dyDescent="0.25">
      <c r="A854" s="28"/>
      <c r="B854" s="29"/>
      <c r="C854" s="26"/>
      <c r="D854" s="26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x14ac:dyDescent="0.25">
      <c r="A855" s="28"/>
      <c r="B855" s="29"/>
      <c r="C855" s="26"/>
      <c r="D855" s="26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x14ac:dyDescent="0.25">
      <c r="A856" s="28"/>
      <c r="B856" s="29"/>
      <c r="C856" s="26"/>
      <c r="D856" s="26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x14ac:dyDescent="0.25">
      <c r="A857" s="28"/>
      <c r="B857" s="29"/>
      <c r="C857" s="26"/>
      <c r="D857" s="26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x14ac:dyDescent="0.25">
      <c r="A858" s="28"/>
      <c r="B858" s="29"/>
      <c r="C858" s="26"/>
      <c r="D858" s="26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x14ac:dyDescent="0.25">
      <c r="A859" s="28"/>
      <c r="B859" s="29"/>
      <c r="C859" s="26"/>
      <c r="D859" s="26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x14ac:dyDescent="0.25">
      <c r="A860" s="28"/>
      <c r="B860" s="29"/>
      <c r="C860" s="26"/>
      <c r="D860" s="26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x14ac:dyDescent="0.25">
      <c r="A861" s="28"/>
      <c r="B861" s="29"/>
      <c r="C861" s="26"/>
      <c r="D861" s="26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x14ac:dyDescent="0.25">
      <c r="A862" s="28"/>
      <c r="B862" s="29"/>
      <c r="C862" s="26"/>
      <c r="D862" s="26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x14ac:dyDescent="0.25">
      <c r="A863" s="28"/>
      <c r="B863" s="29"/>
      <c r="C863" s="26"/>
      <c r="D863" s="26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x14ac:dyDescent="0.25">
      <c r="A864" s="28"/>
      <c r="B864" s="29"/>
      <c r="C864" s="26"/>
      <c r="D864" s="26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x14ac:dyDescent="0.25">
      <c r="A865" s="28"/>
      <c r="B865" s="29"/>
      <c r="C865" s="26"/>
      <c r="D865" s="26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x14ac:dyDescent="0.25">
      <c r="A866" s="28"/>
      <c r="B866" s="29"/>
      <c r="C866" s="26"/>
      <c r="D866" s="26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x14ac:dyDescent="0.25">
      <c r="A867" s="28"/>
      <c r="B867" s="29"/>
      <c r="C867" s="26"/>
      <c r="D867" s="26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x14ac:dyDescent="0.25">
      <c r="A868" s="28"/>
      <c r="B868" s="29"/>
      <c r="C868" s="26"/>
      <c r="D868" s="26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x14ac:dyDescent="0.25">
      <c r="A869" s="28"/>
      <c r="B869" s="29"/>
      <c r="C869" s="26"/>
      <c r="D869" s="26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x14ac:dyDescent="0.25">
      <c r="A870" s="28"/>
      <c r="B870" s="29"/>
      <c r="C870" s="26"/>
      <c r="D870" s="26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x14ac:dyDescent="0.25">
      <c r="A871" s="28"/>
      <c r="B871" s="29"/>
      <c r="C871" s="26"/>
      <c r="D871" s="26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x14ac:dyDescent="0.25">
      <c r="A872" s="28"/>
      <c r="B872" s="29"/>
      <c r="C872" s="26"/>
      <c r="D872" s="26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x14ac:dyDescent="0.25">
      <c r="A873" s="28"/>
      <c r="B873" s="29"/>
      <c r="C873" s="26"/>
      <c r="D873" s="26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x14ac:dyDescent="0.25">
      <c r="A874" s="28"/>
      <c r="B874" s="29"/>
      <c r="C874" s="26"/>
      <c r="D874" s="26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x14ac:dyDescent="0.25">
      <c r="A875" s="28"/>
      <c r="B875" s="29"/>
      <c r="C875" s="26"/>
      <c r="D875" s="26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x14ac:dyDescent="0.25">
      <c r="A876" s="28"/>
      <c r="B876" s="29"/>
      <c r="C876" s="26"/>
      <c r="D876" s="26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x14ac:dyDescent="0.25">
      <c r="A877" s="28"/>
      <c r="B877" s="29"/>
      <c r="C877" s="26"/>
      <c r="D877" s="26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x14ac:dyDescent="0.25">
      <c r="A878" s="28"/>
      <c r="B878" s="29"/>
      <c r="C878" s="26"/>
      <c r="D878" s="26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x14ac:dyDescent="0.25">
      <c r="A879" s="28"/>
      <c r="B879" s="29"/>
      <c r="C879" s="26"/>
      <c r="D879" s="26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x14ac:dyDescent="0.25">
      <c r="A880" s="28"/>
      <c r="B880" s="29"/>
      <c r="C880" s="26"/>
      <c r="D880" s="26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x14ac:dyDescent="0.25">
      <c r="A881" s="28"/>
      <c r="B881" s="29"/>
      <c r="C881" s="26"/>
      <c r="D881" s="26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x14ac:dyDescent="0.25">
      <c r="A882" s="28"/>
      <c r="B882" s="29"/>
      <c r="C882" s="26"/>
      <c r="D882" s="26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x14ac:dyDescent="0.25">
      <c r="A883" s="28"/>
      <c r="B883" s="29"/>
      <c r="C883" s="26"/>
      <c r="D883" s="26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x14ac:dyDescent="0.25">
      <c r="A884" s="28"/>
      <c r="B884" s="29"/>
      <c r="C884" s="26"/>
      <c r="D884" s="26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x14ac:dyDescent="0.25">
      <c r="A885" s="28"/>
      <c r="B885" s="29"/>
      <c r="C885" s="26"/>
      <c r="D885" s="26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x14ac:dyDescent="0.25">
      <c r="A886" s="28"/>
      <c r="B886" s="29"/>
      <c r="C886" s="26"/>
      <c r="D886" s="26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x14ac:dyDescent="0.25">
      <c r="A887" s="28"/>
      <c r="B887" s="29"/>
      <c r="C887" s="26"/>
      <c r="D887" s="26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x14ac:dyDescent="0.25">
      <c r="A888" s="28"/>
      <c r="B888" s="29"/>
      <c r="C888" s="26"/>
      <c r="D888" s="26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x14ac:dyDescent="0.25">
      <c r="A889" s="28"/>
      <c r="B889" s="29"/>
      <c r="C889" s="26"/>
      <c r="D889" s="26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x14ac:dyDescent="0.25">
      <c r="A890" s="28"/>
      <c r="B890" s="29"/>
      <c r="C890" s="26"/>
      <c r="D890" s="26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x14ac:dyDescent="0.25">
      <c r="A891" s="28"/>
      <c r="B891" s="29"/>
      <c r="C891" s="26"/>
      <c r="D891" s="26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x14ac:dyDescent="0.25">
      <c r="A892" s="28"/>
      <c r="B892" s="29"/>
      <c r="C892" s="26"/>
      <c r="D892" s="26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x14ac:dyDescent="0.25">
      <c r="A893" s="28"/>
      <c r="B893" s="29"/>
      <c r="C893" s="26"/>
      <c r="D893" s="26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x14ac:dyDescent="0.25">
      <c r="A894" s="28"/>
      <c r="B894" s="29"/>
      <c r="C894" s="26"/>
      <c r="D894" s="26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x14ac:dyDescent="0.25">
      <c r="A895" s="28"/>
      <c r="B895" s="29"/>
      <c r="C895" s="26"/>
      <c r="D895" s="26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x14ac:dyDescent="0.25">
      <c r="A896" s="28"/>
      <c r="B896" s="29"/>
      <c r="C896" s="26"/>
      <c r="D896" s="26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x14ac:dyDescent="0.25">
      <c r="A897" s="28"/>
      <c r="B897" s="29"/>
      <c r="C897" s="26"/>
      <c r="D897" s="26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x14ac:dyDescent="0.25">
      <c r="A898" s="28"/>
      <c r="B898" s="29"/>
      <c r="C898" s="26"/>
      <c r="D898" s="26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x14ac:dyDescent="0.25">
      <c r="A899" s="28"/>
      <c r="B899" s="29"/>
      <c r="C899" s="26"/>
      <c r="D899" s="26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x14ac:dyDescent="0.25">
      <c r="A900" s="28"/>
      <c r="B900" s="29"/>
      <c r="C900" s="26"/>
      <c r="D900" s="26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x14ac:dyDescent="0.25">
      <c r="A901" s="28"/>
      <c r="B901" s="29"/>
      <c r="C901" s="26"/>
      <c r="D901" s="26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x14ac:dyDescent="0.25">
      <c r="A902" s="28"/>
      <c r="B902" s="29"/>
      <c r="C902" s="26"/>
      <c r="D902" s="26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x14ac:dyDescent="0.25">
      <c r="A903" s="28"/>
      <c r="B903" s="29"/>
      <c r="C903" s="26"/>
      <c r="D903" s="26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x14ac:dyDescent="0.25">
      <c r="A904" s="28"/>
      <c r="B904" s="29"/>
      <c r="C904" s="26"/>
      <c r="D904" s="26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x14ac:dyDescent="0.25">
      <c r="A905" s="28"/>
      <c r="B905" s="29"/>
      <c r="C905" s="26"/>
      <c r="D905" s="26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x14ac:dyDescent="0.25">
      <c r="A906" s="28"/>
      <c r="B906" s="29"/>
      <c r="C906" s="26"/>
      <c r="D906" s="26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x14ac:dyDescent="0.25">
      <c r="A907" s="28"/>
      <c r="B907" s="29"/>
      <c r="C907" s="26"/>
      <c r="D907" s="26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x14ac:dyDescent="0.25">
      <c r="A908" s="28"/>
      <c r="B908" s="29"/>
      <c r="C908" s="26"/>
      <c r="D908" s="26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x14ac:dyDescent="0.25">
      <c r="A909" s="28"/>
      <c r="B909" s="29"/>
      <c r="C909" s="26"/>
      <c r="D909" s="26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x14ac:dyDescent="0.25">
      <c r="A910" s="28"/>
      <c r="B910" s="29"/>
      <c r="C910" s="26"/>
      <c r="D910" s="26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x14ac:dyDescent="0.25">
      <c r="A911" s="28"/>
      <c r="B911" s="29"/>
      <c r="C911" s="26"/>
      <c r="D911" s="26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x14ac:dyDescent="0.25">
      <c r="A912" s="28"/>
      <c r="B912" s="29"/>
      <c r="C912" s="26"/>
      <c r="D912" s="26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x14ac:dyDescent="0.25">
      <c r="A913" s="28"/>
      <c r="B913" s="29"/>
      <c r="C913" s="26"/>
      <c r="D913" s="26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x14ac:dyDescent="0.25">
      <c r="A914" s="28"/>
      <c r="B914" s="29"/>
      <c r="C914" s="26"/>
      <c r="D914" s="26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x14ac:dyDescent="0.25">
      <c r="A915" s="28"/>
      <c r="B915" s="29"/>
      <c r="C915" s="26"/>
      <c r="D915" s="26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x14ac:dyDescent="0.25">
      <c r="A916" s="28"/>
      <c r="B916" s="29"/>
      <c r="C916" s="26"/>
      <c r="D916" s="26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x14ac:dyDescent="0.25">
      <c r="A917" s="28"/>
      <c r="B917" s="29"/>
      <c r="C917" s="26"/>
      <c r="D917" s="26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x14ac:dyDescent="0.25">
      <c r="A918" s="28"/>
      <c r="B918" s="29"/>
      <c r="C918" s="26"/>
      <c r="D918" s="26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x14ac:dyDescent="0.25">
      <c r="A919" s="28"/>
      <c r="B919" s="29"/>
      <c r="C919" s="26"/>
      <c r="D919" s="26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x14ac:dyDescent="0.25">
      <c r="A920" s="28"/>
      <c r="B920" s="29"/>
      <c r="C920" s="26"/>
      <c r="D920" s="26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x14ac:dyDescent="0.25">
      <c r="A921" s="28"/>
      <c r="B921" s="29"/>
      <c r="C921" s="26"/>
      <c r="D921" s="26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x14ac:dyDescent="0.25">
      <c r="A922" s="28"/>
      <c r="B922" s="29"/>
      <c r="C922" s="26"/>
      <c r="D922" s="26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x14ac:dyDescent="0.25">
      <c r="A923" s="28"/>
      <c r="B923" s="29"/>
      <c r="C923" s="26"/>
      <c r="D923" s="26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x14ac:dyDescent="0.25">
      <c r="A924" s="28"/>
      <c r="B924" s="29"/>
      <c r="C924" s="26"/>
      <c r="D924" s="26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x14ac:dyDescent="0.25">
      <c r="A925" s="28"/>
      <c r="B925" s="29"/>
      <c r="C925" s="26"/>
      <c r="D925" s="26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x14ac:dyDescent="0.25">
      <c r="A926" s="28"/>
      <c r="B926" s="29"/>
      <c r="C926" s="26"/>
      <c r="D926" s="26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x14ac:dyDescent="0.25">
      <c r="A927" s="28"/>
      <c r="B927" s="29"/>
      <c r="C927" s="26"/>
      <c r="D927" s="26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x14ac:dyDescent="0.25">
      <c r="A928" s="28"/>
      <c r="B928" s="29"/>
      <c r="C928" s="26"/>
      <c r="D928" s="26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x14ac:dyDescent="0.25">
      <c r="A929" s="28"/>
      <c r="B929" s="29"/>
      <c r="C929" s="26"/>
      <c r="D929" s="26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x14ac:dyDescent="0.25">
      <c r="A930" s="28"/>
      <c r="B930" s="29"/>
      <c r="C930" s="26"/>
      <c r="D930" s="26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x14ac:dyDescent="0.25">
      <c r="A931" s="28"/>
      <c r="B931" s="29"/>
      <c r="C931" s="26"/>
      <c r="D931" s="26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x14ac:dyDescent="0.25">
      <c r="A932" s="28"/>
      <c r="B932" s="29"/>
      <c r="C932" s="26"/>
      <c r="D932" s="26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x14ac:dyDescent="0.25">
      <c r="A933" s="28"/>
      <c r="B933" s="29"/>
      <c r="C933" s="26"/>
      <c r="D933" s="26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x14ac:dyDescent="0.25">
      <c r="A934" s="28"/>
      <c r="B934" s="29"/>
      <c r="C934" s="26"/>
      <c r="D934" s="26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x14ac:dyDescent="0.25">
      <c r="A935" s="28"/>
      <c r="B935" s="29"/>
      <c r="C935" s="26"/>
      <c r="D935" s="26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x14ac:dyDescent="0.25">
      <c r="A936" s="28"/>
      <c r="B936" s="29"/>
      <c r="C936" s="26"/>
      <c r="D936" s="26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x14ac:dyDescent="0.25">
      <c r="A937" s="28"/>
      <c r="B937" s="29"/>
      <c r="C937" s="26"/>
      <c r="D937" s="26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x14ac:dyDescent="0.25">
      <c r="A938" s="28"/>
      <c r="B938" s="29"/>
      <c r="C938" s="26"/>
      <c r="D938" s="26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x14ac:dyDescent="0.25">
      <c r="A939" s="28"/>
      <c r="B939" s="29"/>
      <c r="C939" s="26"/>
      <c r="D939" s="26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x14ac:dyDescent="0.25">
      <c r="A940" s="28"/>
      <c r="B940" s="29"/>
      <c r="C940" s="26"/>
      <c r="D940" s="26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x14ac:dyDescent="0.25">
      <c r="A941" s="28"/>
      <c r="B941" s="29"/>
      <c r="C941" s="26"/>
      <c r="D941" s="26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x14ac:dyDescent="0.25">
      <c r="A942" s="28"/>
      <c r="B942" s="29"/>
      <c r="C942" s="26"/>
      <c r="D942" s="26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x14ac:dyDescent="0.25">
      <c r="A943" s="28"/>
      <c r="B943" s="29"/>
      <c r="C943" s="26"/>
      <c r="D943" s="26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x14ac:dyDescent="0.25">
      <c r="A944" s="28"/>
      <c r="B944" s="29"/>
      <c r="C944" s="26"/>
      <c r="D944" s="26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x14ac:dyDescent="0.25">
      <c r="A945" s="28"/>
      <c r="B945" s="29"/>
      <c r="C945" s="26"/>
      <c r="D945" s="26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x14ac:dyDescent="0.25">
      <c r="A946" s="28"/>
      <c r="B946" s="29"/>
      <c r="C946" s="26"/>
      <c r="D946" s="26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x14ac:dyDescent="0.25">
      <c r="A947" s="28"/>
      <c r="B947" s="29"/>
      <c r="C947" s="26"/>
      <c r="D947" s="26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x14ac:dyDescent="0.25">
      <c r="A948" s="28"/>
      <c r="B948" s="29"/>
      <c r="C948" s="26"/>
      <c r="D948" s="26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x14ac:dyDescent="0.25">
      <c r="A949" s="28"/>
      <c r="B949" s="29"/>
      <c r="C949" s="26"/>
      <c r="D949" s="26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x14ac:dyDescent="0.25">
      <c r="A950" s="28"/>
      <c r="B950" s="29"/>
      <c r="C950" s="26"/>
      <c r="D950" s="26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x14ac:dyDescent="0.25">
      <c r="A951" s="28"/>
      <c r="B951" s="29"/>
      <c r="C951" s="26"/>
      <c r="D951" s="26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x14ac:dyDescent="0.25">
      <c r="A952" s="28"/>
      <c r="B952" s="29"/>
      <c r="C952" s="26"/>
      <c r="D952" s="26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x14ac:dyDescent="0.25">
      <c r="A953" s="28"/>
      <c r="B953" s="29"/>
      <c r="C953" s="26"/>
      <c r="D953" s="26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x14ac:dyDescent="0.25">
      <c r="A954" s="28"/>
      <c r="B954" s="29"/>
      <c r="C954" s="26"/>
      <c r="D954" s="26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x14ac:dyDescent="0.25">
      <c r="A955" s="28"/>
      <c r="B955" s="29"/>
      <c r="C955" s="26"/>
      <c r="D955" s="26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x14ac:dyDescent="0.25">
      <c r="A956" s="28"/>
      <c r="B956" s="29"/>
      <c r="C956" s="26"/>
      <c r="D956" s="26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x14ac:dyDescent="0.25">
      <c r="A957" s="28"/>
      <c r="B957" s="29"/>
      <c r="C957" s="26"/>
      <c r="D957" s="26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x14ac:dyDescent="0.25">
      <c r="A958" s="28"/>
      <c r="B958" s="29"/>
      <c r="C958" s="26"/>
      <c r="D958" s="26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x14ac:dyDescent="0.25">
      <c r="A959" s="28"/>
      <c r="B959" s="29"/>
      <c r="C959" s="26"/>
      <c r="D959" s="26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x14ac:dyDescent="0.25">
      <c r="A960" s="28"/>
      <c r="B960" s="29"/>
      <c r="C960" s="26"/>
      <c r="D960" s="26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x14ac:dyDescent="0.25">
      <c r="A961" s="28"/>
      <c r="B961" s="29"/>
      <c r="C961" s="26"/>
      <c r="D961" s="26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x14ac:dyDescent="0.25">
      <c r="A962" s="28"/>
      <c r="B962" s="29"/>
      <c r="C962" s="26"/>
      <c r="D962" s="26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x14ac:dyDescent="0.25">
      <c r="A963" s="28"/>
      <c r="B963" s="29"/>
      <c r="C963" s="26"/>
      <c r="D963" s="26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x14ac:dyDescent="0.25">
      <c r="A964" s="28"/>
      <c r="B964" s="29"/>
      <c r="C964" s="26"/>
      <c r="D964" s="26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x14ac:dyDescent="0.25">
      <c r="A965" s="28"/>
      <c r="B965" s="29"/>
      <c r="C965" s="26"/>
      <c r="D965" s="26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x14ac:dyDescent="0.25">
      <c r="A966" s="28"/>
      <c r="B966" s="29"/>
      <c r="C966" s="26"/>
      <c r="D966" s="26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x14ac:dyDescent="0.25">
      <c r="A967" s="28"/>
      <c r="B967" s="29"/>
      <c r="C967" s="26"/>
      <c r="D967" s="26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x14ac:dyDescent="0.25">
      <c r="A968" s="28"/>
      <c r="B968" s="29"/>
      <c r="C968" s="26"/>
      <c r="D968" s="26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x14ac:dyDescent="0.25">
      <c r="A969" s="28"/>
      <c r="B969" s="29"/>
      <c r="C969" s="26"/>
      <c r="D969" s="26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x14ac:dyDescent="0.25">
      <c r="A970" s="28"/>
      <c r="B970" s="29"/>
      <c r="C970" s="26"/>
      <c r="D970" s="26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x14ac:dyDescent="0.25">
      <c r="A971" s="28"/>
      <c r="B971" s="29"/>
      <c r="C971" s="26"/>
      <c r="D971" s="26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x14ac:dyDescent="0.25">
      <c r="A972" s="28"/>
      <c r="B972" s="29"/>
      <c r="C972" s="26"/>
      <c r="D972" s="26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x14ac:dyDescent="0.25">
      <c r="A973" s="28"/>
      <c r="B973" s="29"/>
      <c r="C973" s="26"/>
      <c r="D973" s="26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x14ac:dyDescent="0.25">
      <c r="A974" s="28"/>
      <c r="B974" s="29"/>
      <c r="C974" s="26"/>
      <c r="D974" s="26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x14ac:dyDescent="0.25">
      <c r="A975" s="28"/>
      <c r="B975" s="29"/>
      <c r="C975" s="26"/>
      <c r="D975" s="26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x14ac:dyDescent="0.25">
      <c r="A976" s="28"/>
      <c r="B976" s="29"/>
      <c r="C976" s="26"/>
      <c r="D976" s="26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x14ac:dyDescent="0.25">
      <c r="A977" s="28"/>
      <c r="B977" s="29"/>
      <c r="C977" s="26"/>
      <c r="D977" s="26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x14ac:dyDescent="0.25">
      <c r="A978" s="28"/>
      <c r="B978" s="29"/>
      <c r="C978" s="26"/>
      <c r="D978" s="26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x14ac:dyDescent="0.25">
      <c r="A979" s="28"/>
      <c r="B979" s="29"/>
      <c r="C979" s="26"/>
      <c r="D979" s="26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x14ac:dyDescent="0.25">
      <c r="A980" s="28"/>
      <c r="B980" s="29"/>
      <c r="C980" s="26"/>
      <c r="D980" s="26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x14ac:dyDescent="0.25">
      <c r="A981" s="28"/>
      <c r="B981" s="29"/>
      <c r="C981" s="26"/>
      <c r="D981" s="26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x14ac:dyDescent="0.25">
      <c r="A982" s="28"/>
      <c r="B982" s="29"/>
      <c r="C982" s="26"/>
      <c r="D982" s="26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x14ac:dyDescent="0.25">
      <c r="A983" s="28"/>
      <c r="B983" s="29"/>
      <c r="C983" s="26"/>
      <c r="D983" s="26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x14ac:dyDescent="0.25">
      <c r="A984" s="28"/>
      <c r="B984" s="29"/>
      <c r="C984" s="26"/>
      <c r="D984" s="26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x14ac:dyDescent="0.25">
      <c r="A985" s="28"/>
      <c r="B985" s="29"/>
      <c r="C985" s="26"/>
      <c r="D985" s="26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x14ac:dyDescent="0.25">
      <c r="A986" s="28"/>
      <c r="B986" s="29"/>
      <c r="C986" s="26"/>
      <c r="D986" s="26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x14ac:dyDescent="0.25">
      <c r="A987" s="28"/>
      <c r="B987" s="29"/>
      <c r="C987" s="26"/>
      <c r="D987" s="26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x14ac:dyDescent="0.25">
      <c r="A988" s="28"/>
      <c r="B988" s="29"/>
      <c r="C988" s="26"/>
      <c r="D988" s="26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x14ac:dyDescent="0.25">
      <c r="A989" s="28"/>
      <c r="B989" s="29"/>
      <c r="C989" s="26"/>
      <c r="D989" s="26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x14ac:dyDescent="0.25">
      <c r="A990" s="28"/>
      <c r="B990" s="29"/>
      <c r="C990" s="26"/>
      <c r="D990" s="26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x14ac:dyDescent="0.25">
      <c r="A991" s="28"/>
      <c r="B991" s="29"/>
      <c r="C991" s="26"/>
      <c r="D991" s="26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x14ac:dyDescent="0.25">
      <c r="A992" s="28"/>
      <c r="B992" s="29"/>
      <c r="C992" s="26"/>
      <c r="D992" s="26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x14ac:dyDescent="0.25">
      <c r="A993" s="28"/>
      <c r="B993" s="29"/>
      <c r="C993" s="26"/>
      <c r="D993" s="26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x14ac:dyDescent="0.25">
      <c r="A994" s="28"/>
      <c r="B994" s="29"/>
      <c r="C994" s="26"/>
      <c r="D994" s="26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x14ac:dyDescent="0.25">
      <c r="A995" s="28"/>
      <c r="B995" s="29"/>
      <c r="C995" s="26"/>
      <c r="D995" s="26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x14ac:dyDescent="0.25">
      <c r="A996" s="28"/>
      <c r="B996" s="29"/>
      <c r="C996" s="26"/>
      <c r="D996" s="26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x14ac:dyDescent="0.25">
      <c r="A997" s="28"/>
      <c r="B997" s="29"/>
      <c r="C997" s="26"/>
      <c r="D997" s="26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 x14ac:dyDescent="0.25">
      <c r="A998" s="28"/>
      <c r="B998" s="29"/>
      <c r="C998" s="26"/>
      <c r="D998" s="26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 x14ac:dyDescent="0.25">
      <c r="A999" s="28"/>
      <c r="B999" s="29"/>
      <c r="C999" s="26"/>
      <c r="D999" s="26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spans="1:26" x14ac:dyDescent="0.25">
      <c r="A1000" s="28"/>
      <c r="B1000" s="29"/>
      <c r="C1000" s="26"/>
      <c r="D1000" s="26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  <row r="1001" spans="1:26" x14ac:dyDescent="0.25">
      <c r="A1001" s="28"/>
      <c r="B1001" s="29"/>
      <c r="C1001" s="26"/>
      <c r="D1001" s="26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8064A2"/>
  </sheetPr>
  <dimension ref="A1:Z1000"/>
  <sheetViews>
    <sheetView workbookViewId="0">
      <pane ySplit="3" topLeftCell="A145" activePane="bottomLeft" state="frozen"/>
      <selection activeCell="C5" sqref="C5:F5"/>
      <selection pane="bottomLeft" activeCell="B137" sqref="B137"/>
    </sheetView>
  </sheetViews>
  <sheetFormatPr defaultColWidth="12.5703125" defaultRowHeight="15" customHeight="1" x14ac:dyDescent="0.25"/>
  <cols>
    <col min="1" max="1" width="8" style="27" customWidth="1"/>
    <col min="2" max="2" width="46.42578125" style="27" customWidth="1"/>
    <col min="3" max="3" width="13.5703125" style="27" customWidth="1"/>
    <col min="4" max="4" width="23.42578125" style="27" customWidth="1"/>
    <col min="5" max="5" width="41.140625" style="27" customWidth="1"/>
    <col min="6" max="6" width="2.42578125" style="27" customWidth="1"/>
    <col min="7" max="26" width="7.5703125" style="27" customWidth="1"/>
    <col min="27" max="16384" width="12.5703125" style="27"/>
  </cols>
  <sheetData>
    <row r="1" spans="1:26" ht="18.75" x14ac:dyDescent="0.3">
      <c r="A1" s="37" t="s">
        <v>542</v>
      </c>
      <c r="B1" s="38" t="str">
        <f>VLOOKUP(A1,A3:B45,2,FALSE)</f>
        <v>Regular Education K-12</v>
      </c>
      <c r="C1" s="39"/>
      <c r="D1" s="40"/>
      <c r="E1" s="41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5">
      <c r="A2" s="42"/>
      <c r="B2" s="43"/>
      <c r="C2" s="44"/>
      <c r="D2" s="44"/>
      <c r="E2" s="4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x14ac:dyDescent="0.25">
      <c r="A3" s="46" t="s">
        <v>64</v>
      </c>
      <c r="B3" s="47" t="s">
        <v>543</v>
      </c>
      <c r="C3" s="26"/>
      <c r="D3" s="26"/>
      <c r="E3" s="48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x14ac:dyDescent="0.25">
      <c r="A4" t="s">
        <v>544</v>
      </c>
      <c r="B4" t="s">
        <v>545</v>
      </c>
      <c r="C4" s="26"/>
      <c r="D4" s="26"/>
      <c r="E4" s="48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x14ac:dyDescent="0.25">
      <c r="A5" t="s">
        <v>546</v>
      </c>
      <c r="B5" t="s">
        <v>547</v>
      </c>
      <c r="C5" s="26"/>
      <c r="D5" s="26"/>
      <c r="E5" s="48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x14ac:dyDescent="0.25">
      <c r="A6" t="s">
        <v>542</v>
      </c>
      <c r="B6" t="s">
        <v>548</v>
      </c>
      <c r="C6" s="26"/>
      <c r="D6" s="26"/>
      <c r="E6" s="48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x14ac:dyDescent="0.25">
      <c r="A7" t="s">
        <v>549</v>
      </c>
      <c r="B7" t="s">
        <v>550</v>
      </c>
      <c r="C7" s="26"/>
      <c r="D7" s="26"/>
      <c r="E7" s="48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x14ac:dyDescent="0.25">
      <c r="A8" t="s">
        <v>1787</v>
      </c>
      <c r="B8" t="s">
        <v>548</v>
      </c>
      <c r="C8" s="26"/>
      <c r="D8" s="26"/>
      <c r="E8" s="48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x14ac:dyDescent="0.25">
      <c r="A9" t="s">
        <v>551</v>
      </c>
      <c r="B9" t="s">
        <v>553</v>
      </c>
      <c r="C9" s="26"/>
      <c r="D9" s="26"/>
      <c r="E9" s="48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x14ac:dyDescent="0.25">
      <c r="A10" t="s">
        <v>552</v>
      </c>
      <c r="B10" t="s">
        <v>553</v>
      </c>
      <c r="C10" s="26"/>
      <c r="D10" s="26"/>
      <c r="E10" s="48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idden="1" x14ac:dyDescent="0.25">
      <c r="A11" t="s">
        <v>554</v>
      </c>
      <c r="B11" t="s">
        <v>555</v>
      </c>
      <c r="C11" s="26"/>
      <c r="D11" s="26"/>
      <c r="E11" s="48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7.25" customHeight="1" x14ac:dyDescent="0.25">
      <c r="A12" t="s">
        <v>1788</v>
      </c>
      <c r="B12" t="s">
        <v>553</v>
      </c>
      <c r="C12" s="26"/>
      <c r="D12" s="26"/>
      <c r="E12" s="48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x14ac:dyDescent="0.25">
      <c r="A13" t="s">
        <v>557</v>
      </c>
      <c r="B13" t="s">
        <v>558</v>
      </c>
      <c r="C13" s="26"/>
      <c r="D13" s="26"/>
      <c r="E13" s="48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x14ac:dyDescent="0.25">
      <c r="A14" t="s">
        <v>1789</v>
      </c>
      <c r="B14" t="s">
        <v>569</v>
      </c>
      <c r="C14" s="26"/>
      <c r="D14" s="26"/>
      <c r="E14" s="48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x14ac:dyDescent="0.25">
      <c r="A15" t="s">
        <v>1790</v>
      </c>
      <c r="B15" t="s">
        <v>1791</v>
      </c>
      <c r="C15" s="26"/>
      <c r="D15" s="26"/>
      <c r="E15" s="48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x14ac:dyDescent="0.25">
      <c r="A16" t="s">
        <v>1792</v>
      </c>
      <c r="B16" t="s">
        <v>584</v>
      </c>
      <c r="C16" s="26"/>
      <c r="D16" s="26"/>
      <c r="E16" s="48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x14ac:dyDescent="0.25">
      <c r="A17" t="s">
        <v>559</v>
      </c>
      <c r="B17" t="s">
        <v>556</v>
      </c>
      <c r="C17" s="26"/>
      <c r="D17" s="26"/>
      <c r="E17" s="48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x14ac:dyDescent="0.25">
      <c r="A18" t="s">
        <v>1793</v>
      </c>
      <c r="B18" t="s">
        <v>1794</v>
      </c>
      <c r="C18" s="26"/>
      <c r="D18" s="26"/>
      <c r="E18" s="48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x14ac:dyDescent="0.25">
      <c r="A19" t="s">
        <v>1795</v>
      </c>
      <c r="B19" t="s">
        <v>565</v>
      </c>
      <c r="C19" s="26"/>
      <c r="D19" s="26"/>
      <c r="E19" s="48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x14ac:dyDescent="0.25">
      <c r="A20" t="s">
        <v>1796</v>
      </c>
      <c r="B20" t="s">
        <v>573</v>
      </c>
      <c r="C20" s="26"/>
      <c r="D20" s="26"/>
      <c r="E20" s="48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x14ac:dyDescent="0.25">
      <c r="A21" t="s">
        <v>1797</v>
      </c>
      <c r="B21" t="s">
        <v>1798</v>
      </c>
      <c r="C21" s="26"/>
      <c r="D21" s="26"/>
      <c r="E21" s="48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x14ac:dyDescent="0.25">
      <c r="A22" t="s">
        <v>1799</v>
      </c>
      <c r="B22" t="s">
        <v>586</v>
      </c>
      <c r="C22" s="26"/>
      <c r="D22" s="26"/>
      <c r="E22" s="48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x14ac:dyDescent="0.25">
      <c r="A23" t="s">
        <v>1800</v>
      </c>
      <c r="B23" t="s">
        <v>569</v>
      </c>
      <c r="C23" s="26"/>
      <c r="D23" s="26"/>
      <c r="E23" s="48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x14ac:dyDescent="0.25">
      <c r="A24" t="s">
        <v>1801</v>
      </c>
      <c r="B24" t="s">
        <v>588</v>
      </c>
      <c r="C24" s="26"/>
      <c r="D24" s="26"/>
      <c r="E24" s="48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x14ac:dyDescent="0.25">
      <c r="A25" t="s">
        <v>1802</v>
      </c>
      <c r="B25" t="s">
        <v>588</v>
      </c>
      <c r="C25" s="26"/>
      <c r="D25" s="26"/>
      <c r="E25" s="48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x14ac:dyDescent="0.25">
      <c r="A26" t="s">
        <v>1803</v>
      </c>
      <c r="B26" t="s">
        <v>588</v>
      </c>
      <c r="C26" s="26"/>
      <c r="D26" s="26"/>
      <c r="E26" s="48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x14ac:dyDescent="0.25">
      <c r="A27" t="s">
        <v>1804</v>
      </c>
      <c r="B27" t="s">
        <v>1805</v>
      </c>
      <c r="C27" s="26"/>
      <c r="D27" s="26"/>
      <c r="E27" s="48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x14ac:dyDescent="0.25">
      <c r="A28" t="s">
        <v>1806</v>
      </c>
      <c r="B28" t="s">
        <v>1807</v>
      </c>
      <c r="C28" s="26"/>
      <c r="D28" s="26"/>
      <c r="E28" s="48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x14ac:dyDescent="0.25">
      <c r="A29" t="s">
        <v>1808</v>
      </c>
      <c r="B29" t="s">
        <v>591</v>
      </c>
      <c r="C29" s="26"/>
      <c r="D29" s="26"/>
      <c r="E29" s="48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x14ac:dyDescent="0.25">
      <c r="A30" t="s">
        <v>1809</v>
      </c>
      <c r="B30" t="s">
        <v>1810</v>
      </c>
      <c r="C30" s="26"/>
      <c r="D30" s="26"/>
      <c r="E30" s="48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x14ac:dyDescent="0.25">
      <c r="A31" t="s">
        <v>1811</v>
      </c>
      <c r="B31" t="s">
        <v>1812</v>
      </c>
      <c r="C31" s="26"/>
      <c r="D31" s="26"/>
      <c r="E31" s="48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x14ac:dyDescent="0.25">
      <c r="A32" t="s">
        <v>560</v>
      </c>
      <c r="B32" t="s">
        <v>561</v>
      </c>
      <c r="C32" s="26"/>
      <c r="D32" s="26"/>
      <c r="E32" s="48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x14ac:dyDescent="0.25">
      <c r="A33" t="s">
        <v>562</v>
      </c>
      <c r="B33" t="s">
        <v>563</v>
      </c>
      <c r="C33" s="49"/>
      <c r="D33" s="51"/>
      <c r="E33" s="49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x14ac:dyDescent="0.25">
      <c r="A34" t="s">
        <v>1813</v>
      </c>
      <c r="B34" t="s">
        <v>1814</v>
      </c>
      <c r="C34" s="26"/>
      <c r="D34" s="26"/>
      <c r="E34" s="48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25">
      <c r="A35" t="s">
        <v>1815</v>
      </c>
      <c r="B35" t="s">
        <v>1794</v>
      </c>
      <c r="C35" s="36"/>
      <c r="D35" s="36"/>
      <c r="E35" s="49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x14ac:dyDescent="0.25">
      <c r="A36" t="s">
        <v>564</v>
      </c>
      <c r="B36" t="s">
        <v>565</v>
      </c>
      <c r="C36" s="26"/>
      <c r="D36" s="26"/>
      <c r="E36" s="48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x14ac:dyDescent="0.25">
      <c r="A37" t="s">
        <v>566</v>
      </c>
      <c r="B37" t="s">
        <v>567</v>
      </c>
      <c r="C37" s="26"/>
      <c r="D37" s="26"/>
      <c r="E37" s="48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x14ac:dyDescent="0.25">
      <c r="A38" t="s">
        <v>568</v>
      </c>
      <c r="B38" t="s">
        <v>569</v>
      </c>
      <c r="C38" s="26"/>
      <c r="D38" s="26"/>
      <c r="E38" s="48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x14ac:dyDescent="0.25">
      <c r="A39" t="s">
        <v>570</v>
      </c>
      <c r="B39" t="s">
        <v>571</v>
      </c>
      <c r="C39" s="26"/>
      <c r="D39" s="26"/>
      <c r="E39" s="48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x14ac:dyDescent="0.25">
      <c r="A40" t="s">
        <v>572</v>
      </c>
      <c r="B40" t="s">
        <v>573</v>
      </c>
      <c r="C40" s="26"/>
      <c r="D40" s="26"/>
      <c r="E40" s="48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x14ac:dyDescent="0.25">
      <c r="A41" t="s">
        <v>574</v>
      </c>
      <c r="B41" t="s">
        <v>575</v>
      </c>
      <c r="C41" s="26"/>
      <c r="D41" s="26"/>
      <c r="E41" s="48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x14ac:dyDescent="0.25">
      <c r="A42" t="s">
        <v>1816</v>
      </c>
      <c r="B42" t="s">
        <v>1817</v>
      </c>
      <c r="C42" s="26"/>
      <c r="D42" s="26"/>
      <c r="E42" s="48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x14ac:dyDescent="0.25">
      <c r="A43" t="s">
        <v>1818</v>
      </c>
      <c r="B43" t="s">
        <v>1819</v>
      </c>
      <c r="C43" s="26"/>
      <c r="D43" s="26"/>
      <c r="E43" s="48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x14ac:dyDescent="0.25">
      <c r="A44" t="s">
        <v>576</v>
      </c>
      <c r="B44" t="s">
        <v>577</v>
      </c>
      <c r="C44" s="26"/>
      <c r="D44" s="26"/>
      <c r="E44" s="48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x14ac:dyDescent="0.25">
      <c r="A45" t="s">
        <v>578</v>
      </c>
      <c r="B45" t="s">
        <v>579</v>
      </c>
      <c r="C45" s="26"/>
      <c r="D45" s="26"/>
      <c r="E45" s="48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x14ac:dyDescent="0.25">
      <c r="A46" t="s">
        <v>580</v>
      </c>
      <c r="B46" t="s">
        <v>1820</v>
      </c>
      <c r="C46" s="26"/>
      <c r="D46" s="26"/>
      <c r="E46" s="48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x14ac:dyDescent="0.25">
      <c r="A47" t="s">
        <v>582</v>
      </c>
      <c r="B47" t="s">
        <v>1791</v>
      </c>
      <c r="C47" s="26"/>
      <c r="D47" s="26"/>
      <c r="E47" s="48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x14ac:dyDescent="0.25">
      <c r="A48" t="s">
        <v>583</v>
      </c>
      <c r="B48" t="s">
        <v>584</v>
      </c>
      <c r="C48" s="26"/>
      <c r="D48" s="26"/>
      <c r="E48" s="48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x14ac:dyDescent="0.25">
      <c r="A49" t="s">
        <v>1821</v>
      </c>
      <c r="B49" t="s">
        <v>1822</v>
      </c>
      <c r="C49" s="26"/>
      <c r="D49" s="26"/>
      <c r="E49" s="48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x14ac:dyDescent="0.25">
      <c r="A50" t="s">
        <v>585</v>
      </c>
      <c r="B50" t="s">
        <v>586</v>
      </c>
      <c r="C50" s="26"/>
      <c r="D50" s="26"/>
      <c r="E50" s="48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x14ac:dyDescent="0.25">
      <c r="A51" t="s">
        <v>587</v>
      </c>
      <c r="B51" t="s">
        <v>588</v>
      </c>
      <c r="C51" s="26"/>
      <c r="D51" s="26"/>
      <c r="E51" s="48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x14ac:dyDescent="0.25">
      <c r="A52" t="s">
        <v>589</v>
      </c>
      <c r="B52" t="s">
        <v>1805</v>
      </c>
      <c r="C52" s="26"/>
      <c r="D52" s="26"/>
      <c r="E52" s="48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x14ac:dyDescent="0.25">
      <c r="A53" t="s">
        <v>590</v>
      </c>
      <c r="B53" t="s">
        <v>591</v>
      </c>
      <c r="C53" s="26"/>
      <c r="D53" s="26"/>
      <c r="E53" s="48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x14ac:dyDescent="0.25">
      <c r="A54" t="s">
        <v>592</v>
      </c>
      <c r="B54" t="s">
        <v>1810</v>
      </c>
      <c r="C54" s="26"/>
      <c r="D54" s="26"/>
      <c r="E54" s="48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x14ac:dyDescent="0.25">
      <c r="A55" t="s">
        <v>1823</v>
      </c>
      <c r="B55" t="s">
        <v>1824</v>
      </c>
      <c r="C55" s="26"/>
      <c r="D55" s="26"/>
      <c r="E55" s="48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x14ac:dyDescent="0.25">
      <c r="A56" t="s">
        <v>593</v>
      </c>
      <c r="B56" t="s">
        <v>594</v>
      </c>
      <c r="C56" s="26"/>
      <c r="D56" s="26"/>
      <c r="E56" s="48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x14ac:dyDescent="0.25">
      <c r="A57" t="s">
        <v>595</v>
      </c>
      <c r="B57" t="s">
        <v>1825</v>
      </c>
      <c r="C57" s="35"/>
      <c r="D57" s="26"/>
      <c r="E57" s="48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x14ac:dyDescent="0.25">
      <c r="A58" t="s">
        <v>596</v>
      </c>
      <c r="B58" t="s">
        <v>1826</v>
      </c>
      <c r="C58" s="26"/>
      <c r="D58" s="26"/>
      <c r="E58" s="48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x14ac:dyDescent="0.25">
      <c r="A59" t="s">
        <v>1827</v>
      </c>
      <c r="B59" t="s">
        <v>1828</v>
      </c>
      <c r="C59" s="26"/>
      <c r="D59" s="26"/>
      <c r="E59" s="48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x14ac:dyDescent="0.25">
      <c r="A60" t="s">
        <v>597</v>
      </c>
      <c r="B60" t="s">
        <v>598</v>
      </c>
      <c r="C60" s="26"/>
      <c r="D60" s="26"/>
      <c r="E60" s="48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x14ac:dyDescent="0.25">
      <c r="A61" t="s">
        <v>1829</v>
      </c>
      <c r="B61" t="s">
        <v>1830</v>
      </c>
      <c r="C61" s="26"/>
      <c r="D61" s="26"/>
      <c r="E61" s="48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x14ac:dyDescent="0.25">
      <c r="A62" t="s">
        <v>1831</v>
      </c>
      <c r="B62" t="s">
        <v>1832</v>
      </c>
      <c r="C62" s="26"/>
      <c r="D62" s="52"/>
      <c r="E62" s="53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x14ac:dyDescent="0.25">
      <c r="A63" t="s">
        <v>1833</v>
      </c>
      <c r="B63" t="s">
        <v>1834</v>
      </c>
      <c r="C63" s="26"/>
      <c r="D63" s="28"/>
      <c r="E63" s="48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x14ac:dyDescent="0.25">
      <c r="A64" t="s">
        <v>599</v>
      </c>
      <c r="B64" t="s">
        <v>600</v>
      </c>
      <c r="C64" s="26"/>
      <c r="D64" s="26"/>
      <c r="E64" s="53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x14ac:dyDescent="0.25">
      <c r="A65" t="s">
        <v>601</v>
      </c>
      <c r="B65" t="s">
        <v>1481</v>
      </c>
      <c r="C65" s="26"/>
      <c r="D65" s="28"/>
      <c r="E65" s="48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x14ac:dyDescent="0.25">
      <c r="A66" t="s">
        <v>1835</v>
      </c>
      <c r="B66" t="s">
        <v>1836</v>
      </c>
      <c r="C66" s="26"/>
      <c r="D66" s="28"/>
      <c r="E66" s="48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x14ac:dyDescent="0.25">
      <c r="A67" t="s">
        <v>602</v>
      </c>
      <c r="B67" t="s">
        <v>603</v>
      </c>
      <c r="C67" s="26"/>
      <c r="D67" s="28"/>
      <c r="E67" s="48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x14ac:dyDescent="0.25">
      <c r="A68" t="s">
        <v>1837</v>
      </c>
      <c r="B68" t="s">
        <v>603</v>
      </c>
      <c r="C68" s="26"/>
      <c r="D68" s="28"/>
      <c r="E68" s="48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x14ac:dyDescent="0.25">
      <c r="A69" t="s">
        <v>1838</v>
      </c>
      <c r="B69" t="s">
        <v>1839</v>
      </c>
      <c r="C69" s="26"/>
      <c r="D69" s="28"/>
      <c r="E69" s="48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x14ac:dyDescent="0.25">
      <c r="A70" t="s">
        <v>1840</v>
      </c>
      <c r="B70" t="s">
        <v>1841</v>
      </c>
      <c r="C70" s="26"/>
      <c r="D70" s="28"/>
      <c r="E70" s="48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x14ac:dyDescent="0.25">
      <c r="A71" t="s">
        <v>604</v>
      </c>
      <c r="B71" t="s">
        <v>605</v>
      </c>
      <c r="C71" s="26"/>
      <c r="D71" s="28"/>
      <c r="E71" s="48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x14ac:dyDescent="0.25">
      <c r="A72" t="s">
        <v>1842</v>
      </c>
      <c r="B72" t="s">
        <v>1843</v>
      </c>
      <c r="C72" s="26"/>
      <c r="D72" s="28"/>
      <c r="E72" s="48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x14ac:dyDescent="0.25">
      <c r="A73" t="s">
        <v>606</v>
      </c>
      <c r="B73" t="s">
        <v>607</v>
      </c>
      <c r="C73" s="26"/>
      <c r="D73" s="26"/>
      <c r="E73" s="48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x14ac:dyDescent="0.25">
      <c r="A74" t="s">
        <v>608</v>
      </c>
      <c r="B74" t="s">
        <v>609</v>
      </c>
      <c r="C74" s="26"/>
      <c r="D74" s="26"/>
      <c r="E74" s="48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x14ac:dyDescent="0.25">
      <c r="A75" t="s">
        <v>1844</v>
      </c>
      <c r="B75" t="s">
        <v>1845</v>
      </c>
      <c r="C75" s="26"/>
      <c r="D75" s="28"/>
      <c r="E75" s="48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x14ac:dyDescent="0.25">
      <c r="A76" t="s">
        <v>1846</v>
      </c>
      <c r="B76" t="s">
        <v>611</v>
      </c>
      <c r="C76" s="26"/>
      <c r="D76" s="28"/>
      <c r="E76" s="48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x14ac:dyDescent="0.25">
      <c r="A77" t="s">
        <v>610</v>
      </c>
      <c r="B77" t="s">
        <v>611</v>
      </c>
      <c r="C77" s="26"/>
      <c r="D77" s="26"/>
      <c r="E77" s="48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x14ac:dyDescent="0.25">
      <c r="A78" t="s">
        <v>1847</v>
      </c>
      <c r="B78" t="s">
        <v>1848</v>
      </c>
      <c r="C78" s="26"/>
      <c r="D78" s="28"/>
      <c r="E78" s="48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x14ac:dyDescent="0.25">
      <c r="A79" t="s">
        <v>612</v>
      </c>
      <c r="B79" t="s">
        <v>124</v>
      </c>
      <c r="C79" s="26"/>
      <c r="D79" s="28"/>
      <c r="E79" s="48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x14ac:dyDescent="0.25">
      <c r="A80" t="s">
        <v>711</v>
      </c>
      <c r="B80" t="s">
        <v>1849</v>
      </c>
      <c r="C80" s="26"/>
      <c r="D80" s="28"/>
      <c r="E80" s="48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x14ac:dyDescent="0.25">
      <c r="A81" t="s">
        <v>713</v>
      </c>
      <c r="B81" t="s">
        <v>1850</v>
      </c>
      <c r="C81" s="26"/>
      <c r="D81" s="28"/>
      <c r="E81" s="48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x14ac:dyDescent="0.25">
      <c r="A82" t="s">
        <v>613</v>
      </c>
      <c r="B82" t="s">
        <v>614</v>
      </c>
      <c r="C82" s="26"/>
      <c r="D82" s="28"/>
      <c r="E82" s="48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x14ac:dyDescent="0.25">
      <c r="A83" t="s">
        <v>615</v>
      </c>
      <c r="B83" t="s">
        <v>1851</v>
      </c>
      <c r="C83" s="26"/>
      <c r="D83" s="28"/>
      <c r="E83" s="48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x14ac:dyDescent="0.25">
      <c r="A84" t="s">
        <v>616</v>
      </c>
      <c r="B84" t="s">
        <v>1852</v>
      </c>
      <c r="C84" s="26"/>
      <c r="D84" s="26"/>
      <c r="E84" s="48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x14ac:dyDescent="0.25">
      <c r="A85" t="s">
        <v>1853</v>
      </c>
      <c r="B85" t="s">
        <v>617</v>
      </c>
      <c r="C85" s="26"/>
      <c r="D85" s="26"/>
      <c r="E85" s="48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x14ac:dyDescent="0.25">
      <c r="A86" t="s">
        <v>1854</v>
      </c>
      <c r="B86" t="s">
        <v>1855</v>
      </c>
      <c r="C86" s="26"/>
      <c r="D86" s="26"/>
      <c r="E86" s="48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x14ac:dyDescent="0.25">
      <c r="A87" t="s">
        <v>1856</v>
      </c>
      <c r="B87" t="s">
        <v>1857</v>
      </c>
      <c r="C87" s="26"/>
      <c r="D87" s="26"/>
      <c r="E87" s="48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x14ac:dyDescent="0.25">
      <c r="A88" t="s">
        <v>1858</v>
      </c>
      <c r="B88" t="s">
        <v>1859</v>
      </c>
      <c r="C88" s="26"/>
      <c r="D88" s="26"/>
      <c r="E88" s="48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x14ac:dyDescent="0.25">
      <c r="A89" t="s">
        <v>1860</v>
      </c>
      <c r="B89" t="s">
        <v>1861</v>
      </c>
      <c r="C89" s="26"/>
      <c r="D89" s="26"/>
      <c r="E89" s="48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x14ac:dyDescent="0.25">
      <c r="A90" t="s">
        <v>1862</v>
      </c>
      <c r="B90" t="s">
        <v>1863</v>
      </c>
      <c r="C90" s="26"/>
      <c r="D90" s="26"/>
      <c r="E90" s="48"/>
      <c r="F90" s="35"/>
    </row>
    <row r="91" spans="1:26" x14ac:dyDescent="0.25">
      <c r="A91" t="s">
        <v>1864</v>
      </c>
      <c r="B91" t="s">
        <v>1865</v>
      </c>
      <c r="C91" s="26"/>
      <c r="D91" s="26"/>
      <c r="E91" s="48"/>
      <c r="F91" s="35"/>
    </row>
    <row r="92" spans="1:26" x14ac:dyDescent="0.25">
      <c r="A92" t="s">
        <v>1866</v>
      </c>
      <c r="B92" t="s">
        <v>1867</v>
      </c>
      <c r="C92" s="26"/>
      <c r="D92" s="26"/>
      <c r="E92" s="48"/>
      <c r="F92" s="35"/>
    </row>
    <row r="93" spans="1:26" x14ac:dyDescent="0.25">
      <c r="A93" t="s">
        <v>1868</v>
      </c>
      <c r="B93" t="s">
        <v>1869</v>
      </c>
      <c r="C93" s="26"/>
      <c r="D93" s="26"/>
      <c r="E93" s="48"/>
      <c r="F93" s="35"/>
    </row>
    <row r="94" spans="1:26" x14ac:dyDescent="0.25">
      <c r="A94" t="s">
        <v>618</v>
      </c>
      <c r="B94" t="s">
        <v>619</v>
      </c>
      <c r="C94" s="26"/>
      <c r="D94" s="26"/>
      <c r="E94" s="48"/>
      <c r="F94" s="35"/>
    </row>
    <row r="95" spans="1:26" x14ac:dyDescent="0.25">
      <c r="A95" t="s">
        <v>620</v>
      </c>
      <c r="B95" t="s">
        <v>621</v>
      </c>
      <c r="C95" s="26"/>
      <c r="D95" s="26"/>
      <c r="E95" s="48"/>
      <c r="F95" s="35"/>
    </row>
    <row r="96" spans="1:26" x14ac:dyDescent="0.25">
      <c r="A96" t="s">
        <v>622</v>
      </c>
      <c r="B96" t="s">
        <v>623</v>
      </c>
      <c r="C96" s="26"/>
      <c r="D96" s="26"/>
      <c r="E96" s="48"/>
      <c r="F96" s="35"/>
    </row>
    <row r="97" spans="1:6" x14ac:dyDescent="0.25">
      <c r="A97" t="s">
        <v>624</v>
      </c>
      <c r="B97" t="s">
        <v>625</v>
      </c>
      <c r="C97" s="26"/>
      <c r="D97" s="26"/>
      <c r="E97" s="48"/>
      <c r="F97" s="35"/>
    </row>
    <row r="98" spans="1:6" x14ac:dyDescent="0.25">
      <c r="A98" t="s">
        <v>1870</v>
      </c>
      <c r="B98" t="s">
        <v>1871</v>
      </c>
      <c r="C98" s="26"/>
      <c r="D98" s="26"/>
      <c r="E98" s="48"/>
      <c r="F98" s="35"/>
    </row>
    <row r="99" spans="1:6" x14ac:dyDescent="0.25">
      <c r="A99" t="s">
        <v>626</v>
      </c>
      <c r="B99" t="s">
        <v>627</v>
      </c>
      <c r="C99" s="26"/>
      <c r="D99" s="26"/>
      <c r="E99" s="48"/>
      <c r="F99" s="35"/>
    </row>
    <row r="100" spans="1:6" x14ac:dyDescent="0.25">
      <c r="A100" t="s">
        <v>628</v>
      </c>
      <c r="B100" t="s">
        <v>629</v>
      </c>
      <c r="C100" s="26"/>
      <c r="D100" s="26"/>
      <c r="E100" s="48"/>
      <c r="F100" s="35"/>
    </row>
    <row r="101" spans="1:6" x14ac:dyDescent="0.25">
      <c r="A101" t="s">
        <v>630</v>
      </c>
      <c r="B101" t="s">
        <v>631</v>
      </c>
      <c r="C101" s="26"/>
      <c r="D101" s="26"/>
      <c r="E101" s="48"/>
      <c r="F101" s="35"/>
    </row>
    <row r="102" spans="1:6" x14ac:dyDescent="0.25">
      <c r="A102" t="s">
        <v>1872</v>
      </c>
      <c r="B102" t="s">
        <v>1873</v>
      </c>
      <c r="C102" s="26"/>
      <c r="D102" s="26"/>
      <c r="E102" s="48"/>
      <c r="F102" s="35"/>
    </row>
    <row r="103" spans="1:6" x14ac:dyDescent="0.25">
      <c r="A103" t="s">
        <v>1874</v>
      </c>
      <c r="B103" t="s">
        <v>1875</v>
      </c>
      <c r="C103" s="26"/>
      <c r="D103" s="26"/>
      <c r="E103" s="48"/>
      <c r="F103" s="35"/>
    </row>
    <row r="104" spans="1:6" x14ac:dyDescent="0.25">
      <c r="A104" t="s">
        <v>1876</v>
      </c>
      <c r="B104" t="s">
        <v>1877</v>
      </c>
      <c r="C104" s="26"/>
      <c r="D104" s="26"/>
      <c r="E104" s="48"/>
      <c r="F104" s="35"/>
    </row>
    <row r="105" spans="1:6" x14ac:dyDescent="0.25">
      <c r="A105" t="s">
        <v>1878</v>
      </c>
      <c r="B105" t="s">
        <v>1879</v>
      </c>
      <c r="C105" s="26"/>
      <c r="D105" s="26"/>
      <c r="E105" s="48"/>
      <c r="F105" s="35"/>
    </row>
    <row r="106" spans="1:6" x14ac:dyDescent="0.25">
      <c r="A106" t="s">
        <v>632</v>
      </c>
      <c r="B106" t="s">
        <v>633</v>
      </c>
      <c r="C106" s="26"/>
      <c r="D106" s="26"/>
      <c r="E106" s="48"/>
      <c r="F106" s="35"/>
    </row>
    <row r="107" spans="1:6" x14ac:dyDescent="0.25">
      <c r="A107" t="s">
        <v>1880</v>
      </c>
      <c r="B107" t="s">
        <v>1881</v>
      </c>
      <c r="C107" s="26"/>
      <c r="D107" s="26"/>
      <c r="E107" s="48"/>
      <c r="F107" s="35"/>
    </row>
    <row r="108" spans="1:6" x14ac:dyDescent="0.25">
      <c r="A108" t="s">
        <v>1882</v>
      </c>
      <c r="B108" t="s">
        <v>1883</v>
      </c>
      <c r="C108" s="26"/>
      <c r="D108" s="26"/>
      <c r="E108" s="48"/>
      <c r="F108" s="35"/>
    </row>
    <row r="109" spans="1:6" x14ac:dyDescent="0.25">
      <c r="A109" t="s">
        <v>1884</v>
      </c>
      <c r="B109" t="s">
        <v>1885</v>
      </c>
      <c r="C109" s="26"/>
      <c r="D109" s="26"/>
      <c r="E109" s="48"/>
      <c r="F109" s="35"/>
    </row>
    <row r="110" spans="1:6" x14ac:dyDescent="0.25">
      <c r="A110" t="s">
        <v>1886</v>
      </c>
      <c r="B110" t="s">
        <v>1887</v>
      </c>
      <c r="C110" s="26"/>
      <c r="D110" s="26"/>
      <c r="E110" s="48"/>
      <c r="F110" s="35"/>
    </row>
    <row r="111" spans="1:6" x14ac:dyDescent="0.25">
      <c r="A111" t="s">
        <v>634</v>
      </c>
      <c r="B111" t="s">
        <v>635</v>
      </c>
      <c r="C111" s="26"/>
      <c r="D111" s="26"/>
      <c r="E111" s="48"/>
      <c r="F111" s="35"/>
    </row>
    <row r="112" spans="1:6" x14ac:dyDescent="0.25">
      <c r="A112" t="s">
        <v>1888</v>
      </c>
      <c r="B112" t="s">
        <v>635</v>
      </c>
      <c r="C112" s="26"/>
      <c r="D112" s="26"/>
      <c r="E112" s="48"/>
      <c r="F112" s="35"/>
    </row>
    <row r="113" spans="1:6" x14ac:dyDescent="0.25">
      <c r="A113" t="s">
        <v>636</v>
      </c>
      <c r="B113" t="s">
        <v>638</v>
      </c>
      <c r="C113" s="26"/>
      <c r="D113" s="26"/>
      <c r="E113" s="48"/>
      <c r="F113" s="35"/>
    </row>
    <row r="114" spans="1:6" x14ac:dyDescent="0.25">
      <c r="A114" t="s">
        <v>637</v>
      </c>
      <c r="B114" t="s">
        <v>638</v>
      </c>
      <c r="C114" s="26"/>
      <c r="D114" s="26"/>
      <c r="E114" s="48"/>
      <c r="F114" s="35"/>
    </row>
    <row r="115" spans="1:6" x14ac:dyDescent="0.25">
      <c r="A115" t="s">
        <v>639</v>
      </c>
      <c r="B115" t="s">
        <v>640</v>
      </c>
      <c r="C115" s="26"/>
      <c r="D115" s="26"/>
      <c r="E115" s="48"/>
      <c r="F115" s="35"/>
    </row>
    <row r="116" spans="1:6" x14ac:dyDescent="0.25">
      <c r="A116" t="s">
        <v>641</v>
      </c>
      <c r="B116" t="s">
        <v>642</v>
      </c>
      <c r="C116" s="26"/>
      <c r="D116" s="26"/>
      <c r="E116" s="48"/>
      <c r="F116" s="35"/>
    </row>
    <row r="117" spans="1:6" x14ac:dyDescent="0.25">
      <c r="A117" t="s">
        <v>643</v>
      </c>
      <c r="B117" t="s">
        <v>1889</v>
      </c>
      <c r="C117" s="26"/>
      <c r="D117" s="26"/>
      <c r="E117" s="48"/>
      <c r="F117" s="35"/>
    </row>
    <row r="118" spans="1:6" x14ac:dyDescent="0.25">
      <c r="A118" t="s">
        <v>644</v>
      </c>
      <c r="B118" t="s">
        <v>645</v>
      </c>
      <c r="C118" s="26"/>
      <c r="D118" s="26"/>
      <c r="E118" s="48"/>
      <c r="F118" s="35"/>
    </row>
    <row r="119" spans="1:6" x14ac:dyDescent="0.25">
      <c r="A119" t="s">
        <v>646</v>
      </c>
      <c r="B119" t="s">
        <v>647</v>
      </c>
      <c r="C119" s="26"/>
      <c r="D119" s="26"/>
      <c r="E119" s="48"/>
      <c r="F119" s="35"/>
    </row>
    <row r="120" spans="1:6" x14ac:dyDescent="0.25">
      <c r="A120" t="s">
        <v>648</v>
      </c>
      <c r="B120" t="s">
        <v>649</v>
      </c>
      <c r="C120" s="26"/>
      <c r="D120" s="26"/>
      <c r="E120" s="48"/>
      <c r="F120" s="35"/>
    </row>
    <row r="121" spans="1:6" x14ac:dyDescent="0.25">
      <c r="A121" t="s">
        <v>650</v>
      </c>
      <c r="B121" t="s">
        <v>1890</v>
      </c>
      <c r="C121" s="26"/>
      <c r="D121" s="26"/>
      <c r="E121" s="48"/>
      <c r="F121" s="35"/>
    </row>
    <row r="122" spans="1:6" x14ac:dyDescent="0.25">
      <c r="A122" t="s">
        <v>651</v>
      </c>
      <c r="B122" t="s">
        <v>652</v>
      </c>
      <c r="C122" s="26"/>
      <c r="D122" s="26"/>
      <c r="E122" s="48"/>
      <c r="F122" s="35"/>
    </row>
    <row r="123" spans="1:6" x14ac:dyDescent="0.25">
      <c r="A123" t="s">
        <v>653</v>
      </c>
      <c r="B123" t="s">
        <v>654</v>
      </c>
      <c r="C123" s="26"/>
      <c r="D123" s="26"/>
      <c r="E123" s="48"/>
      <c r="F123" s="35"/>
    </row>
    <row r="124" spans="1:6" x14ac:dyDescent="0.25">
      <c r="A124" t="s">
        <v>655</v>
      </c>
      <c r="B124" t="s">
        <v>656</v>
      </c>
      <c r="C124" s="26"/>
      <c r="D124" s="26"/>
      <c r="E124" s="48"/>
      <c r="F124" s="35"/>
    </row>
    <row r="125" spans="1:6" x14ac:dyDescent="0.25">
      <c r="A125" t="s">
        <v>657</v>
      </c>
      <c r="B125" t="s">
        <v>658</v>
      </c>
      <c r="C125" s="26"/>
      <c r="D125" s="26"/>
      <c r="E125" s="48"/>
      <c r="F125" s="35"/>
    </row>
    <row r="126" spans="1:6" x14ac:dyDescent="0.25">
      <c r="A126" t="s">
        <v>659</v>
      </c>
      <c r="B126" t="s">
        <v>1891</v>
      </c>
      <c r="C126" s="26"/>
      <c r="D126" s="26"/>
      <c r="E126" s="48"/>
      <c r="F126" s="35"/>
    </row>
    <row r="127" spans="1:6" x14ac:dyDescent="0.25">
      <c r="A127" t="s">
        <v>660</v>
      </c>
      <c r="B127" t="s">
        <v>1892</v>
      </c>
      <c r="C127" s="26"/>
      <c r="D127" s="26"/>
      <c r="E127" s="48"/>
      <c r="F127" s="35"/>
    </row>
    <row r="128" spans="1:6" x14ac:dyDescent="0.25">
      <c r="A128" t="s">
        <v>661</v>
      </c>
      <c r="B128" t="s">
        <v>662</v>
      </c>
      <c r="C128" s="26"/>
      <c r="D128" s="26"/>
      <c r="E128" s="48"/>
      <c r="F128" s="35"/>
    </row>
    <row r="129" spans="1:6" x14ac:dyDescent="0.25">
      <c r="A129" t="s">
        <v>663</v>
      </c>
      <c r="B129" t="s">
        <v>664</v>
      </c>
      <c r="C129" s="26"/>
      <c r="D129" s="26"/>
      <c r="E129" s="48"/>
      <c r="F129" s="35"/>
    </row>
    <row r="130" spans="1:6" x14ac:dyDescent="0.25">
      <c r="A130" t="s">
        <v>665</v>
      </c>
      <c r="B130" t="s">
        <v>666</v>
      </c>
      <c r="C130" s="26"/>
      <c r="D130" s="26"/>
      <c r="E130" s="48"/>
      <c r="F130" s="35"/>
    </row>
    <row r="131" spans="1:6" x14ac:dyDescent="0.25">
      <c r="A131" t="s">
        <v>667</v>
      </c>
      <c r="B131" t="s">
        <v>668</v>
      </c>
      <c r="C131" s="26"/>
      <c r="D131" s="26"/>
      <c r="E131" s="48"/>
      <c r="F131" s="35"/>
    </row>
    <row r="132" spans="1:6" x14ac:dyDescent="0.25">
      <c r="A132" t="s">
        <v>669</v>
      </c>
      <c r="B132" t="s">
        <v>1893</v>
      </c>
      <c r="C132" s="26"/>
      <c r="D132" s="26"/>
      <c r="E132" s="48"/>
      <c r="F132" s="35"/>
    </row>
    <row r="133" spans="1:6" x14ac:dyDescent="0.25">
      <c r="A133" t="s">
        <v>1894</v>
      </c>
      <c r="B133" t="s">
        <v>1895</v>
      </c>
      <c r="C133" s="26"/>
      <c r="D133" s="26"/>
      <c r="E133" s="48"/>
      <c r="F133" s="35"/>
    </row>
    <row r="134" spans="1:6" x14ac:dyDescent="0.25">
      <c r="A134" t="s">
        <v>670</v>
      </c>
      <c r="B134" t="s">
        <v>671</v>
      </c>
      <c r="C134" s="26"/>
      <c r="D134" s="26"/>
      <c r="E134" s="48"/>
      <c r="F134" s="35"/>
    </row>
    <row r="135" spans="1:6" x14ac:dyDescent="0.25">
      <c r="A135" t="s">
        <v>672</v>
      </c>
      <c r="B135" t="s">
        <v>1896</v>
      </c>
      <c r="C135" s="26"/>
      <c r="D135" s="26"/>
      <c r="E135" s="48"/>
      <c r="F135" s="35"/>
    </row>
    <row r="136" spans="1:6" x14ac:dyDescent="0.25">
      <c r="A136" t="s">
        <v>673</v>
      </c>
      <c r="B136" t="s">
        <v>1897</v>
      </c>
      <c r="C136" s="26"/>
      <c r="D136" s="26"/>
      <c r="E136" s="48"/>
      <c r="F136" s="35"/>
    </row>
    <row r="137" spans="1:6" x14ac:dyDescent="0.25">
      <c r="A137" t="s">
        <v>674</v>
      </c>
      <c r="B137" t="s">
        <v>1898</v>
      </c>
      <c r="C137" s="26"/>
      <c r="D137" s="26"/>
      <c r="E137" s="48"/>
      <c r="F137" s="35"/>
    </row>
    <row r="138" spans="1:6" x14ac:dyDescent="0.25">
      <c r="A138" t="s">
        <v>675</v>
      </c>
      <c r="B138" t="s">
        <v>1899</v>
      </c>
      <c r="C138" s="26"/>
      <c r="D138" s="26"/>
      <c r="E138" s="48"/>
      <c r="F138" s="35"/>
    </row>
    <row r="139" spans="1:6" x14ac:dyDescent="0.25">
      <c r="A139" t="s">
        <v>676</v>
      </c>
      <c r="B139" t="s">
        <v>1900</v>
      </c>
      <c r="C139" s="26"/>
      <c r="D139" s="26"/>
      <c r="E139" s="48"/>
      <c r="F139" s="35"/>
    </row>
    <row r="140" spans="1:6" x14ac:dyDescent="0.25">
      <c r="A140" t="s">
        <v>677</v>
      </c>
      <c r="B140" t="s">
        <v>1901</v>
      </c>
      <c r="C140" s="26"/>
      <c r="D140" s="26"/>
      <c r="E140" s="48"/>
      <c r="F140" s="35"/>
    </row>
    <row r="141" spans="1:6" x14ac:dyDescent="0.25">
      <c r="A141" t="s">
        <v>678</v>
      </c>
      <c r="B141" t="s">
        <v>679</v>
      </c>
      <c r="C141" s="26"/>
      <c r="D141" s="26"/>
      <c r="E141" s="48"/>
      <c r="F141" s="35"/>
    </row>
    <row r="142" spans="1:6" x14ac:dyDescent="0.25">
      <c r="A142" t="s">
        <v>680</v>
      </c>
      <c r="B142" t="s">
        <v>681</v>
      </c>
      <c r="C142" s="26"/>
      <c r="D142" s="26"/>
      <c r="E142" s="48"/>
      <c r="F142" s="35"/>
    </row>
    <row r="143" spans="1:6" x14ac:dyDescent="0.25">
      <c r="A143" t="s">
        <v>725</v>
      </c>
      <c r="B143" t="s">
        <v>1902</v>
      </c>
      <c r="C143" s="26"/>
      <c r="D143" s="26"/>
      <c r="E143" s="48"/>
      <c r="F143" s="35"/>
    </row>
    <row r="144" spans="1:6" x14ac:dyDescent="0.25">
      <c r="A144" t="s">
        <v>727</v>
      </c>
      <c r="B144" t="s">
        <v>1903</v>
      </c>
      <c r="C144" s="26"/>
      <c r="D144" s="26"/>
      <c r="E144" s="48"/>
      <c r="F144" s="35"/>
    </row>
    <row r="145" spans="1:6" x14ac:dyDescent="0.25">
      <c r="A145" t="s">
        <v>1904</v>
      </c>
      <c r="B145" t="s">
        <v>1905</v>
      </c>
      <c r="C145" s="26"/>
      <c r="D145" s="26"/>
      <c r="E145" s="48"/>
      <c r="F145" s="35"/>
    </row>
    <row r="146" spans="1:6" x14ac:dyDescent="0.25">
      <c r="A146" t="s">
        <v>753</v>
      </c>
      <c r="B146" t="s">
        <v>1906</v>
      </c>
      <c r="C146" s="26"/>
      <c r="D146" s="26"/>
      <c r="E146" s="48"/>
      <c r="F146" s="35"/>
    </row>
    <row r="147" spans="1:6" x14ac:dyDescent="0.25">
      <c r="A147" t="s">
        <v>1907</v>
      </c>
      <c r="B147" t="s">
        <v>1908</v>
      </c>
      <c r="C147" s="26"/>
      <c r="D147" s="26"/>
      <c r="E147" s="48"/>
      <c r="F147" s="35"/>
    </row>
    <row r="148" spans="1:6" x14ac:dyDescent="0.25">
      <c r="A148" t="s">
        <v>1909</v>
      </c>
      <c r="B148" t="s">
        <v>1910</v>
      </c>
      <c r="C148" s="26"/>
      <c r="D148" s="26"/>
      <c r="E148" s="48"/>
      <c r="F148" s="35"/>
    </row>
    <row r="149" spans="1:6" x14ac:dyDescent="0.25">
      <c r="A149" s="28"/>
      <c r="B149" s="29"/>
      <c r="C149" s="26"/>
      <c r="D149" s="26"/>
      <c r="E149" s="48"/>
      <c r="F149" s="35"/>
    </row>
    <row r="150" spans="1:6" x14ac:dyDescent="0.25">
      <c r="A150" s="28"/>
      <c r="B150" s="29"/>
      <c r="C150" s="26"/>
      <c r="D150" s="26"/>
      <c r="E150" s="48"/>
      <c r="F150" s="35"/>
    </row>
    <row r="151" spans="1:6" x14ac:dyDescent="0.25">
      <c r="A151" s="28"/>
      <c r="B151" s="29"/>
      <c r="C151" s="26"/>
      <c r="D151" s="26"/>
      <c r="E151" s="48"/>
      <c r="F151" s="35"/>
    </row>
    <row r="152" spans="1:6" x14ac:dyDescent="0.25">
      <c r="A152" s="28"/>
      <c r="B152" s="29"/>
      <c r="C152" s="26"/>
      <c r="D152" s="26"/>
      <c r="E152" s="48"/>
      <c r="F152" s="35"/>
    </row>
    <row r="153" spans="1:6" x14ac:dyDescent="0.25">
      <c r="A153" s="28"/>
      <c r="B153" s="29"/>
      <c r="C153" s="26"/>
      <c r="D153" s="26"/>
      <c r="E153" s="48"/>
      <c r="F153" s="35"/>
    </row>
    <row r="154" spans="1:6" x14ac:dyDescent="0.25">
      <c r="A154" s="28"/>
      <c r="B154" s="29"/>
      <c r="C154" s="26"/>
      <c r="D154" s="26"/>
      <c r="E154" s="48"/>
      <c r="F154" s="35"/>
    </row>
    <row r="155" spans="1:6" x14ac:dyDescent="0.25">
      <c r="A155" s="28"/>
      <c r="B155" s="29"/>
      <c r="C155" s="26"/>
      <c r="D155" s="26"/>
      <c r="E155" s="48"/>
      <c r="F155" s="35"/>
    </row>
    <row r="156" spans="1:6" x14ac:dyDescent="0.25">
      <c r="A156" s="28"/>
      <c r="B156" s="29"/>
      <c r="C156" s="26"/>
      <c r="D156" s="26"/>
      <c r="E156" s="48"/>
      <c r="F156" s="35"/>
    </row>
    <row r="157" spans="1:6" x14ac:dyDescent="0.25">
      <c r="A157" s="28"/>
      <c r="B157" s="29"/>
      <c r="C157" s="26"/>
      <c r="D157" s="26"/>
      <c r="E157" s="48"/>
      <c r="F157" s="35"/>
    </row>
    <row r="158" spans="1:6" x14ac:dyDescent="0.25">
      <c r="A158" s="28"/>
      <c r="B158" s="29"/>
      <c r="C158" s="26"/>
      <c r="D158" s="26"/>
      <c r="E158" s="48"/>
      <c r="F158" s="35"/>
    </row>
    <row r="159" spans="1:6" x14ac:dyDescent="0.25">
      <c r="A159" s="28"/>
      <c r="B159" s="29"/>
      <c r="C159" s="26"/>
      <c r="D159" s="26"/>
      <c r="E159" s="48"/>
      <c r="F159" s="35"/>
    </row>
    <row r="160" spans="1:6" x14ac:dyDescent="0.25">
      <c r="A160" s="28"/>
      <c r="B160" s="29"/>
      <c r="C160" s="26"/>
      <c r="D160" s="26"/>
      <c r="E160" s="48"/>
      <c r="F160" s="35"/>
    </row>
    <row r="161" spans="1:6" x14ac:dyDescent="0.25">
      <c r="A161" s="28"/>
      <c r="B161" s="29"/>
      <c r="C161" s="26"/>
      <c r="D161" s="26"/>
      <c r="E161" s="48"/>
      <c r="F161" s="35"/>
    </row>
    <row r="162" spans="1:6" x14ac:dyDescent="0.25">
      <c r="A162" s="28"/>
      <c r="B162" s="29"/>
      <c r="C162" s="26"/>
      <c r="D162" s="26"/>
      <c r="E162" s="48"/>
      <c r="F162" s="35"/>
    </row>
    <row r="163" spans="1:6" x14ac:dyDescent="0.25">
      <c r="A163" s="28"/>
      <c r="B163" s="29"/>
      <c r="C163" s="26"/>
      <c r="D163" s="26"/>
      <c r="E163" s="48"/>
      <c r="F163" s="35"/>
    </row>
    <row r="164" spans="1:6" x14ac:dyDescent="0.25">
      <c r="A164" s="28"/>
      <c r="B164" s="29"/>
      <c r="C164" s="26"/>
      <c r="D164" s="26"/>
      <c r="E164" s="48"/>
      <c r="F164" s="35"/>
    </row>
    <row r="165" spans="1:6" x14ac:dyDescent="0.25">
      <c r="A165" s="28"/>
      <c r="B165" s="29"/>
      <c r="C165" s="26"/>
      <c r="D165" s="26"/>
      <c r="E165" s="48"/>
      <c r="F165" s="35"/>
    </row>
    <row r="166" spans="1:6" x14ac:dyDescent="0.25">
      <c r="A166" s="28"/>
      <c r="B166" s="29"/>
      <c r="C166" s="26"/>
      <c r="D166" s="26"/>
      <c r="E166" s="48"/>
      <c r="F166" s="35"/>
    </row>
    <row r="167" spans="1:6" x14ac:dyDescent="0.25">
      <c r="A167" s="28"/>
      <c r="B167" s="29"/>
      <c r="C167" s="26"/>
      <c r="D167" s="26"/>
      <c r="E167" s="48"/>
      <c r="F167" s="35"/>
    </row>
    <row r="168" spans="1:6" x14ac:dyDescent="0.25">
      <c r="A168" s="28"/>
      <c r="B168" s="29"/>
      <c r="C168" s="26"/>
      <c r="D168" s="26"/>
      <c r="E168" s="48"/>
      <c r="F168" s="35"/>
    </row>
    <row r="169" spans="1:6" x14ac:dyDescent="0.25">
      <c r="A169" s="28"/>
      <c r="B169" s="29"/>
      <c r="C169" s="26"/>
      <c r="D169" s="26"/>
      <c r="E169" s="48"/>
      <c r="F169" s="35"/>
    </row>
    <row r="170" spans="1:6" x14ac:dyDescent="0.25">
      <c r="A170" s="28"/>
      <c r="B170" s="29"/>
      <c r="C170" s="26"/>
      <c r="D170" s="26"/>
      <c r="E170" s="48"/>
      <c r="F170" s="35"/>
    </row>
    <row r="171" spans="1:6" x14ac:dyDescent="0.25">
      <c r="A171" s="28"/>
      <c r="B171" s="29"/>
      <c r="C171" s="26"/>
      <c r="D171" s="26"/>
      <c r="E171" s="48"/>
      <c r="F171" s="35"/>
    </row>
    <row r="172" spans="1:6" x14ac:dyDescent="0.25">
      <c r="A172" s="28"/>
      <c r="B172" s="29"/>
      <c r="C172" s="26"/>
      <c r="D172" s="26"/>
      <c r="E172" s="48"/>
      <c r="F172" s="35"/>
    </row>
    <row r="173" spans="1:6" x14ac:dyDescent="0.25">
      <c r="A173" s="28"/>
      <c r="B173" s="29"/>
      <c r="C173" s="26"/>
      <c r="D173" s="26"/>
      <c r="E173" s="48"/>
      <c r="F173" s="35"/>
    </row>
    <row r="174" spans="1:6" x14ac:dyDescent="0.25">
      <c r="A174" s="28"/>
      <c r="B174" s="29"/>
      <c r="C174" s="26"/>
      <c r="D174" s="26"/>
      <c r="E174" s="48"/>
      <c r="F174" s="35"/>
    </row>
    <row r="175" spans="1:6" x14ac:dyDescent="0.25">
      <c r="A175" s="28"/>
      <c r="B175" s="29"/>
      <c r="C175" s="26"/>
      <c r="D175" s="26"/>
      <c r="E175" s="48"/>
      <c r="F175" s="35"/>
    </row>
    <row r="176" spans="1:6" x14ac:dyDescent="0.25">
      <c r="A176" s="28"/>
      <c r="B176" s="29"/>
      <c r="C176" s="26"/>
      <c r="D176" s="26"/>
      <c r="E176" s="48"/>
      <c r="F176" s="35"/>
    </row>
    <row r="177" spans="1:6" x14ac:dyDescent="0.25">
      <c r="A177" s="28"/>
      <c r="B177" s="29"/>
      <c r="C177" s="26"/>
      <c r="D177" s="26"/>
      <c r="E177" s="48"/>
      <c r="F177" s="35"/>
    </row>
    <row r="178" spans="1:6" x14ac:dyDescent="0.25">
      <c r="A178" s="28"/>
      <c r="B178" s="29"/>
      <c r="C178" s="26"/>
      <c r="D178" s="26"/>
      <c r="E178" s="48"/>
      <c r="F178" s="35"/>
    </row>
    <row r="179" spans="1:6" x14ac:dyDescent="0.25">
      <c r="A179" s="28"/>
      <c r="B179" s="29"/>
      <c r="C179" s="26"/>
      <c r="D179" s="26"/>
      <c r="E179" s="48"/>
      <c r="F179" s="35"/>
    </row>
    <row r="180" spans="1:6" x14ac:dyDescent="0.25">
      <c r="A180" s="28"/>
      <c r="B180" s="29"/>
      <c r="C180" s="26"/>
      <c r="D180" s="26"/>
      <c r="E180" s="48"/>
      <c r="F180" s="35"/>
    </row>
    <row r="181" spans="1:6" x14ac:dyDescent="0.25">
      <c r="A181" s="28"/>
      <c r="B181" s="29"/>
      <c r="C181" s="26"/>
      <c r="D181" s="26"/>
      <c r="E181" s="48"/>
      <c r="F181" s="35"/>
    </row>
    <row r="182" spans="1:6" x14ac:dyDescent="0.25">
      <c r="A182" s="28"/>
      <c r="B182" s="29"/>
      <c r="C182" s="26"/>
      <c r="D182" s="26"/>
      <c r="E182" s="48"/>
      <c r="F182" s="35"/>
    </row>
    <row r="183" spans="1:6" x14ac:dyDescent="0.25">
      <c r="A183" s="28"/>
      <c r="B183" s="29"/>
      <c r="C183" s="26"/>
      <c r="D183" s="26"/>
      <c r="E183" s="48"/>
      <c r="F183" s="35"/>
    </row>
    <row r="184" spans="1:6" x14ac:dyDescent="0.25">
      <c r="A184" s="28"/>
      <c r="B184" s="29"/>
      <c r="C184" s="26"/>
      <c r="D184" s="26"/>
      <c r="E184" s="48"/>
      <c r="F184" s="35"/>
    </row>
    <row r="185" spans="1:6" x14ac:dyDescent="0.25">
      <c r="A185" s="28"/>
      <c r="B185" s="29"/>
      <c r="C185" s="26"/>
      <c r="D185" s="26"/>
      <c r="E185" s="48"/>
      <c r="F185" s="35"/>
    </row>
    <row r="186" spans="1:6" x14ac:dyDescent="0.25">
      <c r="A186" s="28"/>
      <c r="B186" s="29"/>
      <c r="C186" s="26"/>
      <c r="D186" s="26"/>
      <c r="E186" s="48"/>
      <c r="F186" s="35"/>
    </row>
    <row r="187" spans="1:6" x14ac:dyDescent="0.25">
      <c r="A187" s="28"/>
      <c r="B187" s="29"/>
      <c r="C187" s="26"/>
      <c r="D187" s="26"/>
      <c r="E187" s="48"/>
      <c r="F187" s="35"/>
    </row>
    <row r="188" spans="1:6" x14ac:dyDescent="0.25">
      <c r="A188" s="28"/>
      <c r="B188" s="29"/>
      <c r="C188" s="26"/>
      <c r="D188" s="26"/>
      <c r="E188" s="48"/>
      <c r="F188" s="35"/>
    </row>
    <row r="189" spans="1:6" x14ac:dyDescent="0.25">
      <c r="A189" s="28"/>
      <c r="B189" s="29"/>
      <c r="C189" s="26"/>
      <c r="D189" s="26"/>
      <c r="E189" s="48"/>
      <c r="F189" s="35"/>
    </row>
    <row r="190" spans="1:6" x14ac:dyDescent="0.25">
      <c r="A190" s="28"/>
      <c r="B190" s="29"/>
      <c r="C190" s="26"/>
      <c r="D190" s="26"/>
      <c r="E190" s="48"/>
      <c r="F190" s="35"/>
    </row>
    <row r="191" spans="1:6" x14ac:dyDescent="0.25">
      <c r="A191" s="28"/>
      <c r="B191" s="29"/>
      <c r="C191" s="26"/>
      <c r="D191" s="26"/>
      <c r="E191" s="48"/>
      <c r="F191" s="35"/>
    </row>
    <row r="192" spans="1:6" x14ac:dyDescent="0.25">
      <c r="A192" s="28"/>
      <c r="B192" s="29"/>
      <c r="C192" s="26"/>
      <c r="D192" s="26"/>
      <c r="E192" s="48"/>
      <c r="F192" s="35"/>
    </row>
    <row r="193" spans="1:6" x14ac:dyDescent="0.25">
      <c r="A193" s="28"/>
      <c r="B193" s="29"/>
      <c r="C193" s="26"/>
      <c r="D193" s="26"/>
      <c r="E193" s="48"/>
      <c r="F193" s="35"/>
    </row>
    <row r="194" spans="1:6" x14ac:dyDescent="0.25">
      <c r="A194" s="28"/>
      <c r="B194" s="29"/>
      <c r="C194" s="26"/>
      <c r="D194" s="26"/>
      <c r="E194" s="48"/>
      <c r="F194" s="35"/>
    </row>
    <row r="195" spans="1:6" x14ac:dyDescent="0.25">
      <c r="A195" s="28"/>
      <c r="B195" s="29"/>
      <c r="C195" s="26"/>
      <c r="D195" s="26"/>
      <c r="E195" s="48"/>
      <c r="F195" s="35"/>
    </row>
    <row r="196" spans="1:6" x14ac:dyDescent="0.25">
      <c r="A196" s="28"/>
      <c r="B196" s="29"/>
      <c r="C196" s="26"/>
      <c r="D196" s="26"/>
      <c r="E196" s="48"/>
      <c r="F196" s="35"/>
    </row>
    <row r="197" spans="1:6" x14ac:dyDescent="0.25">
      <c r="A197" s="28"/>
      <c r="B197" s="29"/>
      <c r="C197" s="26"/>
      <c r="D197" s="26"/>
      <c r="E197" s="48"/>
      <c r="F197" s="35"/>
    </row>
    <row r="198" spans="1:6" x14ac:dyDescent="0.25">
      <c r="A198" s="28"/>
      <c r="B198" s="29"/>
      <c r="C198" s="26"/>
      <c r="D198" s="26"/>
      <c r="E198" s="48"/>
      <c r="F198" s="35"/>
    </row>
    <row r="199" spans="1:6" x14ac:dyDescent="0.25">
      <c r="A199" s="28"/>
      <c r="B199" s="29"/>
      <c r="C199" s="26"/>
      <c r="D199" s="26"/>
      <c r="E199" s="48"/>
      <c r="F199" s="35"/>
    </row>
    <row r="200" spans="1:6" x14ac:dyDescent="0.25">
      <c r="A200" s="28"/>
      <c r="B200" s="29"/>
      <c r="C200" s="26"/>
      <c r="D200" s="26"/>
      <c r="E200" s="48"/>
      <c r="F200" s="35"/>
    </row>
    <row r="201" spans="1:6" x14ac:dyDescent="0.25">
      <c r="A201" s="28"/>
      <c r="B201" s="29"/>
      <c r="C201" s="26"/>
      <c r="D201" s="26"/>
      <c r="E201" s="48"/>
      <c r="F201" s="35"/>
    </row>
    <row r="202" spans="1:6" x14ac:dyDescent="0.25">
      <c r="A202" s="28"/>
      <c r="B202" s="29"/>
      <c r="C202" s="26"/>
      <c r="D202" s="26"/>
      <c r="E202" s="48"/>
      <c r="F202" s="35"/>
    </row>
    <row r="203" spans="1:6" x14ac:dyDescent="0.25">
      <c r="A203" s="28"/>
      <c r="B203" s="29"/>
      <c r="C203" s="26"/>
      <c r="D203" s="26"/>
      <c r="E203" s="48"/>
      <c r="F203" s="35"/>
    </row>
    <row r="204" spans="1:6" x14ac:dyDescent="0.25">
      <c r="A204" s="28"/>
      <c r="B204" s="29"/>
      <c r="C204" s="26"/>
      <c r="D204" s="26"/>
      <c r="E204" s="48"/>
      <c r="F204" s="35"/>
    </row>
    <row r="205" spans="1:6" x14ac:dyDescent="0.25">
      <c r="A205" s="28"/>
      <c r="B205" s="29"/>
      <c r="C205" s="26"/>
      <c r="D205" s="26"/>
      <c r="E205" s="48"/>
      <c r="F205" s="35"/>
    </row>
    <row r="206" spans="1:6" x14ac:dyDescent="0.25">
      <c r="A206" s="28"/>
      <c r="B206" s="29"/>
      <c r="C206" s="26"/>
      <c r="D206" s="26"/>
      <c r="E206" s="48"/>
      <c r="F206" s="35"/>
    </row>
    <row r="207" spans="1:6" x14ac:dyDescent="0.25">
      <c r="A207" s="28"/>
      <c r="B207" s="29"/>
      <c r="C207" s="26"/>
      <c r="D207" s="26"/>
      <c r="E207" s="48"/>
      <c r="F207" s="35"/>
    </row>
    <row r="208" spans="1:6" x14ac:dyDescent="0.25">
      <c r="A208" s="28"/>
      <c r="B208" s="29"/>
      <c r="C208" s="26"/>
      <c r="D208" s="26"/>
      <c r="E208" s="48"/>
      <c r="F208" s="35"/>
    </row>
    <row r="209" spans="1:6" x14ac:dyDescent="0.25">
      <c r="A209" s="28"/>
      <c r="B209" s="29"/>
      <c r="C209" s="26"/>
      <c r="D209" s="26"/>
      <c r="E209" s="48"/>
      <c r="F209" s="35"/>
    </row>
    <row r="210" spans="1:6" x14ac:dyDescent="0.25">
      <c r="A210" s="28"/>
      <c r="B210" s="29"/>
      <c r="C210" s="26"/>
      <c r="D210" s="26"/>
      <c r="E210" s="48"/>
      <c r="F210" s="35"/>
    </row>
    <row r="211" spans="1:6" x14ac:dyDescent="0.25">
      <c r="A211" s="28"/>
      <c r="B211" s="29"/>
      <c r="C211" s="26"/>
      <c r="D211" s="26"/>
      <c r="E211" s="48"/>
      <c r="F211" s="35"/>
    </row>
    <row r="212" spans="1:6" x14ac:dyDescent="0.25">
      <c r="A212" s="28"/>
      <c r="B212" s="29"/>
      <c r="C212" s="26"/>
      <c r="D212" s="26"/>
      <c r="E212" s="48"/>
      <c r="F212" s="35"/>
    </row>
    <row r="213" spans="1:6" x14ac:dyDescent="0.25">
      <c r="A213" s="28"/>
      <c r="B213" s="29"/>
      <c r="C213" s="26"/>
      <c r="D213" s="26"/>
      <c r="E213" s="48"/>
      <c r="F213" s="35"/>
    </row>
    <row r="214" spans="1:6" x14ac:dyDescent="0.25">
      <c r="A214" s="28"/>
      <c r="B214" s="29"/>
      <c r="C214" s="26"/>
      <c r="D214" s="26"/>
      <c r="E214" s="48"/>
      <c r="F214" s="35"/>
    </row>
    <row r="215" spans="1:6" x14ac:dyDescent="0.25">
      <c r="A215" s="28"/>
      <c r="B215" s="29"/>
      <c r="C215" s="26"/>
      <c r="D215" s="26"/>
      <c r="E215" s="48"/>
      <c r="F215" s="35"/>
    </row>
    <row r="216" spans="1:6" x14ac:dyDescent="0.25">
      <c r="A216" s="28"/>
      <c r="B216" s="29"/>
      <c r="C216" s="26"/>
      <c r="D216" s="26"/>
      <c r="E216" s="48"/>
      <c r="F216" s="35"/>
    </row>
    <row r="217" spans="1:6" x14ac:dyDescent="0.25">
      <c r="A217" s="28"/>
      <c r="B217" s="29"/>
      <c r="C217" s="26"/>
      <c r="D217" s="26"/>
      <c r="E217" s="48"/>
      <c r="F217" s="35"/>
    </row>
    <row r="218" spans="1:6" x14ac:dyDescent="0.25">
      <c r="A218" s="28"/>
      <c r="B218" s="29"/>
      <c r="C218" s="26"/>
      <c r="D218" s="26"/>
      <c r="E218" s="48"/>
      <c r="F218" s="35"/>
    </row>
    <row r="219" spans="1:6" x14ac:dyDescent="0.25">
      <c r="A219" s="28"/>
      <c r="B219" s="29"/>
      <c r="C219" s="26"/>
      <c r="D219" s="26"/>
      <c r="E219" s="48"/>
      <c r="F219" s="35"/>
    </row>
    <row r="220" spans="1:6" x14ac:dyDescent="0.25">
      <c r="A220" s="28"/>
      <c r="B220" s="29"/>
      <c r="C220" s="26"/>
      <c r="D220" s="26"/>
      <c r="E220" s="48"/>
      <c r="F220" s="35"/>
    </row>
    <row r="221" spans="1:6" x14ac:dyDescent="0.25">
      <c r="A221" s="28"/>
      <c r="B221" s="29"/>
      <c r="C221" s="26"/>
      <c r="D221" s="26"/>
      <c r="E221" s="48"/>
      <c r="F221" s="35"/>
    </row>
    <row r="222" spans="1:6" x14ac:dyDescent="0.25">
      <c r="A222" s="28"/>
      <c r="B222" s="29"/>
      <c r="C222" s="26"/>
      <c r="D222" s="26"/>
      <c r="E222" s="48"/>
      <c r="F222" s="35"/>
    </row>
    <row r="223" spans="1:6" x14ac:dyDescent="0.25">
      <c r="A223" s="28"/>
      <c r="B223" s="29"/>
      <c r="C223" s="26"/>
      <c r="D223" s="26"/>
      <c r="E223" s="48"/>
      <c r="F223" s="35"/>
    </row>
    <row r="224" spans="1:6" x14ac:dyDescent="0.25">
      <c r="A224" s="28"/>
      <c r="B224" s="29"/>
      <c r="C224" s="26"/>
      <c r="D224" s="26"/>
      <c r="E224" s="48"/>
      <c r="F224" s="35"/>
    </row>
    <row r="225" spans="1:6" x14ac:dyDescent="0.25">
      <c r="A225" s="28"/>
      <c r="B225" s="29"/>
      <c r="C225" s="26"/>
      <c r="D225" s="26"/>
      <c r="E225" s="48"/>
      <c r="F225" s="35"/>
    </row>
    <row r="226" spans="1:6" x14ac:dyDescent="0.25">
      <c r="A226" s="28"/>
      <c r="B226" s="29"/>
      <c r="C226" s="26"/>
      <c r="D226" s="26"/>
      <c r="E226" s="48"/>
      <c r="F226" s="35"/>
    </row>
    <row r="227" spans="1:6" x14ac:dyDescent="0.25">
      <c r="A227" s="28"/>
      <c r="B227" s="29"/>
      <c r="C227" s="26"/>
      <c r="D227" s="26"/>
      <c r="E227" s="48"/>
      <c r="F227" s="35"/>
    </row>
    <row r="228" spans="1:6" x14ac:dyDescent="0.25">
      <c r="A228" s="28"/>
      <c r="B228" s="29"/>
      <c r="C228" s="26"/>
      <c r="D228" s="26"/>
      <c r="E228" s="48"/>
      <c r="F228" s="35"/>
    </row>
    <row r="229" spans="1:6" x14ac:dyDescent="0.25">
      <c r="A229" s="28"/>
      <c r="B229" s="29"/>
      <c r="C229" s="26"/>
      <c r="D229" s="26"/>
      <c r="E229" s="48"/>
      <c r="F229" s="35"/>
    </row>
    <row r="230" spans="1:6" x14ac:dyDescent="0.25">
      <c r="A230" s="28"/>
      <c r="B230" s="29"/>
      <c r="C230" s="26"/>
      <c r="D230" s="26"/>
      <c r="E230" s="48"/>
      <c r="F230" s="35"/>
    </row>
    <row r="231" spans="1:6" x14ac:dyDescent="0.25">
      <c r="A231" s="28"/>
      <c r="B231" s="29"/>
      <c r="C231" s="26"/>
      <c r="D231" s="26"/>
      <c r="E231" s="48"/>
      <c r="F231" s="35"/>
    </row>
    <row r="232" spans="1:6" x14ac:dyDescent="0.25">
      <c r="A232" s="28"/>
      <c r="B232" s="29"/>
      <c r="C232" s="26"/>
      <c r="D232" s="26"/>
      <c r="E232" s="48"/>
      <c r="F232" s="35"/>
    </row>
    <row r="233" spans="1:6" x14ac:dyDescent="0.25">
      <c r="A233" s="28"/>
      <c r="B233" s="29"/>
      <c r="C233" s="26"/>
      <c r="D233" s="26"/>
      <c r="E233" s="48"/>
      <c r="F233" s="35"/>
    </row>
    <row r="234" spans="1:6" x14ac:dyDescent="0.25">
      <c r="A234" s="28"/>
      <c r="B234" s="29"/>
      <c r="C234" s="26"/>
      <c r="D234" s="26"/>
      <c r="E234" s="48"/>
      <c r="F234" s="35"/>
    </row>
    <row r="235" spans="1:6" x14ac:dyDescent="0.25">
      <c r="A235" s="28"/>
      <c r="B235" s="29"/>
      <c r="C235" s="26"/>
      <c r="D235" s="26"/>
      <c r="E235" s="48"/>
      <c r="F235" s="35"/>
    </row>
    <row r="236" spans="1:6" x14ac:dyDescent="0.25">
      <c r="A236" s="28"/>
      <c r="B236" s="29"/>
      <c r="C236" s="26"/>
      <c r="D236" s="26"/>
      <c r="E236" s="48"/>
      <c r="F236" s="35"/>
    </row>
    <row r="237" spans="1:6" x14ac:dyDescent="0.25">
      <c r="A237" s="28"/>
      <c r="B237" s="29"/>
      <c r="C237" s="26"/>
      <c r="D237" s="26"/>
      <c r="E237" s="48"/>
      <c r="F237" s="35"/>
    </row>
    <row r="238" spans="1:6" x14ac:dyDescent="0.25">
      <c r="A238" s="28"/>
      <c r="B238" s="29"/>
      <c r="C238" s="26"/>
      <c r="D238" s="26"/>
      <c r="E238" s="48"/>
      <c r="F238" s="35"/>
    </row>
    <row r="239" spans="1:6" x14ac:dyDescent="0.25">
      <c r="A239" s="28"/>
      <c r="B239" s="29"/>
      <c r="C239" s="26"/>
      <c r="D239" s="26"/>
      <c r="E239" s="48"/>
      <c r="F239" s="35"/>
    </row>
    <row r="240" spans="1:6" x14ac:dyDescent="0.25">
      <c r="A240" s="28"/>
      <c r="B240" s="29"/>
      <c r="C240" s="26"/>
      <c r="D240" s="26"/>
      <c r="E240" s="48"/>
      <c r="F240" s="35"/>
    </row>
    <row r="241" spans="1:6" x14ac:dyDescent="0.25">
      <c r="A241" s="28"/>
      <c r="B241" s="29"/>
      <c r="C241" s="26"/>
      <c r="D241" s="26"/>
      <c r="E241" s="48"/>
      <c r="F241" s="35"/>
    </row>
    <row r="242" spans="1:6" x14ac:dyDescent="0.25">
      <c r="A242" s="28"/>
      <c r="B242" s="29"/>
      <c r="C242" s="26"/>
      <c r="D242" s="26"/>
      <c r="E242" s="48"/>
      <c r="F242" s="35"/>
    </row>
    <row r="243" spans="1:6" x14ac:dyDescent="0.25">
      <c r="A243" s="28"/>
      <c r="B243" s="29"/>
      <c r="C243" s="26"/>
      <c r="D243" s="26"/>
      <c r="E243" s="48"/>
      <c r="F243" s="35"/>
    </row>
    <row r="244" spans="1:6" x14ac:dyDescent="0.25">
      <c r="A244" s="28"/>
      <c r="B244" s="29"/>
      <c r="C244" s="26"/>
      <c r="D244" s="26"/>
      <c r="E244" s="48"/>
      <c r="F244" s="35"/>
    </row>
    <row r="245" spans="1:6" x14ac:dyDescent="0.25">
      <c r="A245" s="28"/>
      <c r="B245" s="29"/>
      <c r="C245" s="26"/>
      <c r="D245" s="26"/>
      <c r="E245" s="48"/>
      <c r="F245" s="35"/>
    </row>
    <row r="246" spans="1:6" x14ac:dyDescent="0.25">
      <c r="A246" s="28"/>
      <c r="B246" s="29"/>
      <c r="C246" s="26"/>
      <c r="D246" s="26"/>
      <c r="E246" s="48"/>
      <c r="F246" s="35"/>
    </row>
    <row r="247" spans="1:6" x14ac:dyDescent="0.25">
      <c r="A247" s="28"/>
      <c r="B247" s="29"/>
      <c r="C247" s="26"/>
      <c r="D247" s="26"/>
      <c r="E247" s="48"/>
      <c r="F247" s="35"/>
    </row>
    <row r="248" spans="1:6" x14ac:dyDescent="0.25">
      <c r="A248" s="28"/>
      <c r="B248" s="29"/>
      <c r="C248" s="26"/>
      <c r="D248" s="26"/>
      <c r="E248" s="48"/>
      <c r="F248" s="35"/>
    </row>
    <row r="249" spans="1:6" x14ac:dyDescent="0.25">
      <c r="A249" s="28"/>
      <c r="B249" s="29"/>
      <c r="C249" s="26"/>
      <c r="D249" s="26"/>
      <c r="E249" s="48"/>
      <c r="F249" s="35"/>
    </row>
    <row r="250" spans="1:6" x14ac:dyDescent="0.25">
      <c r="A250" s="28"/>
      <c r="B250" s="29"/>
      <c r="C250" s="26"/>
      <c r="D250" s="26"/>
      <c r="E250" s="48"/>
      <c r="F250" s="35"/>
    </row>
    <row r="251" spans="1:6" x14ac:dyDescent="0.25">
      <c r="A251" s="28"/>
      <c r="B251" s="29"/>
      <c r="C251" s="26"/>
      <c r="D251" s="26"/>
      <c r="E251" s="48"/>
      <c r="F251" s="35"/>
    </row>
    <row r="252" spans="1:6" x14ac:dyDescent="0.25">
      <c r="A252" s="28"/>
      <c r="B252" s="29"/>
      <c r="C252" s="26"/>
      <c r="D252" s="26"/>
      <c r="E252" s="48"/>
      <c r="F252" s="35"/>
    </row>
    <row r="253" spans="1:6" x14ac:dyDescent="0.25">
      <c r="A253" s="28"/>
      <c r="B253" s="29"/>
      <c r="C253" s="26"/>
      <c r="D253" s="26"/>
      <c r="E253" s="48"/>
      <c r="F253" s="35"/>
    </row>
    <row r="254" spans="1:6" x14ac:dyDescent="0.25">
      <c r="A254" s="28"/>
      <c r="B254" s="29"/>
      <c r="C254" s="26"/>
      <c r="D254" s="26"/>
      <c r="E254" s="48"/>
      <c r="F254" s="35"/>
    </row>
    <row r="255" spans="1:6" x14ac:dyDescent="0.25">
      <c r="A255" s="28"/>
      <c r="B255" s="29"/>
      <c r="C255" s="26"/>
      <c r="D255" s="26"/>
      <c r="E255" s="48"/>
      <c r="F255" s="35"/>
    </row>
    <row r="256" spans="1:6" x14ac:dyDescent="0.25">
      <c r="A256" s="28"/>
      <c r="B256" s="29"/>
      <c r="C256" s="26"/>
      <c r="D256" s="26"/>
      <c r="E256" s="48"/>
      <c r="F256" s="35"/>
    </row>
    <row r="257" spans="1:6" x14ac:dyDescent="0.25">
      <c r="A257" s="28"/>
      <c r="B257" s="29"/>
      <c r="C257" s="26"/>
      <c r="D257" s="26"/>
      <c r="E257" s="48"/>
      <c r="F257" s="35"/>
    </row>
    <row r="258" spans="1:6" x14ac:dyDescent="0.25">
      <c r="A258" s="28"/>
      <c r="B258" s="29"/>
      <c r="C258" s="26"/>
      <c r="D258" s="26"/>
      <c r="E258" s="48"/>
      <c r="F258" s="35"/>
    </row>
    <row r="259" spans="1:6" x14ac:dyDescent="0.25">
      <c r="A259" s="28"/>
      <c r="B259" s="29"/>
      <c r="C259" s="26"/>
      <c r="D259" s="26"/>
      <c r="E259" s="48"/>
      <c r="F259" s="35"/>
    </row>
    <row r="260" spans="1:6" x14ac:dyDescent="0.25">
      <c r="A260" s="28"/>
      <c r="B260" s="29"/>
      <c r="C260" s="26"/>
      <c r="D260" s="26"/>
      <c r="E260" s="48"/>
      <c r="F260" s="35"/>
    </row>
    <row r="261" spans="1:6" x14ac:dyDescent="0.25">
      <c r="A261" s="28"/>
      <c r="B261" s="29"/>
      <c r="C261" s="26"/>
      <c r="D261" s="26"/>
      <c r="E261" s="48"/>
      <c r="F261" s="35"/>
    </row>
    <row r="262" spans="1:6" x14ac:dyDescent="0.25">
      <c r="A262" s="28"/>
      <c r="B262" s="29"/>
      <c r="C262" s="26"/>
      <c r="D262" s="26"/>
      <c r="E262" s="48"/>
      <c r="F262" s="35"/>
    </row>
    <row r="263" spans="1:6" x14ac:dyDescent="0.25">
      <c r="A263" s="28"/>
      <c r="B263" s="29"/>
      <c r="C263" s="26"/>
      <c r="D263" s="26"/>
      <c r="E263" s="48"/>
      <c r="F263" s="35"/>
    </row>
    <row r="264" spans="1:6" x14ac:dyDescent="0.25">
      <c r="A264" s="28"/>
      <c r="B264" s="29"/>
      <c r="C264" s="26"/>
      <c r="D264" s="26"/>
      <c r="E264" s="48"/>
      <c r="F264" s="35"/>
    </row>
    <row r="265" spans="1:6" x14ac:dyDescent="0.25">
      <c r="A265" s="28"/>
      <c r="B265" s="29"/>
      <c r="C265" s="26"/>
      <c r="D265" s="26"/>
      <c r="E265" s="48"/>
      <c r="F265" s="35"/>
    </row>
    <row r="266" spans="1:6" x14ac:dyDescent="0.25">
      <c r="A266" s="28"/>
      <c r="B266" s="29"/>
      <c r="C266" s="26"/>
      <c r="D266" s="26"/>
      <c r="E266" s="48"/>
      <c r="F266" s="35"/>
    </row>
    <row r="267" spans="1:6" x14ac:dyDescent="0.25">
      <c r="A267" s="28"/>
      <c r="B267" s="29"/>
      <c r="C267" s="26"/>
      <c r="D267" s="26"/>
      <c r="E267" s="48"/>
      <c r="F267" s="35"/>
    </row>
    <row r="268" spans="1:6" x14ac:dyDescent="0.25">
      <c r="A268" s="28"/>
      <c r="B268" s="29"/>
      <c r="C268" s="26"/>
      <c r="D268" s="26"/>
      <c r="E268" s="48"/>
      <c r="F268" s="35"/>
    </row>
    <row r="269" spans="1:6" x14ac:dyDescent="0.25">
      <c r="A269" s="28"/>
      <c r="B269" s="29"/>
      <c r="C269" s="26"/>
      <c r="D269" s="26"/>
      <c r="E269" s="48"/>
      <c r="F269" s="35"/>
    </row>
    <row r="270" spans="1:6" x14ac:dyDescent="0.25">
      <c r="A270" s="28"/>
      <c r="B270" s="29"/>
      <c r="C270" s="26"/>
      <c r="D270" s="26"/>
      <c r="E270" s="48"/>
      <c r="F270" s="35"/>
    </row>
    <row r="271" spans="1:6" x14ac:dyDescent="0.25">
      <c r="A271" s="28"/>
      <c r="B271" s="29"/>
      <c r="C271" s="26"/>
      <c r="D271" s="26"/>
      <c r="E271" s="48"/>
      <c r="F271" s="35"/>
    </row>
    <row r="272" spans="1:6" x14ac:dyDescent="0.25">
      <c r="A272" s="28"/>
      <c r="B272" s="29"/>
      <c r="C272" s="26"/>
      <c r="D272" s="26"/>
      <c r="E272" s="48"/>
      <c r="F272" s="35"/>
    </row>
    <row r="273" spans="1:6" x14ac:dyDescent="0.25">
      <c r="A273" s="28"/>
      <c r="B273" s="29"/>
      <c r="C273" s="26"/>
      <c r="D273" s="26"/>
      <c r="E273" s="48"/>
      <c r="F273" s="35"/>
    </row>
    <row r="274" spans="1:6" x14ac:dyDescent="0.25">
      <c r="A274" s="28"/>
      <c r="B274" s="29"/>
      <c r="C274" s="26"/>
      <c r="D274" s="26"/>
      <c r="E274" s="48"/>
      <c r="F274" s="35"/>
    </row>
    <row r="275" spans="1:6" x14ac:dyDescent="0.25">
      <c r="A275" s="28"/>
      <c r="B275" s="29"/>
      <c r="C275" s="26"/>
      <c r="D275" s="26"/>
      <c r="E275" s="48"/>
      <c r="F275" s="35"/>
    </row>
    <row r="276" spans="1:6" x14ac:dyDescent="0.25">
      <c r="A276" s="28"/>
      <c r="B276" s="29"/>
      <c r="C276" s="26"/>
      <c r="D276" s="26"/>
      <c r="E276" s="48"/>
      <c r="F276" s="35"/>
    </row>
    <row r="277" spans="1:6" x14ac:dyDescent="0.25">
      <c r="A277" s="28"/>
      <c r="B277" s="29"/>
      <c r="C277" s="26"/>
      <c r="D277" s="26"/>
      <c r="E277" s="48"/>
      <c r="F277" s="35"/>
    </row>
    <row r="278" spans="1:6" x14ac:dyDescent="0.25">
      <c r="A278" s="28"/>
      <c r="B278" s="29"/>
      <c r="C278" s="26"/>
      <c r="D278" s="26"/>
      <c r="E278" s="48"/>
      <c r="F278" s="35"/>
    </row>
    <row r="279" spans="1:6" x14ac:dyDescent="0.25">
      <c r="A279" s="28"/>
      <c r="B279" s="29"/>
      <c r="C279" s="26"/>
      <c r="D279" s="26"/>
      <c r="E279" s="48"/>
      <c r="F279" s="35"/>
    </row>
    <row r="280" spans="1:6" x14ac:dyDescent="0.25">
      <c r="A280" s="28"/>
      <c r="B280" s="29"/>
      <c r="C280" s="26"/>
      <c r="D280" s="26"/>
      <c r="E280" s="48"/>
      <c r="F280" s="35"/>
    </row>
    <row r="281" spans="1:6" x14ac:dyDescent="0.25">
      <c r="A281" s="28"/>
      <c r="B281" s="29"/>
      <c r="C281" s="26"/>
      <c r="D281" s="26"/>
      <c r="E281" s="48"/>
      <c r="F281" s="35"/>
    </row>
    <row r="282" spans="1:6" x14ac:dyDescent="0.25">
      <c r="A282" s="28"/>
      <c r="B282" s="29"/>
      <c r="C282" s="26"/>
      <c r="D282" s="26"/>
      <c r="E282" s="48"/>
      <c r="F282" s="35"/>
    </row>
    <row r="283" spans="1:6" x14ac:dyDescent="0.25">
      <c r="A283" s="28"/>
      <c r="B283" s="29"/>
      <c r="C283" s="26"/>
      <c r="D283" s="26"/>
      <c r="E283" s="48"/>
      <c r="F283" s="35"/>
    </row>
    <row r="284" spans="1:6" x14ac:dyDescent="0.25">
      <c r="A284" s="28"/>
      <c r="B284" s="29"/>
      <c r="C284" s="26"/>
      <c r="D284" s="26"/>
      <c r="E284" s="48"/>
      <c r="F284" s="35"/>
    </row>
    <row r="285" spans="1:6" x14ac:dyDescent="0.25">
      <c r="A285" s="28"/>
      <c r="B285" s="29"/>
      <c r="C285" s="26"/>
      <c r="D285" s="26"/>
      <c r="E285" s="48"/>
      <c r="F285" s="35"/>
    </row>
    <row r="286" spans="1:6" x14ac:dyDescent="0.25">
      <c r="A286" s="28"/>
      <c r="B286" s="29"/>
      <c r="C286" s="26"/>
      <c r="D286" s="26"/>
      <c r="E286" s="48"/>
      <c r="F286" s="35"/>
    </row>
    <row r="287" spans="1:6" x14ac:dyDescent="0.25">
      <c r="A287" s="28"/>
      <c r="B287" s="29"/>
      <c r="C287" s="26"/>
      <c r="D287" s="26"/>
      <c r="E287" s="48"/>
      <c r="F287" s="35"/>
    </row>
    <row r="288" spans="1:6" x14ac:dyDescent="0.25">
      <c r="A288" s="28"/>
      <c r="B288" s="29"/>
      <c r="C288" s="26"/>
      <c r="D288" s="26"/>
      <c r="E288" s="48"/>
      <c r="F288" s="35"/>
    </row>
    <row r="289" spans="1:6" x14ac:dyDescent="0.25">
      <c r="A289" s="28"/>
      <c r="B289" s="29"/>
      <c r="C289" s="26"/>
      <c r="D289" s="26"/>
      <c r="E289" s="48"/>
      <c r="F289" s="35"/>
    </row>
    <row r="290" spans="1:6" x14ac:dyDescent="0.25">
      <c r="A290" s="28"/>
      <c r="B290" s="29"/>
      <c r="C290" s="26"/>
      <c r="D290" s="26"/>
      <c r="E290" s="48"/>
      <c r="F290" s="35"/>
    </row>
    <row r="291" spans="1:6" x14ac:dyDescent="0.25">
      <c r="A291" s="28"/>
      <c r="B291" s="29"/>
      <c r="C291" s="26"/>
      <c r="D291" s="26"/>
      <c r="E291" s="48"/>
      <c r="F291" s="35"/>
    </row>
    <row r="292" spans="1:6" x14ac:dyDescent="0.25">
      <c r="A292" s="28"/>
      <c r="B292" s="29"/>
      <c r="C292" s="26"/>
      <c r="D292" s="26"/>
      <c r="E292" s="48"/>
      <c r="F292" s="35"/>
    </row>
    <row r="293" spans="1:6" x14ac:dyDescent="0.25">
      <c r="A293" s="28"/>
      <c r="B293" s="29"/>
      <c r="C293" s="26"/>
      <c r="D293" s="26"/>
      <c r="E293" s="48"/>
      <c r="F293" s="35"/>
    </row>
    <row r="294" spans="1:6" x14ac:dyDescent="0.25">
      <c r="A294" s="28"/>
      <c r="B294" s="29"/>
      <c r="C294" s="26"/>
      <c r="D294" s="26"/>
      <c r="E294" s="48"/>
      <c r="F294" s="35"/>
    </row>
    <row r="295" spans="1:6" x14ac:dyDescent="0.25">
      <c r="A295" s="28"/>
      <c r="B295" s="29"/>
      <c r="C295" s="26"/>
      <c r="D295" s="26"/>
      <c r="E295" s="48"/>
      <c r="F295" s="35"/>
    </row>
    <row r="296" spans="1:6" x14ac:dyDescent="0.25">
      <c r="A296" s="28"/>
      <c r="B296" s="29"/>
      <c r="C296" s="26"/>
      <c r="D296" s="26"/>
      <c r="E296" s="48"/>
      <c r="F296" s="35"/>
    </row>
    <row r="297" spans="1:6" x14ac:dyDescent="0.25">
      <c r="A297" s="28"/>
      <c r="B297" s="29"/>
      <c r="C297" s="26"/>
      <c r="D297" s="26"/>
      <c r="E297" s="48"/>
      <c r="F297" s="35"/>
    </row>
    <row r="298" spans="1:6" x14ac:dyDescent="0.25">
      <c r="A298" s="28"/>
      <c r="B298" s="29"/>
      <c r="C298" s="26"/>
      <c r="D298" s="26"/>
      <c r="E298" s="48"/>
      <c r="F298" s="35"/>
    </row>
    <row r="299" spans="1:6" x14ac:dyDescent="0.25">
      <c r="A299" s="28"/>
      <c r="B299" s="29"/>
      <c r="C299" s="26"/>
      <c r="D299" s="26"/>
      <c r="E299" s="48"/>
      <c r="F299" s="35"/>
    </row>
    <row r="300" spans="1:6" x14ac:dyDescent="0.25">
      <c r="A300" s="28"/>
      <c r="B300" s="29"/>
      <c r="C300" s="26"/>
      <c r="D300" s="26"/>
      <c r="E300" s="48"/>
      <c r="F300" s="35"/>
    </row>
    <row r="301" spans="1:6" x14ac:dyDescent="0.25">
      <c r="A301" s="28"/>
      <c r="B301" s="29"/>
      <c r="C301" s="26"/>
      <c r="D301" s="26"/>
      <c r="E301" s="48"/>
      <c r="F301" s="35"/>
    </row>
    <row r="302" spans="1:6" x14ac:dyDescent="0.25">
      <c r="A302" s="28"/>
      <c r="B302" s="29"/>
      <c r="C302" s="26"/>
      <c r="D302" s="26"/>
      <c r="E302" s="48"/>
      <c r="F302" s="35"/>
    </row>
    <row r="303" spans="1:6" x14ac:dyDescent="0.25">
      <c r="A303" s="28"/>
      <c r="B303" s="29"/>
      <c r="C303" s="26"/>
      <c r="D303" s="26"/>
      <c r="E303" s="48"/>
      <c r="F303" s="35"/>
    </row>
    <row r="304" spans="1:6" x14ac:dyDescent="0.25">
      <c r="A304" s="28"/>
      <c r="B304" s="29"/>
      <c r="C304" s="26"/>
      <c r="D304" s="26"/>
      <c r="E304" s="48"/>
      <c r="F304" s="35"/>
    </row>
    <row r="305" spans="1:6" x14ac:dyDescent="0.25">
      <c r="A305" s="28"/>
      <c r="B305" s="29"/>
      <c r="C305" s="26"/>
      <c r="D305" s="26"/>
      <c r="E305" s="48"/>
      <c r="F305" s="35"/>
    </row>
    <row r="306" spans="1:6" x14ac:dyDescent="0.25">
      <c r="A306" s="28"/>
      <c r="B306" s="29"/>
      <c r="C306" s="26"/>
      <c r="D306" s="26"/>
      <c r="E306" s="48"/>
      <c r="F306" s="35"/>
    </row>
    <row r="307" spans="1:6" x14ac:dyDescent="0.25">
      <c r="A307" s="28"/>
      <c r="B307" s="29"/>
      <c r="C307" s="26"/>
      <c r="D307" s="26"/>
      <c r="E307" s="48"/>
      <c r="F307" s="35"/>
    </row>
    <row r="308" spans="1:6" x14ac:dyDescent="0.25">
      <c r="A308" s="28"/>
      <c r="B308" s="29"/>
      <c r="C308" s="26"/>
      <c r="D308" s="26"/>
      <c r="E308" s="48"/>
      <c r="F308" s="35"/>
    </row>
    <row r="309" spans="1:6" x14ac:dyDescent="0.25">
      <c r="A309" s="28"/>
      <c r="B309" s="29"/>
      <c r="C309" s="26"/>
      <c r="D309" s="26"/>
      <c r="E309" s="48"/>
      <c r="F309" s="35"/>
    </row>
    <row r="310" spans="1:6" x14ac:dyDescent="0.25">
      <c r="A310" s="28"/>
      <c r="B310" s="29"/>
      <c r="C310" s="26"/>
      <c r="D310" s="26"/>
      <c r="E310" s="48"/>
      <c r="F310" s="35"/>
    </row>
    <row r="311" spans="1:6" x14ac:dyDescent="0.25">
      <c r="A311" s="28"/>
      <c r="B311" s="29"/>
      <c r="C311" s="26"/>
      <c r="D311" s="26"/>
      <c r="E311" s="48"/>
      <c r="F311" s="35"/>
    </row>
    <row r="312" spans="1:6" x14ac:dyDescent="0.25">
      <c r="A312" s="28"/>
      <c r="B312" s="29"/>
      <c r="C312" s="26"/>
      <c r="D312" s="26"/>
      <c r="E312" s="48"/>
      <c r="F312" s="35"/>
    </row>
    <row r="313" spans="1:6" x14ac:dyDescent="0.25">
      <c r="A313" s="28"/>
      <c r="B313" s="29"/>
      <c r="C313" s="26"/>
      <c r="D313" s="26"/>
      <c r="E313" s="48"/>
      <c r="F313" s="35"/>
    </row>
    <row r="314" spans="1:6" x14ac:dyDescent="0.25">
      <c r="A314" s="28"/>
      <c r="B314" s="29"/>
      <c r="C314" s="26"/>
      <c r="D314" s="26"/>
      <c r="E314" s="48"/>
      <c r="F314" s="35"/>
    </row>
    <row r="315" spans="1:6" x14ac:dyDescent="0.25">
      <c r="A315" s="28"/>
      <c r="B315" s="29"/>
      <c r="C315" s="26"/>
      <c r="D315" s="26"/>
      <c r="E315" s="48"/>
      <c r="F315" s="35"/>
    </row>
    <row r="316" spans="1:6" x14ac:dyDescent="0.25">
      <c r="A316" s="28"/>
      <c r="B316" s="29"/>
      <c r="C316" s="26"/>
      <c r="D316" s="26"/>
      <c r="E316" s="48"/>
      <c r="F316" s="35"/>
    </row>
    <row r="317" spans="1:6" x14ac:dyDescent="0.25">
      <c r="A317" s="28"/>
      <c r="B317" s="29"/>
      <c r="C317" s="26"/>
      <c r="D317" s="26"/>
      <c r="E317" s="48"/>
      <c r="F317" s="35"/>
    </row>
    <row r="318" spans="1:6" x14ac:dyDescent="0.25">
      <c r="A318" s="28"/>
      <c r="B318" s="29"/>
      <c r="C318" s="26"/>
      <c r="D318" s="26"/>
      <c r="E318" s="48"/>
      <c r="F318" s="35"/>
    </row>
    <row r="319" spans="1:6" x14ac:dyDescent="0.25">
      <c r="A319" s="28"/>
      <c r="B319" s="29"/>
      <c r="C319" s="26"/>
      <c r="D319" s="26"/>
      <c r="E319" s="48"/>
      <c r="F319" s="35"/>
    </row>
    <row r="320" spans="1:6" x14ac:dyDescent="0.25">
      <c r="A320" s="28"/>
      <c r="B320" s="29"/>
      <c r="C320" s="26"/>
      <c r="D320" s="26"/>
      <c r="E320" s="48"/>
      <c r="F320" s="35"/>
    </row>
    <row r="321" spans="1:6" x14ac:dyDescent="0.25">
      <c r="A321" s="28"/>
      <c r="B321" s="29"/>
      <c r="C321" s="26"/>
      <c r="D321" s="26"/>
      <c r="E321" s="48"/>
      <c r="F321" s="35"/>
    </row>
    <row r="322" spans="1:6" x14ac:dyDescent="0.25">
      <c r="A322" s="28"/>
      <c r="B322" s="29"/>
      <c r="C322" s="26"/>
      <c r="D322" s="26"/>
      <c r="E322" s="48"/>
      <c r="F322" s="35"/>
    </row>
    <row r="323" spans="1:6" x14ac:dyDescent="0.25">
      <c r="A323" s="28"/>
      <c r="B323" s="29"/>
      <c r="C323" s="26"/>
      <c r="D323" s="26"/>
      <c r="E323" s="48"/>
      <c r="F323" s="35"/>
    </row>
    <row r="324" spans="1:6" x14ac:dyDescent="0.25">
      <c r="A324" s="28"/>
      <c r="B324" s="29"/>
      <c r="C324" s="26"/>
      <c r="D324" s="26"/>
      <c r="E324" s="48"/>
      <c r="F324" s="35"/>
    </row>
    <row r="325" spans="1:6" x14ac:dyDescent="0.25">
      <c r="A325" s="28"/>
      <c r="B325" s="29"/>
      <c r="C325" s="26"/>
      <c r="D325" s="26"/>
      <c r="E325" s="48"/>
      <c r="F325" s="35"/>
    </row>
    <row r="326" spans="1:6" x14ac:dyDescent="0.25">
      <c r="A326" s="28"/>
      <c r="B326" s="29"/>
      <c r="C326" s="26"/>
      <c r="D326" s="26"/>
      <c r="E326" s="48"/>
      <c r="F326" s="35"/>
    </row>
    <row r="327" spans="1:6" x14ac:dyDescent="0.25">
      <c r="A327" s="28"/>
      <c r="B327" s="29"/>
      <c r="C327" s="26"/>
      <c r="D327" s="26"/>
      <c r="E327" s="48"/>
      <c r="F327" s="35"/>
    </row>
    <row r="328" spans="1:6" x14ac:dyDescent="0.25">
      <c r="A328" s="28"/>
      <c r="B328" s="29"/>
      <c r="C328" s="26"/>
      <c r="D328" s="26"/>
      <c r="E328" s="48"/>
      <c r="F328" s="35"/>
    </row>
    <row r="329" spans="1:6" x14ac:dyDescent="0.25">
      <c r="A329" s="28"/>
      <c r="B329" s="29"/>
      <c r="C329" s="26"/>
      <c r="D329" s="26"/>
      <c r="E329" s="48"/>
      <c r="F329" s="35"/>
    </row>
    <row r="330" spans="1:6" x14ac:dyDescent="0.25">
      <c r="A330" s="28"/>
      <c r="B330" s="29"/>
      <c r="C330" s="26"/>
      <c r="D330" s="26"/>
      <c r="E330" s="48"/>
      <c r="F330" s="35"/>
    </row>
    <row r="331" spans="1:6" x14ac:dyDescent="0.25">
      <c r="A331" s="28"/>
      <c r="B331" s="29"/>
      <c r="C331" s="26"/>
      <c r="D331" s="26"/>
      <c r="E331" s="48"/>
      <c r="F331" s="35"/>
    </row>
    <row r="332" spans="1:6" x14ac:dyDescent="0.25">
      <c r="A332" s="28"/>
      <c r="B332" s="29"/>
      <c r="C332" s="26"/>
      <c r="D332" s="26"/>
      <c r="E332" s="48"/>
      <c r="F332" s="35"/>
    </row>
    <row r="333" spans="1:6" x14ac:dyDescent="0.25">
      <c r="A333" s="28"/>
      <c r="B333" s="29"/>
      <c r="C333" s="26"/>
      <c r="D333" s="26"/>
      <c r="E333" s="48"/>
      <c r="F333" s="35"/>
    </row>
    <row r="334" spans="1:6" x14ac:dyDescent="0.25">
      <c r="A334" s="28"/>
      <c r="B334" s="29"/>
      <c r="C334" s="26"/>
      <c r="D334" s="26"/>
      <c r="E334" s="48"/>
      <c r="F334" s="35"/>
    </row>
    <row r="335" spans="1:6" x14ac:dyDescent="0.25">
      <c r="A335" s="28"/>
      <c r="B335" s="29"/>
      <c r="C335" s="26"/>
      <c r="D335" s="26"/>
      <c r="E335" s="48"/>
      <c r="F335" s="35"/>
    </row>
    <row r="336" spans="1:6" x14ac:dyDescent="0.25">
      <c r="A336" s="28"/>
      <c r="B336" s="29"/>
      <c r="C336" s="26"/>
      <c r="D336" s="26"/>
      <c r="E336" s="48"/>
      <c r="F336" s="35"/>
    </row>
    <row r="337" spans="1:6" x14ac:dyDescent="0.25">
      <c r="A337" s="28"/>
      <c r="B337" s="29"/>
      <c r="C337" s="26"/>
      <c r="D337" s="26"/>
      <c r="E337" s="48"/>
      <c r="F337" s="35"/>
    </row>
    <row r="338" spans="1:6" x14ac:dyDescent="0.25">
      <c r="A338" s="28"/>
      <c r="B338" s="29"/>
      <c r="C338" s="26"/>
      <c r="D338" s="26"/>
      <c r="E338" s="48"/>
      <c r="F338" s="35"/>
    </row>
    <row r="339" spans="1:6" x14ac:dyDescent="0.25">
      <c r="A339" s="28"/>
      <c r="B339" s="29"/>
      <c r="C339" s="26"/>
      <c r="D339" s="26"/>
      <c r="E339" s="48"/>
      <c r="F339" s="35"/>
    </row>
    <row r="340" spans="1:6" x14ac:dyDescent="0.25">
      <c r="A340" s="28"/>
      <c r="B340" s="29"/>
      <c r="C340" s="26"/>
      <c r="D340" s="26"/>
      <c r="E340" s="48"/>
      <c r="F340" s="35"/>
    </row>
    <row r="341" spans="1:6" x14ac:dyDescent="0.25">
      <c r="A341" s="28"/>
      <c r="B341" s="29"/>
      <c r="C341" s="26"/>
      <c r="D341" s="26"/>
      <c r="E341" s="48"/>
      <c r="F341" s="35"/>
    </row>
    <row r="342" spans="1:6" x14ac:dyDescent="0.25">
      <c r="A342" s="28"/>
      <c r="B342" s="29"/>
      <c r="C342" s="26"/>
      <c r="D342" s="26"/>
      <c r="E342" s="48"/>
      <c r="F342" s="35"/>
    </row>
    <row r="343" spans="1:6" x14ac:dyDescent="0.25">
      <c r="A343" s="28"/>
      <c r="B343" s="29"/>
      <c r="C343" s="26"/>
      <c r="D343" s="26"/>
      <c r="E343" s="48"/>
      <c r="F343" s="35"/>
    </row>
    <row r="344" spans="1:6" x14ac:dyDescent="0.25">
      <c r="A344" s="28"/>
      <c r="B344" s="29"/>
      <c r="C344" s="26"/>
      <c r="D344" s="26"/>
      <c r="E344" s="48"/>
      <c r="F344" s="35"/>
    </row>
    <row r="345" spans="1:6" x14ac:dyDescent="0.25">
      <c r="A345" s="28"/>
      <c r="B345" s="29"/>
      <c r="C345" s="26"/>
      <c r="D345" s="26"/>
      <c r="E345" s="48"/>
      <c r="F345" s="35"/>
    </row>
    <row r="346" spans="1:6" x14ac:dyDescent="0.25">
      <c r="A346" s="28"/>
      <c r="B346" s="29"/>
      <c r="C346" s="26"/>
      <c r="D346" s="26"/>
      <c r="E346" s="48"/>
      <c r="F346" s="35"/>
    </row>
    <row r="347" spans="1:6" x14ac:dyDescent="0.25">
      <c r="A347" s="28"/>
      <c r="B347" s="29"/>
      <c r="C347" s="26"/>
      <c r="D347" s="26"/>
      <c r="E347" s="48"/>
      <c r="F347" s="35"/>
    </row>
    <row r="348" spans="1:6" x14ac:dyDescent="0.25">
      <c r="A348" s="28"/>
      <c r="B348" s="29"/>
      <c r="C348" s="26"/>
      <c r="D348" s="26"/>
      <c r="E348" s="48"/>
      <c r="F348" s="35"/>
    </row>
    <row r="349" spans="1:6" x14ac:dyDescent="0.25">
      <c r="A349" s="28"/>
      <c r="B349" s="29"/>
      <c r="C349" s="26"/>
      <c r="D349" s="26"/>
      <c r="E349" s="48"/>
      <c r="F349" s="35"/>
    </row>
    <row r="350" spans="1:6" x14ac:dyDescent="0.25">
      <c r="A350" s="28"/>
      <c r="B350" s="29"/>
      <c r="C350" s="26"/>
      <c r="D350" s="26"/>
      <c r="E350" s="48"/>
      <c r="F350" s="35"/>
    </row>
    <row r="351" spans="1:6" x14ac:dyDescent="0.25">
      <c r="A351" s="28"/>
      <c r="B351" s="29"/>
      <c r="C351" s="26"/>
      <c r="D351" s="26"/>
      <c r="E351" s="48"/>
      <c r="F351" s="35"/>
    </row>
    <row r="352" spans="1:6" x14ac:dyDescent="0.25">
      <c r="A352" s="28"/>
      <c r="B352" s="29"/>
      <c r="C352" s="26"/>
      <c r="D352" s="26"/>
      <c r="E352" s="48"/>
      <c r="F352" s="35"/>
    </row>
    <row r="353" spans="1:6" x14ac:dyDescent="0.25">
      <c r="A353" s="28"/>
      <c r="B353" s="29"/>
      <c r="C353" s="26"/>
      <c r="D353" s="26"/>
      <c r="E353" s="48"/>
      <c r="F353" s="35"/>
    </row>
    <row r="354" spans="1:6" x14ac:dyDescent="0.25">
      <c r="A354" s="28"/>
      <c r="B354" s="29"/>
      <c r="C354" s="26"/>
      <c r="D354" s="26"/>
      <c r="E354" s="48"/>
      <c r="F354" s="35"/>
    </row>
    <row r="355" spans="1:6" x14ac:dyDescent="0.25">
      <c r="A355" s="28"/>
      <c r="B355" s="29"/>
      <c r="C355" s="26"/>
      <c r="D355" s="26"/>
      <c r="E355" s="48"/>
      <c r="F355" s="35"/>
    </row>
    <row r="356" spans="1:6" x14ac:dyDescent="0.25">
      <c r="A356" s="28"/>
      <c r="B356" s="29"/>
      <c r="C356" s="26"/>
      <c r="D356" s="26"/>
      <c r="E356" s="48"/>
      <c r="F356" s="35"/>
    </row>
    <row r="357" spans="1:6" x14ac:dyDescent="0.25">
      <c r="A357" s="28"/>
      <c r="B357" s="29"/>
      <c r="C357" s="26"/>
      <c r="D357" s="26"/>
      <c r="E357" s="48"/>
      <c r="F357" s="35"/>
    </row>
    <row r="358" spans="1:6" x14ac:dyDescent="0.25">
      <c r="A358" s="28"/>
      <c r="B358" s="29"/>
      <c r="C358" s="26"/>
      <c r="D358" s="26"/>
      <c r="E358" s="48"/>
      <c r="F358" s="35"/>
    </row>
    <row r="359" spans="1:6" x14ac:dyDescent="0.25">
      <c r="A359" s="28"/>
      <c r="B359" s="29"/>
      <c r="C359" s="26"/>
      <c r="D359" s="26"/>
      <c r="E359" s="48"/>
      <c r="F359" s="35"/>
    </row>
    <row r="360" spans="1:6" x14ac:dyDescent="0.25">
      <c r="A360" s="28"/>
      <c r="B360" s="29"/>
      <c r="C360" s="26"/>
      <c r="D360" s="26"/>
      <c r="E360" s="48"/>
      <c r="F360" s="35"/>
    </row>
    <row r="361" spans="1:6" x14ac:dyDescent="0.25">
      <c r="A361" s="28"/>
      <c r="B361" s="29"/>
      <c r="C361" s="26"/>
      <c r="D361" s="26"/>
      <c r="E361" s="48"/>
      <c r="F361" s="35"/>
    </row>
    <row r="362" spans="1:6" x14ac:dyDescent="0.25">
      <c r="A362" s="28"/>
      <c r="B362" s="29"/>
      <c r="C362" s="26"/>
      <c r="D362" s="26"/>
      <c r="E362" s="48"/>
      <c r="F362" s="35"/>
    </row>
    <row r="363" spans="1:6" x14ac:dyDescent="0.25">
      <c r="A363" s="28"/>
      <c r="B363" s="29"/>
      <c r="C363" s="26"/>
      <c r="D363" s="26"/>
      <c r="E363" s="48"/>
      <c r="F363" s="35"/>
    </row>
    <row r="364" spans="1:6" x14ac:dyDescent="0.25">
      <c r="A364" s="28"/>
      <c r="B364" s="29"/>
      <c r="C364" s="26"/>
      <c r="D364" s="26"/>
      <c r="E364" s="48"/>
      <c r="F364" s="35"/>
    </row>
    <row r="365" spans="1:6" x14ac:dyDescent="0.25">
      <c r="A365" s="28"/>
      <c r="B365" s="29"/>
      <c r="C365" s="26"/>
      <c r="D365" s="26"/>
      <c r="E365" s="48"/>
      <c r="F365" s="35"/>
    </row>
    <row r="366" spans="1:6" x14ac:dyDescent="0.25">
      <c r="A366" s="28"/>
      <c r="B366" s="29"/>
      <c r="C366" s="26"/>
      <c r="D366" s="26"/>
      <c r="E366" s="48"/>
      <c r="F366" s="35"/>
    </row>
    <row r="367" spans="1:6" x14ac:dyDescent="0.25">
      <c r="A367" s="28"/>
      <c r="B367" s="29"/>
      <c r="C367" s="26"/>
      <c r="D367" s="26"/>
      <c r="E367" s="48"/>
      <c r="F367" s="35"/>
    </row>
    <row r="368" spans="1:6" x14ac:dyDescent="0.25">
      <c r="A368" s="28"/>
      <c r="B368" s="29"/>
      <c r="C368" s="26"/>
      <c r="D368" s="26"/>
      <c r="E368" s="48"/>
      <c r="F368" s="35"/>
    </row>
    <row r="369" spans="1:6" x14ac:dyDescent="0.25">
      <c r="A369" s="28"/>
      <c r="B369" s="29"/>
      <c r="C369" s="26"/>
      <c r="D369" s="26"/>
      <c r="E369" s="48"/>
      <c r="F369" s="35"/>
    </row>
    <row r="370" spans="1:6" x14ac:dyDescent="0.25">
      <c r="A370" s="28"/>
      <c r="B370" s="29"/>
      <c r="C370" s="26"/>
      <c r="D370" s="26"/>
      <c r="E370" s="48"/>
      <c r="F370" s="35"/>
    </row>
    <row r="371" spans="1:6" x14ac:dyDescent="0.25">
      <c r="A371" s="28"/>
      <c r="B371" s="29"/>
      <c r="C371" s="26"/>
      <c r="D371" s="26"/>
      <c r="E371" s="48"/>
      <c r="F371" s="35"/>
    </row>
    <row r="372" spans="1:6" x14ac:dyDescent="0.25">
      <c r="A372" s="28"/>
      <c r="B372" s="29"/>
      <c r="C372" s="26"/>
      <c r="D372" s="26"/>
      <c r="E372" s="48"/>
      <c r="F372" s="35"/>
    </row>
    <row r="373" spans="1:6" x14ac:dyDescent="0.25">
      <c r="A373" s="28"/>
      <c r="B373" s="29"/>
      <c r="C373" s="26"/>
      <c r="D373" s="26"/>
      <c r="E373" s="48"/>
      <c r="F373" s="35"/>
    </row>
    <row r="374" spans="1:6" x14ac:dyDescent="0.25">
      <c r="A374" s="28"/>
      <c r="B374" s="29"/>
      <c r="C374" s="26"/>
      <c r="D374" s="26"/>
      <c r="E374" s="48"/>
      <c r="F374" s="35"/>
    </row>
    <row r="375" spans="1:6" x14ac:dyDescent="0.25">
      <c r="A375" s="28"/>
      <c r="B375" s="29"/>
      <c r="C375" s="26"/>
      <c r="D375" s="26"/>
      <c r="E375" s="48"/>
      <c r="F375" s="35"/>
    </row>
    <row r="376" spans="1:6" x14ac:dyDescent="0.25">
      <c r="A376" s="28"/>
      <c r="B376" s="29"/>
      <c r="C376" s="26"/>
      <c r="D376" s="26"/>
      <c r="E376" s="48"/>
      <c r="F376" s="35"/>
    </row>
    <row r="377" spans="1:6" x14ac:dyDescent="0.25">
      <c r="A377" s="28"/>
      <c r="B377" s="29"/>
      <c r="C377" s="26"/>
      <c r="D377" s="26"/>
      <c r="E377" s="48"/>
      <c r="F377" s="35"/>
    </row>
    <row r="378" spans="1:6" x14ac:dyDescent="0.25">
      <c r="A378" s="28"/>
      <c r="B378" s="29"/>
      <c r="C378" s="26"/>
      <c r="D378" s="26"/>
      <c r="E378" s="48"/>
      <c r="F378" s="35"/>
    </row>
    <row r="379" spans="1:6" x14ac:dyDescent="0.25">
      <c r="A379" s="28"/>
      <c r="B379" s="29"/>
      <c r="C379" s="26"/>
      <c r="D379" s="26"/>
      <c r="E379" s="48"/>
      <c r="F379" s="35"/>
    </row>
    <row r="380" spans="1:6" x14ac:dyDescent="0.25">
      <c r="A380" s="28"/>
      <c r="B380" s="29"/>
      <c r="C380" s="26"/>
      <c r="D380" s="26"/>
      <c r="E380" s="48"/>
      <c r="F380" s="35"/>
    </row>
    <row r="381" spans="1:6" x14ac:dyDescent="0.25">
      <c r="A381" s="28"/>
      <c r="B381" s="29"/>
      <c r="C381" s="26"/>
      <c r="D381" s="26"/>
      <c r="E381" s="48"/>
      <c r="F381" s="35"/>
    </row>
    <row r="382" spans="1:6" x14ac:dyDescent="0.25">
      <c r="A382" s="28"/>
      <c r="B382" s="29"/>
      <c r="C382" s="26"/>
      <c r="D382" s="26"/>
      <c r="E382" s="48"/>
      <c r="F382" s="35"/>
    </row>
    <row r="383" spans="1:6" x14ac:dyDescent="0.25">
      <c r="A383" s="28"/>
      <c r="B383" s="29"/>
      <c r="C383" s="26"/>
      <c r="D383" s="26"/>
      <c r="E383" s="48"/>
      <c r="F383" s="35"/>
    </row>
    <row r="384" spans="1:6" x14ac:dyDescent="0.25">
      <c r="A384" s="28"/>
      <c r="B384" s="29"/>
      <c r="C384" s="26"/>
      <c r="D384" s="26"/>
      <c r="E384" s="48"/>
      <c r="F384" s="35"/>
    </row>
    <row r="385" spans="1:6" x14ac:dyDescent="0.25">
      <c r="A385" s="28"/>
      <c r="B385" s="29"/>
      <c r="C385" s="26"/>
      <c r="D385" s="26"/>
      <c r="E385" s="48"/>
      <c r="F385" s="35"/>
    </row>
    <row r="386" spans="1:6" x14ac:dyDescent="0.25">
      <c r="A386" s="28"/>
      <c r="B386" s="29"/>
      <c r="C386" s="26"/>
      <c r="D386" s="26"/>
      <c r="E386" s="48"/>
      <c r="F386" s="35"/>
    </row>
    <row r="387" spans="1:6" x14ac:dyDescent="0.25">
      <c r="A387" s="28"/>
      <c r="B387" s="29"/>
      <c r="C387" s="26"/>
      <c r="D387" s="26"/>
      <c r="E387" s="48"/>
      <c r="F387" s="35"/>
    </row>
    <row r="388" spans="1:6" x14ac:dyDescent="0.25">
      <c r="A388" s="28"/>
      <c r="B388" s="29"/>
      <c r="C388" s="26"/>
      <c r="D388" s="26"/>
      <c r="E388" s="48"/>
      <c r="F388" s="35"/>
    </row>
    <row r="389" spans="1:6" x14ac:dyDescent="0.25">
      <c r="A389" s="28"/>
      <c r="B389" s="29"/>
      <c r="C389" s="26"/>
      <c r="D389" s="26"/>
      <c r="E389" s="48"/>
      <c r="F389" s="35"/>
    </row>
    <row r="390" spans="1:6" x14ac:dyDescent="0.25">
      <c r="A390" s="28"/>
      <c r="B390" s="29"/>
      <c r="C390" s="26"/>
      <c r="D390" s="26"/>
      <c r="E390" s="48"/>
      <c r="F390" s="35"/>
    </row>
    <row r="391" spans="1:6" x14ac:dyDescent="0.25">
      <c r="A391" s="28"/>
      <c r="B391" s="29"/>
      <c r="C391" s="26"/>
      <c r="D391" s="26"/>
      <c r="E391" s="48"/>
      <c r="F391" s="35"/>
    </row>
    <row r="392" spans="1:6" x14ac:dyDescent="0.25">
      <c r="A392" s="28"/>
      <c r="B392" s="29"/>
      <c r="C392" s="26"/>
      <c r="D392" s="26"/>
      <c r="E392" s="48"/>
      <c r="F392" s="35"/>
    </row>
    <row r="393" spans="1:6" x14ac:dyDescent="0.25">
      <c r="A393" s="28"/>
      <c r="B393" s="29"/>
      <c r="C393" s="26"/>
      <c r="D393" s="26"/>
      <c r="E393" s="48"/>
      <c r="F393" s="35"/>
    </row>
    <row r="394" spans="1:6" x14ac:dyDescent="0.25">
      <c r="A394" s="28"/>
      <c r="B394" s="29"/>
      <c r="C394" s="26"/>
      <c r="D394" s="26"/>
      <c r="E394" s="48"/>
      <c r="F394" s="35"/>
    </row>
    <row r="395" spans="1:6" x14ac:dyDescent="0.25">
      <c r="A395" s="28"/>
      <c r="B395" s="29"/>
      <c r="C395" s="26"/>
      <c r="D395" s="26"/>
      <c r="E395" s="48"/>
      <c r="F395" s="35"/>
    </row>
    <row r="396" spans="1:6" x14ac:dyDescent="0.25">
      <c r="A396" s="28"/>
      <c r="B396" s="29"/>
      <c r="C396" s="26"/>
      <c r="D396" s="26"/>
      <c r="E396" s="48"/>
      <c r="F396" s="35"/>
    </row>
    <row r="397" spans="1:6" x14ac:dyDescent="0.25">
      <c r="A397" s="28"/>
      <c r="B397" s="29"/>
      <c r="C397" s="26"/>
      <c r="D397" s="26"/>
      <c r="E397" s="48"/>
      <c r="F397" s="35"/>
    </row>
    <row r="398" spans="1:6" x14ac:dyDescent="0.25">
      <c r="A398" s="28"/>
      <c r="B398" s="29"/>
      <c r="C398" s="26"/>
      <c r="D398" s="26"/>
      <c r="E398" s="48"/>
      <c r="F398" s="35"/>
    </row>
    <row r="399" spans="1:6" x14ac:dyDescent="0.25">
      <c r="A399" s="28"/>
      <c r="B399" s="29"/>
      <c r="C399" s="26"/>
      <c r="D399" s="26"/>
      <c r="E399" s="48"/>
      <c r="F399" s="35"/>
    </row>
    <row r="400" spans="1:6" x14ac:dyDescent="0.25">
      <c r="A400" s="28"/>
      <c r="B400" s="29"/>
      <c r="C400" s="26"/>
      <c r="D400" s="26"/>
      <c r="E400" s="48"/>
      <c r="F400" s="35"/>
    </row>
    <row r="401" spans="1:6" x14ac:dyDescent="0.25">
      <c r="A401" s="28"/>
      <c r="B401" s="29"/>
      <c r="C401" s="26"/>
      <c r="D401" s="26"/>
      <c r="E401" s="48"/>
      <c r="F401" s="35"/>
    </row>
    <row r="402" spans="1:6" x14ac:dyDescent="0.25">
      <c r="A402" s="28"/>
      <c r="B402" s="29"/>
      <c r="C402" s="26"/>
      <c r="D402" s="26"/>
      <c r="E402" s="48"/>
      <c r="F402" s="35"/>
    </row>
    <row r="403" spans="1:6" x14ac:dyDescent="0.25">
      <c r="A403" s="28"/>
      <c r="B403" s="29"/>
      <c r="C403" s="26"/>
      <c r="D403" s="26"/>
      <c r="E403" s="48"/>
      <c r="F403" s="35"/>
    </row>
    <row r="404" spans="1:6" x14ac:dyDescent="0.25">
      <c r="A404" s="28"/>
      <c r="B404" s="29"/>
      <c r="C404" s="26"/>
      <c r="D404" s="26"/>
      <c r="E404" s="48"/>
      <c r="F404" s="35"/>
    </row>
    <row r="405" spans="1:6" x14ac:dyDescent="0.25">
      <c r="A405" s="28"/>
      <c r="B405" s="29"/>
      <c r="C405" s="26"/>
      <c r="D405" s="26"/>
      <c r="E405" s="48"/>
      <c r="F405" s="35"/>
    </row>
    <row r="406" spans="1:6" x14ac:dyDescent="0.25">
      <c r="A406" s="28"/>
      <c r="B406" s="29"/>
      <c r="C406" s="26"/>
      <c r="D406" s="26"/>
      <c r="E406" s="48"/>
      <c r="F406" s="35"/>
    </row>
    <row r="407" spans="1:6" x14ac:dyDescent="0.25">
      <c r="A407" s="28"/>
      <c r="B407" s="29"/>
      <c r="C407" s="26"/>
      <c r="D407" s="26"/>
      <c r="E407" s="48"/>
      <c r="F407" s="35"/>
    </row>
    <row r="408" spans="1:6" x14ac:dyDescent="0.25">
      <c r="A408" s="28"/>
      <c r="B408" s="29"/>
      <c r="C408" s="26"/>
      <c r="D408" s="26"/>
      <c r="E408" s="48"/>
      <c r="F408" s="35"/>
    </row>
    <row r="409" spans="1:6" x14ac:dyDescent="0.25">
      <c r="A409" s="28"/>
      <c r="B409" s="29"/>
      <c r="C409" s="26"/>
      <c r="D409" s="26"/>
      <c r="E409" s="48"/>
      <c r="F409" s="35"/>
    </row>
    <row r="410" spans="1:6" x14ac:dyDescent="0.25">
      <c r="A410" s="28"/>
      <c r="B410" s="29"/>
      <c r="C410" s="26"/>
      <c r="D410" s="26"/>
      <c r="E410" s="48"/>
      <c r="F410" s="35"/>
    </row>
    <row r="411" spans="1:6" x14ac:dyDescent="0.25">
      <c r="A411" s="28"/>
      <c r="B411" s="29"/>
      <c r="C411" s="26"/>
      <c r="D411" s="26"/>
      <c r="E411" s="48"/>
      <c r="F411" s="35"/>
    </row>
    <row r="412" spans="1:6" x14ac:dyDescent="0.25">
      <c r="A412" s="28"/>
      <c r="B412" s="29"/>
      <c r="C412" s="26"/>
      <c r="D412" s="26"/>
      <c r="E412" s="48"/>
      <c r="F412" s="35"/>
    </row>
    <row r="413" spans="1:6" x14ac:dyDescent="0.25">
      <c r="A413" s="28"/>
      <c r="B413" s="29"/>
      <c r="C413" s="26"/>
      <c r="D413" s="26"/>
      <c r="E413" s="48"/>
      <c r="F413" s="35"/>
    </row>
    <row r="414" spans="1:6" x14ac:dyDescent="0.25">
      <c r="A414" s="28"/>
      <c r="B414" s="29"/>
      <c r="C414" s="26"/>
      <c r="D414" s="26"/>
      <c r="E414" s="48"/>
      <c r="F414" s="35"/>
    </row>
    <row r="415" spans="1:6" x14ac:dyDescent="0.25">
      <c r="A415" s="28"/>
      <c r="B415" s="29"/>
      <c r="C415" s="26"/>
      <c r="D415" s="26"/>
      <c r="E415" s="48"/>
      <c r="F415" s="35"/>
    </row>
    <row r="416" spans="1:6" x14ac:dyDescent="0.25">
      <c r="A416" s="28"/>
      <c r="B416" s="29"/>
      <c r="C416" s="26"/>
      <c r="D416" s="26"/>
      <c r="E416" s="48"/>
      <c r="F416" s="35"/>
    </row>
    <row r="417" spans="1:6" x14ac:dyDescent="0.25">
      <c r="A417" s="28"/>
      <c r="B417" s="29"/>
      <c r="C417" s="26"/>
      <c r="D417" s="26"/>
      <c r="E417" s="48"/>
      <c r="F417" s="35"/>
    </row>
    <row r="418" spans="1:6" x14ac:dyDescent="0.25">
      <c r="A418" s="28"/>
      <c r="B418" s="29"/>
      <c r="C418" s="26"/>
      <c r="D418" s="26"/>
      <c r="E418" s="48"/>
      <c r="F418" s="35"/>
    </row>
    <row r="419" spans="1:6" x14ac:dyDescent="0.25">
      <c r="A419" s="28"/>
      <c r="B419" s="29"/>
      <c r="C419" s="26"/>
      <c r="D419" s="26"/>
      <c r="E419" s="48"/>
      <c r="F419" s="35"/>
    </row>
    <row r="420" spans="1:6" x14ac:dyDescent="0.25">
      <c r="A420" s="28"/>
      <c r="B420" s="29"/>
      <c r="C420" s="26"/>
      <c r="D420" s="26"/>
      <c r="E420" s="48"/>
      <c r="F420" s="35"/>
    </row>
    <row r="421" spans="1:6" x14ac:dyDescent="0.25">
      <c r="A421" s="28"/>
      <c r="B421" s="29"/>
      <c r="C421" s="26"/>
      <c r="D421" s="26"/>
      <c r="E421" s="48"/>
      <c r="F421" s="35"/>
    </row>
    <row r="422" spans="1:6" x14ac:dyDescent="0.25">
      <c r="A422" s="28"/>
      <c r="B422" s="29"/>
      <c r="C422" s="26"/>
      <c r="D422" s="26"/>
      <c r="E422" s="48"/>
      <c r="F422" s="35"/>
    </row>
    <row r="423" spans="1:6" x14ac:dyDescent="0.25">
      <c r="A423" s="28"/>
      <c r="B423" s="29"/>
      <c r="C423" s="26"/>
      <c r="D423" s="26"/>
      <c r="E423" s="48"/>
      <c r="F423" s="35"/>
    </row>
    <row r="424" spans="1:6" x14ac:dyDescent="0.25">
      <c r="A424" s="28"/>
      <c r="B424" s="29"/>
      <c r="C424" s="26"/>
      <c r="D424" s="26"/>
      <c r="E424" s="48"/>
      <c r="F424" s="35"/>
    </row>
    <row r="425" spans="1:6" x14ac:dyDescent="0.25">
      <c r="A425" s="28"/>
      <c r="B425" s="29"/>
      <c r="C425" s="26"/>
      <c r="D425" s="26"/>
      <c r="E425" s="48"/>
      <c r="F425" s="35"/>
    </row>
    <row r="426" spans="1:6" x14ac:dyDescent="0.25">
      <c r="A426" s="28"/>
      <c r="B426" s="29"/>
      <c r="C426" s="26"/>
      <c r="D426" s="26"/>
      <c r="E426" s="48"/>
      <c r="F426" s="35"/>
    </row>
    <row r="427" spans="1:6" x14ac:dyDescent="0.25">
      <c r="A427" s="28"/>
      <c r="B427" s="29"/>
      <c r="C427" s="26"/>
      <c r="D427" s="26"/>
      <c r="E427" s="48"/>
      <c r="F427" s="35"/>
    </row>
    <row r="428" spans="1:6" x14ac:dyDescent="0.25">
      <c r="A428" s="28"/>
      <c r="B428" s="29"/>
      <c r="C428" s="26"/>
      <c r="D428" s="26"/>
      <c r="E428" s="48"/>
      <c r="F428" s="35"/>
    </row>
    <row r="429" spans="1:6" x14ac:dyDescent="0.25">
      <c r="A429" s="28"/>
      <c r="B429" s="29"/>
      <c r="C429" s="26"/>
      <c r="D429" s="26"/>
      <c r="E429" s="48"/>
      <c r="F429" s="35"/>
    </row>
    <row r="430" spans="1:6" x14ac:dyDescent="0.25">
      <c r="A430" s="28"/>
      <c r="B430" s="29"/>
      <c r="C430" s="26"/>
      <c r="D430" s="26"/>
      <c r="E430" s="48"/>
      <c r="F430" s="35"/>
    </row>
    <row r="431" spans="1:6" x14ac:dyDescent="0.25">
      <c r="A431" s="28"/>
      <c r="B431" s="29"/>
      <c r="C431" s="26"/>
      <c r="D431" s="26"/>
      <c r="E431" s="48"/>
      <c r="F431" s="35"/>
    </row>
    <row r="432" spans="1:6" x14ac:dyDescent="0.25">
      <c r="A432" s="28"/>
      <c r="B432" s="29"/>
      <c r="C432" s="26"/>
      <c r="D432" s="26"/>
      <c r="E432" s="48"/>
      <c r="F432" s="35"/>
    </row>
    <row r="433" spans="1:6" x14ac:dyDescent="0.25">
      <c r="A433" s="28"/>
      <c r="B433" s="29"/>
      <c r="C433" s="26"/>
      <c r="D433" s="26"/>
      <c r="E433" s="48"/>
      <c r="F433" s="35"/>
    </row>
    <row r="434" spans="1:6" x14ac:dyDescent="0.25">
      <c r="A434" s="28"/>
      <c r="B434" s="29"/>
      <c r="C434" s="26"/>
      <c r="D434" s="26"/>
      <c r="E434" s="48"/>
      <c r="F434" s="35"/>
    </row>
    <row r="435" spans="1:6" x14ac:dyDescent="0.25">
      <c r="A435" s="28"/>
      <c r="B435" s="29"/>
      <c r="C435" s="26"/>
      <c r="D435" s="26"/>
      <c r="E435" s="48"/>
      <c r="F435" s="35"/>
    </row>
    <row r="436" spans="1:6" x14ac:dyDescent="0.25">
      <c r="A436" s="28"/>
      <c r="B436" s="29"/>
      <c r="C436" s="26"/>
      <c r="D436" s="26"/>
      <c r="E436" s="48"/>
      <c r="F436" s="35"/>
    </row>
    <row r="437" spans="1:6" x14ac:dyDescent="0.25">
      <c r="A437" s="28"/>
      <c r="B437" s="29"/>
      <c r="C437" s="26"/>
      <c r="D437" s="26"/>
      <c r="E437" s="48"/>
      <c r="F437" s="35"/>
    </row>
    <row r="438" spans="1:6" x14ac:dyDescent="0.25">
      <c r="A438" s="28"/>
      <c r="B438" s="29"/>
      <c r="C438" s="26"/>
      <c r="D438" s="26"/>
      <c r="E438" s="48"/>
      <c r="F438" s="35"/>
    </row>
    <row r="439" spans="1:6" x14ac:dyDescent="0.25">
      <c r="A439" s="28"/>
      <c r="B439" s="29"/>
      <c r="C439" s="26"/>
      <c r="D439" s="26"/>
      <c r="E439" s="48"/>
      <c r="F439" s="35"/>
    </row>
    <row r="440" spans="1:6" x14ac:dyDescent="0.25">
      <c r="A440" s="28"/>
      <c r="B440" s="29"/>
      <c r="C440" s="26"/>
      <c r="D440" s="26"/>
      <c r="E440" s="48"/>
      <c r="F440" s="35"/>
    </row>
    <row r="441" spans="1:6" x14ac:dyDescent="0.25">
      <c r="A441" s="28"/>
      <c r="B441" s="29"/>
      <c r="C441" s="26"/>
      <c r="D441" s="26"/>
      <c r="E441" s="48"/>
      <c r="F441" s="35"/>
    </row>
    <row r="442" spans="1:6" x14ac:dyDescent="0.25">
      <c r="A442" s="28"/>
      <c r="B442" s="29"/>
      <c r="C442" s="26"/>
      <c r="D442" s="26"/>
      <c r="E442" s="48"/>
      <c r="F442" s="35"/>
    </row>
    <row r="443" spans="1:6" x14ac:dyDescent="0.25">
      <c r="A443" s="28"/>
      <c r="B443" s="29"/>
      <c r="C443" s="26"/>
      <c r="D443" s="26"/>
      <c r="E443" s="48"/>
      <c r="F443" s="35"/>
    </row>
    <row r="444" spans="1:6" x14ac:dyDescent="0.25">
      <c r="A444" s="28"/>
      <c r="B444" s="29"/>
      <c r="C444" s="26"/>
      <c r="D444" s="26"/>
      <c r="E444" s="48"/>
      <c r="F444" s="35"/>
    </row>
    <row r="445" spans="1:6" x14ac:dyDescent="0.25">
      <c r="A445" s="28"/>
      <c r="B445" s="29"/>
      <c r="C445" s="26"/>
      <c r="D445" s="26"/>
      <c r="E445" s="48"/>
      <c r="F445" s="35"/>
    </row>
    <row r="446" spans="1:6" x14ac:dyDescent="0.25">
      <c r="A446" s="28"/>
      <c r="B446" s="29"/>
      <c r="C446" s="26"/>
      <c r="D446" s="26"/>
      <c r="E446" s="48"/>
      <c r="F446" s="35"/>
    </row>
    <row r="447" spans="1:6" x14ac:dyDescent="0.25">
      <c r="A447" s="28"/>
      <c r="B447" s="29"/>
      <c r="C447" s="26"/>
      <c r="D447" s="26"/>
      <c r="E447" s="48"/>
      <c r="F447" s="35"/>
    </row>
    <row r="448" spans="1:6" x14ac:dyDescent="0.25">
      <c r="A448" s="28"/>
      <c r="B448" s="29"/>
      <c r="C448" s="26"/>
      <c r="D448" s="26"/>
      <c r="E448" s="48"/>
      <c r="F448" s="35"/>
    </row>
    <row r="449" spans="1:6" x14ac:dyDescent="0.25">
      <c r="A449" s="28"/>
      <c r="B449" s="29"/>
      <c r="C449" s="26"/>
      <c r="D449" s="26"/>
      <c r="E449" s="48"/>
      <c r="F449" s="35"/>
    </row>
    <row r="450" spans="1:6" x14ac:dyDescent="0.25">
      <c r="A450" s="28"/>
      <c r="B450" s="29"/>
      <c r="C450" s="26"/>
      <c r="D450" s="26"/>
      <c r="E450" s="48"/>
      <c r="F450" s="35"/>
    </row>
    <row r="451" spans="1:6" x14ac:dyDescent="0.25">
      <c r="A451" s="28"/>
      <c r="B451" s="29"/>
      <c r="C451" s="26"/>
      <c r="D451" s="26"/>
      <c r="E451" s="48"/>
      <c r="F451" s="35"/>
    </row>
    <row r="452" spans="1:6" x14ac:dyDescent="0.25">
      <c r="A452" s="28"/>
      <c r="B452" s="29"/>
      <c r="C452" s="26"/>
      <c r="D452" s="26"/>
      <c r="E452" s="48"/>
      <c r="F452" s="35"/>
    </row>
    <row r="453" spans="1:6" x14ac:dyDescent="0.25">
      <c r="A453" s="28"/>
      <c r="B453" s="29"/>
      <c r="C453" s="26"/>
      <c r="D453" s="26"/>
      <c r="E453" s="48"/>
      <c r="F453" s="35"/>
    </row>
    <row r="454" spans="1:6" x14ac:dyDescent="0.25">
      <c r="A454" s="28"/>
      <c r="B454" s="29"/>
      <c r="C454" s="26"/>
      <c r="D454" s="26"/>
      <c r="E454" s="48"/>
      <c r="F454" s="35"/>
    </row>
    <row r="455" spans="1:6" x14ac:dyDescent="0.25">
      <c r="A455" s="28"/>
      <c r="B455" s="29"/>
      <c r="C455" s="26"/>
      <c r="D455" s="26"/>
      <c r="E455" s="48"/>
      <c r="F455" s="35"/>
    </row>
    <row r="456" spans="1:6" x14ac:dyDescent="0.25">
      <c r="A456" s="28"/>
      <c r="B456" s="29"/>
      <c r="C456" s="26"/>
      <c r="D456" s="26"/>
      <c r="E456" s="48"/>
      <c r="F456" s="35"/>
    </row>
    <row r="457" spans="1:6" x14ac:dyDescent="0.25">
      <c r="A457" s="28"/>
      <c r="B457" s="29"/>
      <c r="C457" s="26"/>
      <c r="D457" s="26"/>
      <c r="E457" s="48"/>
      <c r="F457" s="35"/>
    </row>
    <row r="458" spans="1:6" x14ac:dyDescent="0.25">
      <c r="A458" s="28"/>
      <c r="B458" s="29"/>
      <c r="C458" s="26"/>
      <c r="D458" s="26"/>
      <c r="E458" s="48"/>
      <c r="F458" s="35"/>
    </row>
    <row r="459" spans="1:6" x14ac:dyDescent="0.25">
      <c r="A459" s="28"/>
      <c r="B459" s="29"/>
      <c r="C459" s="26"/>
      <c r="D459" s="26"/>
      <c r="E459" s="48"/>
      <c r="F459" s="35"/>
    </row>
    <row r="460" spans="1:6" x14ac:dyDescent="0.25">
      <c r="A460" s="28"/>
      <c r="B460" s="29"/>
      <c r="C460" s="26"/>
      <c r="D460" s="26"/>
      <c r="E460" s="48"/>
      <c r="F460" s="35"/>
    </row>
    <row r="461" spans="1:6" x14ac:dyDescent="0.25">
      <c r="A461" s="28"/>
      <c r="B461" s="29"/>
      <c r="C461" s="26"/>
      <c r="D461" s="26"/>
      <c r="E461" s="48"/>
      <c r="F461" s="35"/>
    </row>
    <row r="462" spans="1:6" x14ac:dyDescent="0.25">
      <c r="A462" s="28"/>
      <c r="B462" s="29"/>
      <c r="C462" s="26"/>
      <c r="D462" s="26"/>
      <c r="E462" s="48"/>
      <c r="F462" s="35"/>
    </row>
    <row r="463" spans="1:6" x14ac:dyDescent="0.25">
      <c r="A463" s="28"/>
      <c r="B463" s="29"/>
      <c r="C463" s="26"/>
      <c r="D463" s="26"/>
      <c r="E463" s="48"/>
      <c r="F463" s="35"/>
    </row>
    <row r="464" spans="1:6" x14ac:dyDescent="0.25">
      <c r="A464" s="28"/>
      <c r="B464" s="29"/>
      <c r="C464" s="26"/>
      <c r="D464" s="26"/>
      <c r="E464" s="48"/>
      <c r="F464" s="35"/>
    </row>
    <row r="465" spans="1:6" x14ac:dyDescent="0.25">
      <c r="A465" s="28"/>
      <c r="B465" s="29"/>
      <c r="C465" s="26"/>
      <c r="D465" s="26"/>
      <c r="E465" s="48"/>
      <c r="F465" s="35"/>
    </row>
    <row r="466" spans="1:6" x14ac:dyDescent="0.25">
      <c r="A466" s="28"/>
      <c r="B466" s="29"/>
      <c r="C466" s="26"/>
      <c r="D466" s="26"/>
      <c r="E466" s="48"/>
      <c r="F466" s="35"/>
    </row>
    <row r="467" spans="1:6" x14ac:dyDescent="0.25">
      <c r="A467" s="28"/>
      <c r="B467" s="29"/>
      <c r="C467" s="26"/>
      <c r="D467" s="26"/>
      <c r="E467" s="48"/>
      <c r="F467" s="35"/>
    </row>
    <row r="468" spans="1:6" x14ac:dyDescent="0.25">
      <c r="A468" s="28"/>
      <c r="B468" s="29"/>
      <c r="C468" s="26"/>
      <c r="D468" s="26"/>
      <c r="E468" s="48"/>
      <c r="F468" s="35"/>
    </row>
    <row r="469" spans="1:6" x14ac:dyDescent="0.25">
      <c r="A469" s="28"/>
      <c r="B469" s="29"/>
      <c r="C469" s="26"/>
      <c r="D469" s="26"/>
      <c r="E469" s="48"/>
      <c r="F469" s="35"/>
    </row>
    <row r="470" spans="1:6" x14ac:dyDescent="0.25">
      <c r="A470" s="28"/>
      <c r="B470" s="29"/>
      <c r="C470" s="26"/>
      <c r="D470" s="26"/>
      <c r="E470" s="48"/>
      <c r="F470" s="35"/>
    </row>
    <row r="471" spans="1:6" x14ac:dyDescent="0.25">
      <c r="A471" s="28"/>
      <c r="B471" s="29"/>
      <c r="C471" s="26"/>
      <c r="D471" s="26"/>
      <c r="E471" s="48"/>
      <c r="F471" s="35"/>
    </row>
    <row r="472" spans="1:6" x14ac:dyDescent="0.25">
      <c r="A472" s="28"/>
      <c r="B472" s="29"/>
      <c r="C472" s="26"/>
      <c r="D472" s="26"/>
      <c r="E472" s="48"/>
      <c r="F472" s="35"/>
    </row>
    <row r="473" spans="1:6" x14ac:dyDescent="0.25">
      <c r="A473" s="28"/>
      <c r="B473" s="29"/>
      <c r="C473" s="26"/>
      <c r="D473" s="26"/>
      <c r="E473" s="48"/>
      <c r="F473" s="35"/>
    </row>
    <row r="474" spans="1:6" x14ac:dyDescent="0.25">
      <c r="A474" s="28"/>
      <c r="B474" s="29"/>
      <c r="C474" s="26"/>
      <c r="D474" s="26"/>
      <c r="E474" s="48"/>
      <c r="F474" s="35"/>
    </row>
    <row r="475" spans="1:6" x14ac:dyDescent="0.25">
      <c r="A475" s="28"/>
      <c r="B475" s="29"/>
      <c r="C475" s="26"/>
      <c r="D475" s="26"/>
      <c r="E475" s="48"/>
      <c r="F475" s="35"/>
    </row>
    <row r="476" spans="1:6" x14ac:dyDescent="0.25">
      <c r="A476" s="28"/>
      <c r="B476" s="29"/>
      <c r="C476" s="26"/>
      <c r="D476" s="26"/>
      <c r="E476" s="48"/>
      <c r="F476" s="35"/>
    </row>
    <row r="477" spans="1:6" x14ac:dyDescent="0.25">
      <c r="A477" s="28"/>
      <c r="B477" s="29"/>
      <c r="C477" s="26"/>
      <c r="D477" s="26"/>
      <c r="E477" s="48"/>
      <c r="F477" s="35"/>
    </row>
    <row r="478" spans="1:6" x14ac:dyDescent="0.25">
      <c r="A478" s="28"/>
      <c r="B478" s="29"/>
      <c r="C478" s="26"/>
      <c r="D478" s="26"/>
      <c r="E478" s="48"/>
      <c r="F478" s="35"/>
    </row>
    <row r="479" spans="1:6" x14ac:dyDescent="0.25">
      <c r="A479" s="28"/>
      <c r="B479" s="29"/>
      <c r="C479" s="26"/>
      <c r="D479" s="26"/>
      <c r="E479" s="48"/>
      <c r="F479" s="35"/>
    </row>
    <row r="480" spans="1:6" x14ac:dyDescent="0.25">
      <c r="A480" s="28"/>
      <c r="B480" s="29"/>
      <c r="C480" s="26"/>
      <c r="D480" s="26"/>
      <c r="E480" s="48"/>
      <c r="F480" s="35"/>
    </row>
    <row r="481" spans="1:6" x14ac:dyDescent="0.25">
      <c r="A481" s="28"/>
      <c r="B481" s="29"/>
      <c r="C481" s="26"/>
      <c r="D481" s="26"/>
      <c r="E481" s="48"/>
      <c r="F481" s="35"/>
    </row>
    <row r="482" spans="1:6" x14ac:dyDescent="0.25">
      <c r="A482" s="28"/>
      <c r="B482" s="29"/>
      <c r="C482" s="26"/>
      <c r="D482" s="26"/>
      <c r="E482" s="48"/>
      <c r="F482" s="35"/>
    </row>
    <row r="483" spans="1:6" x14ac:dyDescent="0.25">
      <c r="A483" s="28"/>
      <c r="B483" s="29"/>
      <c r="C483" s="26"/>
      <c r="D483" s="26"/>
      <c r="E483" s="48"/>
      <c r="F483" s="35"/>
    </row>
    <row r="484" spans="1:6" x14ac:dyDescent="0.25">
      <c r="A484" s="28"/>
      <c r="B484" s="29"/>
      <c r="C484" s="26"/>
      <c r="D484" s="26"/>
      <c r="E484" s="48"/>
      <c r="F484" s="35"/>
    </row>
    <row r="485" spans="1:6" x14ac:dyDescent="0.25">
      <c r="A485" s="28"/>
      <c r="B485" s="29"/>
      <c r="C485" s="26"/>
      <c r="D485" s="26"/>
      <c r="E485" s="48"/>
      <c r="F485" s="35"/>
    </row>
    <row r="486" spans="1:6" x14ac:dyDescent="0.25">
      <c r="A486" s="28"/>
      <c r="B486" s="29"/>
      <c r="C486" s="26"/>
      <c r="D486" s="26"/>
      <c r="E486" s="48"/>
      <c r="F486" s="35"/>
    </row>
    <row r="487" spans="1:6" x14ac:dyDescent="0.25">
      <c r="A487" s="28"/>
      <c r="B487" s="29"/>
      <c r="C487" s="26"/>
      <c r="D487" s="26"/>
      <c r="E487" s="48"/>
      <c r="F487" s="35"/>
    </row>
    <row r="488" spans="1:6" x14ac:dyDescent="0.25">
      <c r="A488" s="28"/>
      <c r="B488" s="29"/>
      <c r="C488" s="26"/>
      <c r="D488" s="26"/>
      <c r="E488" s="48"/>
      <c r="F488" s="35"/>
    </row>
    <row r="489" spans="1:6" x14ac:dyDescent="0.25">
      <c r="A489" s="28"/>
      <c r="B489" s="29"/>
      <c r="C489" s="26"/>
      <c r="D489" s="26"/>
      <c r="E489" s="48"/>
      <c r="F489" s="35"/>
    </row>
    <row r="490" spans="1:6" x14ac:dyDescent="0.25">
      <c r="A490" s="28"/>
      <c r="B490" s="29"/>
      <c r="C490" s="26"/>
      <c r="D490" s="26"/>
      <c r="E490" s="48"/>
      <c r="F490" s="35"/>
    </row>
    <row r="491" spans="1:6" x14ac:dyDescent="0.25">
      <c r="A491" s="28"/>
      <c r="B491" s="29"/>
      <c r="C491" s="26"/>
      <c r="D491" s="26"/>
      <c r="E491" s="48"/>
      <c r="F491" s="35"/>
    </row>
    <row r="492" spans="1:6" x14ac:dyDescent="0.25">
      <c r="A492" s="28"/>
      <c r="B492" s="29"/>
      <c r="C492" s="26"/>
      <c r="D492" s="26"/>
      <c r="E492" s="48"/>
      <c r="F492" s="35"/>
    </row>
    <row r="493" spans="1:6" x14ac:dyDescent="0.25">
      <c r="A493" s="28"/>
      <c r="B493" s="29"/>
      <c r="C493" s="26"/>
      <c r="D493" s="26"/>
      <c r="E493" s="48"/>
      <c r="F493" s="35"/>
    </row>
    <row r="494" spans="1:6" x14ac:dyDescent="0.25">
      <c r="A494" s="28"/>
      <c r="B494" s="29"/>
      <c r="C494" s="26"/>
      <c r="D494" s="26"/>
      <c r="E494" s="48"/>
      <c r="F494" s="35"/>
    </row>
    <row r="495" spans="1:6" x14ac:dyDescent="0.25">
      <c r="A495" s="28"/>
      <c r="B495" s="29"/>
      <c r="C495" s="26"/>
      <c r="D495" s="26"/>
      <c r="E495" s="48"/>
      <c r="F495" s="35"/>
    </row>
    <row r="496" spans="1:6" x14ac:dyDescent="0.25">
      <c r="A496" s="28"/>
      <c r="B496" s="29"/>
      <c r="C496" s="26"/>
      <c r="D496" s="26"/>
      <c r="E496" s="48"/>
      <c r="F496" s="35"/>
    </row>
    <row r="497" spans="1:6" x14ac:dyDescent="0.25">
      <c r="A497" s="28"/>
      <c r="B497" s="29"/>
      <c r="C497" s="26"/>
      <c r="D497" s="26"/>
      <c r="E497" s="48"/>
      <c r="F497" s="35"/>
    </row>
    <row r="498" spans="1:6" x14ac:dyDescent="0.25">
      <c r="A498" s="28"/>
      <c r="B498" s="29"/>
      <c r="C498" s="26"/>
      <c r="D498" s="26"/>
      <c r="E498" s="48"/>
      <c r="F498" s="35"/>
    </row>
    <row r="499" spans="1:6" x14ac:dyDescent="0.25">
      <c r="A499" s="28"/>
      <c r="B499" s="29"/>
      <c r="C499" s="26"/>
      <c r="D499" s="26"/>
      <c r="E499" s="48"/>
      <c r="F499" s="35"/>
    </row>
    <row r="500" spans="1:6" x14ac:dyDescent="0.25">
      <c r="A500" s="28"/>
      <c r="B500" s="29"/>
      <c r="C500" s="26"/>
      <c r="D500" s="26"/>
      <c r="E500" s="48"/>
      <c r="F500" s="35"/>
    </row>
    <row r="501" spans="1:6" x14ac:dyDescent="0.25">
      <c r="A501" s="28"/>
      <c r="B501" s="29"/>
      <c r="C501" s="26"/>
      <c r="D501" s="26"/>
      <c r="E501" s="48"/>
      <c r="F501" s="35"/>
    </row>
    <row r="502" spans="1:6" x14ac:dyDescent="0.25">
      <c r="A502" s="28"/>
      <c r="B502" s="29"/>
      <c r="C502" s="26"/>
      <c r="D502" s="26"/>
      <c r="E502" s="48"/>
      <c r="F502" s="35"/>
    </row>
    <row r="503" spans="1:6" x14ac:dyDescent="0.25">
      <c r="A503" s="28"/>
      <c r="B503" s="29"/>
      <c r="C503" s="26"/>
      <c r="D503" s="26"/>
      <c r="E503" s="48"/>
      <c r="F503" s="35"/>
    </row>
    <row r="504" spans="1:6" x14ac:dyDescent="0.25">
      <c r="A504" s="28"/>
      <c r="B504" s="29"/>
      <c r="C504" s="26"/>
      <c r="D504" s="26"/>
      <c r="E504" s="48"/>
      <c r="F504" s="35"/>
    </row>
    <row r="505" spans="1:6" x14ac:dyDescent="0.25">
      <c r="A505" s="28"/>
      <c r="B505" s="29"/>
      <c r="C505" s="26"/>
      <c r="D505" s="26"/>
      <c r="E505" s="48"/>
      <c r="F505" s="35"/>
    </row>
    <row r="506" spans="1:6" x14ac:dyDescent="0.25">
      <c r="A506" s="28"/>
      <c r="B506" s="29"/>
      <c r="C506" s="26"/>
      <c r="D506" s="26"/>
      <c r="E506" s="48"/>
      <c r="F506" s="35"/>
    </row>
    <row r="507" spans="1:6" x14ac:dyDescent="0.25">
      <c r="A507" s="28"/>
      <c r="B507" s="29"/>
      <c r="C507" s="26"/>
      <c r="D507" s="26"/>
      <c r="E507" s="48"/>
      <c r="F507" s="35"/>
    </row>
    <row r="508" spans="1:6" x14ac:dyDescent="0.25">
      <c r="A508" s="28"/>
      <c r="B508" s="29"/>
      <c r="C508" s="26"/>
      <c r="D508" s="26"/>
      <c r="E508" s="48"/>
      <c r="F508" s="35"/>
    </row>
    <row r="509" spans="1:6" x14ac:dyDescent="0.25">
      <c r="A509" s="28"/>
      <c r="B509" s="29"/>
      <c r="C509" s="26"/>
      <c r="D509" s="26"/>
      <c r="E509" s="48"/>
      <c r="F509" s="35"/>
    </row>
    <row r="510" spans="1:6" x14ac:dyDescent="0.25">
      <c r="A510" s="28"/>
      <c r="B510" s="29"/>
      <c r="C510" s="26"/>
      <c r="D510" s="26"/>
      <c r="E510" s="48"/>
      <c r="F510" s="35"/>
    </row>
    <row r="511" spans="1:6" x14ac:dyDescent="0.25">
      <c r="A511" s="28"/>
      <c r="B511" s="29"/>
      <c r="C511" s="26"/>
      <c r="D511" s="26"/>
      <c r="E511" s="48"/>
      <c r="F511" s="35"/>
    </row>
    <row r="512" spans="1:6" x14ac:dyDescent="0.25">
      <c r="A512" s="28"/>
      <c r="B512" s="29"/>
      <c r="C512" s="26"/>
      <c r="D512" s="26"/>
      <c r="E512" s="48"/>
      <c r="F512" s="35"/>
    </row>
    <row r="513" spans="1:6" x14ac:dyDescent="0.25">
      <c r="A513" s="28"/>
      <c r="B513" s="29"/>
      <c r="C513" s="26"/>
      <c r="D513" s="26"/>
      <c r="E513" s="48"/>
      <c r="F513" s="35"/>
    </row>
    <row r="514" spans="1:6" x14ac:dyDescent="0.25">
      <c r="A514" s="28"/>
      <c r="B514" s="29"/>
      <c r="C514" s="26"/>
      <c r="D514" s="26"/>
      <c r="E514" s="48"/>
      <c r="F514" s="35"/>
    </row>
    <row r="515" spans="1:6" x14ac:dyDescent="0.25">
      <c r="A515" s="28"/>
      <c r="B515" s="29"/>
      <c r="C515" s="26"/>
      <c r="D515" s="26"/>
      <c r="E515" s="48"/>
      <c r="F515" s="35"/>
    </row>
    <row r="516" spans="1:6" x14ac:dyDescent="0.25">
      <c r="A516" s="28"/>
      <c r="B516" s="29"/>
      <c r="C516" s="26"/>
      <c r="D516" s="26"/>
      <c r="E516" s="48"/>
      <c r="F516" s="35"/>
    </row>
    <row r="517" spans="1:6" x14ac:dyDescent="0.25">
      <c r="A517" s="28"/>
      <c r="B517" s="29"/>
      <c r="C517" s="26"/>
      <c r="D517" s="26"/>
      <c r="E517" s="48"/>
      <c r="F517" s="35"/>
    </row>
    <row r="518" spans="1:6" x14ac:dyDescent="0.25">
      <c r="A518" s="28"/>
      <c r="B518" s="29"/>
      <c r="C518" s="26"/>
      <c r="D518" s="26"/>
      <c r="E518" s="48"/>
      <c r="F518" s="35"/>
    </row>
    <row r="519" spans="1:6" x14ac:dyDescent="0.25">
      <c r="A519" s="28"/>
      <c r="B519" s="29"/>
      <c r="C519" s="26"/>
      <c r="D519" s="26"/>
      <c r="E519" s="48"/>
      <c r="F519" s="35"/>
    </row>
    <row r="520" spans="1:6" x14ac:dyDescent="0.25">
      <c r="A520" s="28"/>
      <c r="B520" s="29"/>
      <c r="C520" s="26"/>
      <c r="D520" s="26"/>
      <c r="E520" s="48"/>
      <c r="F520" s="35"/>
    </row>
    <row r="521" spans="1:6" x14ac:dyDescent="0.25">
      <c r="A521" s="28"/>
      <c r="B521" s="29"/>
      <c r="C521" s="26"/>
      <c r="D521" s="26"/>
      <c r="E521" s="48"/>
      <c r="F521" s="35"/>
    </row>
    <row r="522" spans="1:6" x14ac:dyDescent="0.25">
      <c r="A522" s="28"/>
      <c r="B522" s="29"/>
      <c r="C522" s="26"/>
      <c r="D522" s="26"/>
      <c r="E522" s="48"/>
      <c r="F522" s="35"/>
    </row>
    <row r="523" spans="1:6" x14ac:dyDescent="0.25">
      <c r="A523" s="28"/>
      <c r="B523" s="29"/>
      <c r="C523" s="26"/>
      <c r="D523" s="26"/>
      <c r="E523" s="48"/>
      <c r="F523" s="35"/>
    </row>
    <row r="524" spans="1:6" x14ac:dyDescent="0.25">
      <c r="A524" s="28"/>
      <c r="B524" s="29"/>
      <c r="C524" s="26"/>
      <c r="D524" s="26"/>
      <c r="E524" s="48"/>
      <c r="F524" s="35"/>
    </row>
    <row r="525" spans="1:6" x14ac:dyDescent="0.25">
      <c r="A525" s="28"/>
      <c r="B525" s="29"/>
      <c r="C525" s="26"/>
      <c r="D525" s="26"/>
      <c r="E525" s="48"/>
      <c r="F525" s="35"/>
    </row>
    <row r="526" spans="1:6" x14ac:dyDescent="0.25">
      <c r="A526" s="28"/>
      <c r="B526" s="29"/>
      <c r="C526" s="26"/>
      <c r="D526" s="26"/>
      <c r="E526" s="48"/>
      <c r="F526" s="35"/>
    </row>
    <row r="527" spans="1:6" x14ac:dyDescent="0.25">
      <c r="A527" s="28"/>
      <c r="B527" s="29"/>
      <c r="C527" s="26"/>
      <c r="D527" s="26"/>
      <c r="E527" s="48"/>
      <c r="F527" s="35"/>
    </row>
    <row r="528" spans="1:6" x14ac:dyDescent="0.25">
      <c r="A528" s="28"/>
      <c r="B528" s="29"/>
      <c r="C528" s="26"/>
      <c r="D528" s="26"/>
      <c r="E528" s="48"/>
      <c r="F528" s="35"/>
    </row>
    <row r="529" spans="1:6" x14ac:dyDescent="0.25">
      <c r="A529" s="28"/>
      <c r="B529" s="29"/>
      <c r="C529" s="26"/>
      <c r="D529" s="26"/>
      <c r="E529" s="48"/>
      <c r="F529" s="35"/>
    </row>
    <row r="530" spans="1:6" x14ac:dyDescent="0.25">
      <c r="A530" s="28"/>
      <c r="B530" s="29"/>
      <c r="C530" s="26"/>
      <c r="D530" s="26"/>
      <c r="E530" s="48"/>
      <c r="F530" s="35"/>
    </row>
    <row r="531" spans="1:6" x14ac:dyDescent="0.25">
      <c r="A531" s="28"/>
      <c r="B531" s="29"/>
      <c r="C531" s="26"/>
      <c r="D531" s="26"/>
      <c r="E531" s="48"/>
      <c r="F531" s="35"/>
    </row>
    <row r="532" spans="1:6" x14ac:dyDescent="0.25">
      <c r="A532" s="28"/>
      <c r="B532" s="29"/>
      <c r="C532" s="26"/>
      <c r="D532" s="26"/>
      <c r="E532" s="48"/>
      <c r="F532" s="35"/>
    </row>
    <row r="533" spans="1:6" x14ac:dyDescent="0.25">
      <c r="A533" s="28"/>
      <c r="B533" s="29"/>
      <c r="C533" s="26"/>
      <c r="D533" s="26"/>
      <c r="E533" s="48"/>
      <c r="F533" s="35"/>
    </row>
    <row r="534" spans="1:6" x14ac:dyDescent="0.25">
      <c r="A534" s="28"/>
      <c r="B534" s="29"/>
      <c r="C534" s="26"/>
      <c r="D534" s="26"/>
      <c r="E534" s="48"/>
      <c r="F534" s="35"/>
    </row>
    <row r="535" spans="1:6" x14ac:dyDescent="0.25">
      <c r="A535" s="28"/>
      <c r="B535" s="29"/>
      <c r="C535" s="26"/>
      <c r="D535" s="26"/>
      <c r="E535" s="48"/>
      <c r="F535" s="35"/>
    </row>
    <row r="536" spans="1:6" x14ac:dyDescent="0.25">
      <c r="A536" s="28"/>
      <c r="B536" s="29"/>
      <c r="C536" s="26"/>
      <c r="D536" s="26"/>
      <c r="E536" s="48"/>
      <c r="F536" s="35"/>
    </row>
    <row r="537" spans="1:6" x14ac:dyDescent="0.25">
      <c r="A537" s="28"/>
      <c r="B537" s="29"/>
      <c r="C537" s="26"/>
      <c r="D537" s="26"/>
      <c r="E537" s="48"/>
      <c r="F537" s="35"/>
    </row>
    <row r="538" spans="1:6" x14ac:dyDescent="0.25">
      <c r="A538" s="28"/>
      <c r="B538" s="29"/>
      <c r="C538" s="26"/>
      <c r="D538" s="26"/>
      <c r="E538" s="48"/>
      <c r="F538" s="35"/>
    </row>
    <row r="539" spans="1:6" x14ac:dyDescent="0.25">
      <c r="A539" s="28"/>
      <c r="B539" s="29"/>
      <c r="C539" s="26"/>
      <c r="D539" s="26"/>
      <c r="E539" s="48"/>
      <c r="F539" s="35"/>
    </row>
    <row r="540" spans="1:6" x14ac:dyDescent="0.25">
      <c r="A540" s="28"/>
      <c r="B540" s="29"/>
      <c r="C540" s="26"/>
      <c r="D540" s="26"/>
      <c r="E540" s="48"/>
      <c r="F540" s="35"/>
    </row>
    <row r="541" spans="1:6" x14ac:dyDescent="0.25">
      <c r="A541" s="28"/>
      <c r="B541" s="29"/>
      <c r="C541" s="26"/>
      <c r="D541" s="26"/>
      <c r="E541" s="48"/>
      <c r="F541" s="35"/>
    </row>
    <row r="542" spans="1:6" x14ac:dyDescent="0.25">
      <c r="A542" s="28"/>
      <c r="B542" s="29"/>
      <c r="C542" s="26"/>
      <c r="D542" s="26"/>
      <c r="E542" s="48"/>
      <c r="F542" s="35"/>
    </row>
    <row r="543" spans="1:6" x14ac:dyDescent="0.25">
      <c r="A543" s="28"/>
      <c r="B543" s="29"/>
      <c r="C543" s="26"/>
      <c r="D543" s="26"/>
      <c r="E543" s="48"/>
      <c r="F543" s="35"/>
    </row>
    <row r="544" spans="1:6" x14ac:dyDescent="0.25">
      <c r="A544" s="28"/>
      <c r="B544" s="29"/>
      <c r="C544" s="26"/>
      <c r="D544" s="26"/>
      <c r="E544" s="48"/>
      <c r="F544" s="35"/>
    </row>
    <row r="545" spans="1:6" x14ac:dyDescent="0.25">
      <c r="A545" s="28"/>
      <c r="B545" s="29"/>
      <c r="C545" s="26"/>
      <c r="D545" s="26"/>
      <c r="E545" s="48"/>
      <c r="F545" s="35"/>
    </row>
    <row r="546" spans="1:6" x14ac:dyDescent="0.25">
      <c r="A546" s="28"/>
      <c r="B546" s="29"/>
      <c r="C546" s="26"/>
      <c r="D546" s="26"/>
      <c r="E546" s="48"/>
      <c r="F546" s="35"/>
    </row>
    <row r="547" spans="1:6" x14ac:dyDescent="0.25">
      <c r="A547" s="28"/>
      <c r="B547" s="29"/>
      <c r="C547" s="26"/>
      <c r="D547" s="26"/>
      <c r="E547" s="48"/>
      <c r="F547" s="35"/>
    </row>
    <row r="548" spans="1:6" x14ac:dyDescent="0.25">
      <c r="A548" s="28"/>
      <c r="B548" s="29"/>
      <c r="C548" s="26"/>
      <c r="D548" s="26"/>
      <c r="E548" s="48"/>
      <c r="F548" s="35"/>
    </row>
    <row r="549" spans="1:6" x14ac:dyDescent="0.25">
      <c r="A549" s="28"/>
      <c r="B549" s="29"/>
      <c r="C549" s="26"/>
      <c r="D549" s="26"/>
      <c r="E549" s="48"/>
      <c r="F549" s="35"/>
    </row>
    <row r="550" spans="1:6" x14ac:dyDescent="0.25">
      <c r="A550" s="28"/>
      <c r="B550" s="29"/>
      <c r="C550" s="26"/>
      <c r="D550" s="26"/>
      <c r="E550" s="48"/>
      <c r="F550" s="35"/>
    </row>
    <row r="551" spans="1:6" x14ac:dyDescent="0.25">
      <c r="A551" s="28"/>
      <c r="B551" s="29"/>
      <c r="C551" s="26"/>
      <c r="D551" s="26"/>
      <c r="E551" s="48"/>
      <c r="F551" s="35"/>
    </row>
    <row r="552" spans="1:6" x14ac:dyDescent="0.25">
      <c r="A552" s="28"/>
      <c r="B552" s="29"/>
      <c r="C552" s="26"/>
      <c r="D552" s="26"/>
      <c r="E552" s="48"/>
      <c r="F552" s="35"/>
    </row>
    <row r="553" spans="1:6" x14ac:dyDescent="0.25">
      <c r="A553" s="28"/>
      <c r="B553" s="29"/>
      <c r="C553" s="26"/>
      <c r="D553" s="26"/>
      <c r="E553" s="48"/>
      <c r="F553" s="35"/>
    </row>
    <row r="554" spans="1:6" x14ac:dyDescent="0.25">
      <c r="A554" s="28"/>
      <c r="B554" s="29"/>
      <c r="C554" s="26"/>
      <c r="D554" s="26"/>
      <c r="E554" s="48"/>
      <c r="F554" s="35"/>
    </row>
    <row r="555" spans="1:6" x14ac:dyDescent="0.25">
      <c r="A555" s="28"/>
      <c r="B555" s="29"/>
      <c r="C555" s="26"/>
      <c r="D555" s="26"/>
      <c r="E555" s="48"/>
      <c r="F555" s="35"/>
    </row>
    <row r="556" spans="1:6" x14ac:dyDescent="0.25">
      <c r="A556" s="28"/>
      <c r="B556" s="29"/>
      <c r="C556" s="26"/>
      <c r="D556" s="26"/>
      <c r="E556" s="48"/>
      <c r="F556" s="35"/>
    </row>
    <row r="557" spans="1:6" x14ac:dyDescent="0.25">
      <c r="A557" s="28"/>
      <c r="B557" s="29"/>
      <c r="C557" s="26"/>
      <c r="D557" s="26"/>
      <c r="E557" s="48"/>
      <c r="F557" s="35"/>
    </row>
    <row r="558" spans="1:6" x14ac:dyDescent="0.25">
      <c r="A558" s="28"/>
      <c r="B558" s="29"/>
      <c r="C558" s="26"/>
      <c r="D558" s="26"/>
      <c r="E558" s="48"/>
      <c r="F558" s="35"/>
    </row>
    <row r="559" spans="1:6" x14ac:dyDescent="0.25">
      <c r="A559" s="28"/>
      <c r="B559" s="29"/>
      <c r="C559" s="26"/>
      <c r="D559" s="26"/>
      <c r="E559" s="48"/>
      <c r="F559" s="35"/>
    </row>
    <row r="560" spans="1:6" x14ac:dyDescent="0.25">
      <c r="A560" s="28"/>
      <c r="B560" s="29"/>
      <c r="C560" s="26"/>
      <c r="D560" s="26"/>
      <c r="E560" s="48"/>
      <c r="F560" s="35"/>
    </row>
    <row r="561" spans="1:6" x14ac:dyDescent="0.25">
      <c r="A561" s="28"/>
      <c r="B561" s="29"/>
      <c r="C561" s="26"/>
      <c r="D561" s="26"/>
      <c r="E561" s="48"/>
      <c r="F561" s="35"/>
    </row>
    <row r="562" spans="1:6" x14ac:dyDescent="0.25">
      <c r="A562" s="28"/>
      <c r="B562" s="29"/>
      <c r="C562" s="26"/>
      <c r="D562" s="26"/>
      <c r="E562" s="48"/>
      <c r="F562" s="35"/>
    </row>
    <row r="563" spans="1:6" x14ac:dyDescent="0.25">
      <c r="A563" s="28"/>
      <c r="B563" s="29"/>
      <c r="C563" s="26"/>
      <c r="D563" s="26"/>
      <c r="E563" s="48"/>
      <c r="F563" s="35"/>
    </row>
    <row r="564" spans="1:6" x14ac:dyDescent="0.25">
      <c r="A564" s="28"/>
      <c r="B564" s="29"/>
      <c r="C564" s="26"/>
      <c r="D564" s="26"/>
      <c r="E564" s="48"/>
      <c r="F564" s="35"/>
    </row>
    <row r="565" spans="1:6" x14ac:dyDescent="0.25">
      <c r="A565" s="28"/>
      <c r="B565" s="29"/>
      <c r="C565" s="26"/>
      <c r="D565" s="26"/>
      <c r="E565" s="48"/>
      <c r="F565" s="35"/>
    </row>
    <row r="566" spans="1:6" x14ac:dyDescent="0.25">
      <c r="A566" s="28"/>
      <c r="B566" s="29"/>
      <c r="C566" s="26"/>
      <c r="D566" s="26"/>
      <c r="E566" s="48"/>
      <c r="F566" s="35"/>
    </row>
    <row r="567" spans="1:6" x14ac:dyDescent="0.25">
      <c r="A567" s="28"/>
      <c r="B567" s="29"/>
      <c r="C567" s="26"/>
      <c r="D567" s="26"/>
      <c r="E567" s="48"/>
      <c r="F567" s="35"/>
    </row>
    <row r="568" spans="1:6" x14ac:dyDescent="0.25">
      <c r="A568" s="28"/>
      <c r="B568" s="29"/>
      <c r="C568" s="26"/>
      <c r="D568" s="26"/>
      <c r="E568" s="48"/>
      <c r="F568" s="35"/>
    </row>
    <row r="569" spans="1:6" x14ac:dyDescent="0.25">
      <c r="A569" s="28"/>
      <c r="B569" s="29"/>
      <c r="C569" s="26"/>
      <c r="D569" s="26"/>
      <c r="E569" s="48"/>
      <c r="F569" s="35"/>
    </row>
    <row r="570" spans="1:6" x14ac:dyDescent="0.25">
      <c r="A570" s="28"/>
      <c r="B570" s="29"/>
      <c r="C570" s="26"/>
      <c r="D570" s="26"/>
      <c r="E570" s="48"/>
      <c r="F570" s="35"/>
    </row>
    <row r="571" spans="1:6" x14ac:dyDescent="0.25">
      <c r="A571" s="28"/>
      <c r="B571" s="29"/>
      <c r="C571" s="26"/>
      <c r="D571" s="26"/>
      <c r="E571" s="48"/>
      <c r="F571" s="35"/>
    </row>
    <row r="572" spans="1:6" x14ac:dyDescent="0.25">
      <c r="A572" s="28"/>
      <c r="B572" s="29"/>
      <c r="C572" s="26"/>
      <c r="D572" s="26"/>
      <c r="E572" s="48"/>
      <c r="F572" s="35"/>
    </row>
    <row r="573" spans="1:6" x14ac:dyDescent="0.25">
      <c r="A573" s="28"/>
      <c r="B573" s="29"/>
      <c r="C573" s="26"/>
      <c r="D573" s="26"/>
      <c r="E573" s="48"/>
      <c r="F573" s="35"/>
    </row>
    <row r="574" spans="1:6" x14ac:dyDescent="0.25">
      <c r="A574" s="28"/>
      <c r="B574" s="29"/>
      <c r="C574" s="26"/>
      <c r="D574" s="26"/>
      <c r="E574" s="48"/>
      <c r="F574" s="35"/>
    </row>
    <row r="575" spans="1:6" x14ac:dyDescent="0.25">
      <c r="A575" s="28"/>
      <c r="B575" s="29"/>
      <c r="C575" s="26"/>
      <c r="D575" s="26"/>
      <c r="E575" s="48"/>
      <c r="F575" s="35"/>
    </row>
    <row r="576" spans="1:6" x14ac:dyDescent="0.25">
      <c r="A576" s="28"/>
      <c r="B576" s="29"/>
      <c r="C576" s="26"/>
      <c r="D576" s="26"/>
      <c r="E576" s="48"/>
      <c r="F576" s="35"/>
    </row>
    <row r="577" spans="1:6" x14ac:dyDescent="0.25">
      <c r="A577" s="28"/>
      <c r="B577" s="29"/>
      <c r="C577" s="26"/>
      <c r="D577" s="26"/>
      <c r="E577" s="48"/>
      <c r="F577" s="35"/>
    </row>
    <row r="578" spans="1:6" x14ac:dyDescent="0.25">
      <c r="A578" s="28"/>
      <c r="B578" s="29"/>
      <c r="C578" s="26"/>
      <c r="D578" s="26"/>
      <c r="E578" s="48"/>
      <c r="F578" s="35"/>
    </row>
    <row r="579" spans="1:6" x14ac:dyDescent="0.25">
      <c r="A579" s="28"/>
      <c r="B579" s="29"/>
      <c r="C579" s="26"/>
      <c r="D579" s="26"/>
      <c r="E579" s="48"/>
      <c r="F579" s="35"/>
    </row>
    <row r="580" spans="1:6" x14ac:dyDescent="0.25">
      <c r="A580" s="28"/>
      <c r="B580" s="29"/>
      <c r="C580" s="26"/>
      <c r="D580" s="26"/>
      <c r="E580" s="48"/>
      <c r="F580" s="35"/>
    </row>
    <row r="581" spans="1:6" x14ac:dyDescent="0.25">
      <c r="A581" s="28"/>
      <c r="B581" s="29"/>
      <c r="C581" s="26"/>
      <c r="D581" s="26"/>
      <c r="E581" s="48"/>
      <c r="F581" s="35"/>
    </row>
    <row r="582" spans="1:6" x14ac:dyDescent="0.25">
      <c r="A582" s="28"/>
      <c r="B582" s="29"/>
      <c r="C582" s="26"/>
      <c r="D582" s="26"/>
      <c r="E582" s="48"/>
      <c r="F582" s="35"/>
    </row>
    <row r="583" spans="1:6" x14ac:dyDescent="0.25">
      <c r="A583" s="28"/>
      <c r="B583" s="29"/>
      <c r="C583" s="26"/>
      <c r="D583" s="26"/>
      <c r="E583" s="48"/>
      <c r="F583" s="35"/>
    </row>
    <row r="584" spans="1:6" x14ac:dyDescent="0.25">
      <c r="A584" s="28"/>
      <c r="B584" s="29"/>
      <c r="C584" s="26"/>
      <c r="D584" s="26"/>
      <c r="E584" s="48"/>
      <c r="F584" s="35"/>
    </row>
    <row r="585" spans="1:6" x14ac:dyDescent="0.25">
      <c r="A585" s="28"/>
      <c r="B585" s="29"/>
      <c r="C585" s="26"/>
      <c r="D585" s="26"/>
      <c r="E585" s="48"/>
      <c r="F585" s="35"/>
    </row>
    <row r="586" spans="1:6" x14ac:dyDescent="0.25">
      <c r="A586" s="28"/>
      <c r="B586" s="29"/>
      <c r="C586" s="26"/>
      <c r="D586" s="26"/>
      <c r="E586" s="48"/>
      <c r="F586" s="35"/>
    </row>
    <row r="587" spans="1:6" x14ac:dyDescent="0.25">
      <c r="A587" s="28"/>
      <c r="B587" s="29"/>
      <c r="C587" s="26"/>
      <c r="D587" s="26"/>
      <c r="E587" s="48"/>
      <c r="F587" s="35"/>
    </row>
    <row r="588" spans="1:6" x14ac:dyDescent="0.25">
      <c r="A588" s="28"/>
      <c r="B588" s="29"/>
      <c r="C588" s="26"/>
      <c r="D588" s="26"/>
      <c r="E588" s="48"/>
      <c r="F588" s="35"/>
    </row>
    <row r="589" spans="1:6" x14ac:dyDescent="0.25">
      <c r="A589" s="28"/>
      <c r="B589" s="29"/>
      <c r="C589" s="26"/>
      <c r="D589" s="26"/>
      <c r="E589" s="48"/>
      <c r="F589" s="35"/>
    </row>
    <row r="590" spans="1:6" x14ac:dyDescent="0.25">
      <c r="A590" s="28"/>
      <c r="B590" s="29"/>
      <c r="C590" s="26"/>
      <c r="D590" s="26"/>
      <c r="E590" s="48"/>
      <c r="F590" s="35"/>
    </row>
    <row r="591" spans="1:6" x14ac:dyDescent="0.25">
      <c r="A591" s="28"/>
      <c r="B591" s="29"/>
      <c r="C591" s="26"/>
      <c r="D591" s="26"/>
      <c r="E591" s="48"/>
      <c r="F591" s="35"/>
    </row>
    <row r="592" spans="1:6" x14ac:dyDescent="0.25">
      <c r="A592" s="28"/>
      <c r="B592" s="29"/>
      <c r="C592" s="26"/>
      <c r="D592" s="26"/>
      <c r="E592" s="48"/>
      <c r="F592" s="35"/>
    </row>
    <row r="593" spans="1:6" x14ac:dyDescent="0.25">
      <c r="A593" s="28"/>
      <c r="B593" s="29"/>
      <c r="C593" s="26"/>
      <c r="D593" s="26"/>
      <c r="E593" s="48"/>
      <c r="F593" s="35"/>
    </row>
    <row r="594" spans="1:6" x14ac:dyDescent="0.25">
      <c r="A594" s="28"/>
      <c r="B594" s="29"/>
      <c r="C594" s="26"/>
      <c r="D594" s="26"/>
      <c r="E594" s="48"/>
      <c r="F594" s="35"/>
    </row>
    <row r="595" spans="1:6" x14ac:dyDescent="0.25">
      <c r="A595" s="28"/>
      <c r="B595" s="29"/>
      <c r="C595" s="26"/>
      <c r="D595" s="26"/>
      <c r="E595" s="48"/>
      <c r="F595" s="35"/>
    </row>
    <row r="596" spans="1:6" x14ac:dyDescent="0.25">
      <c r="A596" s="28"/>
      <c r="B596" s="29"/>
      <c r="C596" s="26"/>
      <c r="D596" s="26"/>
      <c r="E596" s="48"/>
      <c r="F596" s="35"/>
    </row>
    <row r="597" spans="1:6" x14ac:dyDescent="0.25">
      <c r="A597" s="28"/>
      <c r="B597" s="29"/>
      <c r="C597" s="26"/>
      <c r="D597" s="26"/>
      <c r="E597" s="48"/>
      <c r="F597" s="35"/>
    </row>
    <row r="598" spans="1:6" x14ac:dyDescent="0.25">
      <c r="A598" s="28"/>
      <c r="B598" s="29"/>
      <c r="C598" s="26"/>
      <c r="D598" s="26"/>
      <c r="E598" s="48"/>
      <c r="F598" s="35"/>
    </row>
    <row r="599" spans="1:6" x14ac:dyDescent="0.25">
      <c r="A599" s="28"/>
      <c r="B599" s="29"/>
      <c r="C599" s="26"/>
      <c r="D599" s="26"/>
      <c r="E599" s="48"/>
      <c r="F599" s="35"/>
    </row>
    <row r="600" spans="1:6" x14ac:dyDescent="0.25">
      <c r="A600" s="28"/>
      <c r="B600" s="29"/>
      <c r="C600" s="26"/>
      <c r="D600" s="26"/>
      <c r="E600" s="48"/>
      <c r="F600" s="35"/>
    </row>
    <row r="601" spans="1:6" x14ac:dyDescent="0.25">
      <c r="A601" s="28"/>
      <c r="B601" s="29"/>
      <c r="C601" s="26"/>
      <c r="D601" s="26"/>
      <c r="E601" s="48"/>
      <c r="F601" s="35"/>
    </row>
    <row r="602" spans="1:6" x14ac:dyDescent="0.25">
      <c r="A602" s="28"/>
      <c r="B602" s="29"/>
      <c r="C602" s="26"/>
      <c r="D602" s="26"/>
      <c r="E602" s="48"/>
      <c r="F602" s="35"/>
    </row>
    <row r="603" spans="1:6" x14ac:dyDescent="0.25">
      <c r="A603" s="28"/>
      <c r="B603" s="29"/>
      <c r="C603" s="26"/>
      <c r="D603" s="26"/>
      <c r="E603" s="48"/>
      <c r="F603" s="35"/>
    </row>
    <row r="604" spans="1:6" x14ac:dyDescent="0.25">
      <c r="A604" s="28"/>
      <c r="B604" s="29"/>
      <c r="C604" s="26"/>
      <c r="D604" s="26"/>
      <c r="E604" s="48"/>
      <c r="F604" s="35"/>
    </row>
    <row r="605" spans="1:6" x14ac:dyDescent="0.25">
      <c r="A605" s="28"/>
      <c r="B605" s="29"/>
      <c r="C605" s="26"/>
      <c r="D605" s="26"/>
      <c r="E605" s="48"/>
      <c r="F605" s="35"/>
    </row>
    <row r="606" spans="1:6" x14ac:dyDescent="0.25">
      <c r="A606" s="28"/>
      <c r="B606" s="29"/>
      <c r="C606" s="26"/>
      <c r="D606" s="26"/>
      <c r="E606" s="48"/>
      <c r="F606" s="35"/>
    </row>
    <row r="607" spans="1:6" x14ac:dyDescent="0.25">
      <c r="A607" s="28"/>
      <c r="B607" s="29"/>
      <c r="C607" s="26"/>
      <c r="D607" s="26"/>
      <c r="E607" s="48"/>
      <c r="F607" s="35"/>
    </row>
    <row r="608" spans="1:6" x14ac:dyDescent="0.25">
      <c r="A608" s="28"/>
      <c r="B608" s="29"/>
      <c r="C608" s="26"/>
      <c r="D608" s="26"/>
      <c r="E608" s="48"/>
      <c r="F608" s="35"/>
    </row>
    <row r="609" spans="1:6" x14ac:dyDescent="0.25">
      <c r="A609" s="28"/>
      <c r="B609" s="29"/>
      <c r="C609" s="26"/>
      <c r="D609" s="26"/>
      <c r="E609" s="48"/>
      <c r="F609" s="35"/>
    </row>
    <row r="610" spans="1:6" x14ac:dyDescent="0.25">
      <c r="A610" s="28"/>
      <c r="B610" s="29"/>
      <c r="C610" s="26"/>
      <c r="D610" s="26"/>
      <c r="E610" s="48"/>
      <c r="F610" s="35"/>
    </row>
    <row r="611" spans="1:6" x14ac:dyDescent="0.25">
      <c r="A611" s="28"/>
      <c r="B611" s="29"/>
      <c r="C611" s="26"/>
      <c r="D611" s="26"/>
      <c r="E611" s="48"/>
      <c r="F611" s="35"/>
    </row>
    <row r="612" spans="1:6" x14ac:dyDescent="0.25">
      <c r="A612" s="28"/>
      <c r="B612" s="29"/>
      <c r="C612" s="26"/>
      <c r="D612" s="26"/>
      <c r="E612" s="48"/>
      <c r="F612" s="35"/>
    </row>
    <row r="613" spans="1:6" x14ac:dyDescent="0.25">
      <c r="A613" s="28"/>
      <c r="B613" s="29"/>
      <c r="C613" s="26"/>
      <c r="D613" s="26"/>
      <c r="E613" s="48"/>
      <c r="F613" s="35"/>
    </row>
    <row r="614" spans="1:6" x14ac:dyDescent="0.25">
      <c r="A614" s="28"/>
      <c r="B614" s="29"/>
      <c r="C614" s="26"/>
      <c r="D614" s="26"/>
      <c r="E614" s="48"/>
      <c r="F614" s="35"/>
    </row>
    <row r="615" spans="1:6" x14ac:dyDescent="0.25">
      <c r="A615" s="28"/>
      <c r="B615" s="29"/>
      <c r="C615" s="26"/>
      <c r="D615" s="26"/>
      <c r="E615" s="48"/>
      <c r="F615" s="35"/>
    </row>
    <row r="616" spans="1:6" x14ac:dyDescent="0.25">
      <c r="A616" s="28"/>
      <c r="B616" s="29"/>
      <c r="C616" s="26"/>
      <c r="D616" s="26"/>
      <c r="E616" s="48"/>
      <c r="F616" s="35"/>
    </row>
    <row r="617" spans="1:6" x14ac:dyDescent="0.25">
      <c r="A617" s="28"/>
      <c r="B617" s="29"/>
      <c r="C617" s="26"/>
      <c r="D617" s="26"/>
      <c r="E617" s="48"/>
      <c r="F617" s="35"/>
    </row>
    <row r="618" spans="1:6" x14ac:dyDescent="0.25">
      <c r="A618" s="28"/>
      <c r="B618" s="29"/>
      <c r="C618" s="26"/>
      <c r="D618" s="26"/>
      <c r="E618" s="48"/>
      <c r="F618" s="35"/>
    </row>
    <row r="619" spans="1:6" x14ac:dyDescent="0.25">
      <c r="A619" s="28"/>
      <c r="B619" s="29"/>
      <c r="C619" s="26"/>
      <c r="D619" s="26"/>
      <c r="E619" s="48"/>
      <c r="F619" s="35"/>
    </row>
    <row r="620" spans="1:6" x14ac:dyDescent="0.25">
      <c r="A620" s="28"/>
      <c r="B620" s="29"/>
      <c r="C620" s="26"/>
      <c r="D620" s="26"/>
      <c r="E620" s="48"/>
      <c r="F620" s="35"/>
    </row>
    <row r="621" spans="1:6" x14ac:dyDescent="0.25">
      <c r="A621" s="28"/>
      <c r="B621" s="29"/>
      <c r="C621" s="26"/>
      <c r="D621" s="26"/>
      <c r="E621" s="48"/>
      <c r="F621" s="35"/>
    </row>
    <row r="622" spans="1:6" x14ac:dyDescent="0.25">
      <c r="A622" s="28"/>
      <c r="B622" s="29"/>
      <c r="C622" s="26"/>
      <c r="D622" s="26"/>
      <c r="E622" s="48"/>
      <c r="F622" s="35"/>
    </row>
    <row r="623" spans="1:6" x14ac:dyDescent="0.25">
      <c r="A623" s="28"/>
      <c r="B623" s="29"/>
      <c r="C623" s="26"/>
      <c r="D623" s="26"/>
      <c r="E623" s="48"/>
      <c r="F623" s="35"/>
    </row>
    <row r="624" spans="1:6" x14ac:dyDescent="0.25">
      <c r="A624" s="28"/>
      <c r="B624" s="29"/>
      <c r="C624" s="26"/>
      <c r="D624" s="26"/>
      <c r="E624" s="48"/>
      <c r="F624" s="35"/>
    </row>
    <row r="625" spans="1:6" x14ac:dyDescent="0.25">
      <c r="A625" s="28"/>
      <c r="B625" s="29"/>
      <c r="C625" s="26"/>
      <c r="D625" s="26"/>
      <c r="E625" s="48"/>
      <c r="F625" s="35"/>
    </row>
    <row r="626" spans="1:6" x14ac:dyDescent="0.25">
      <c r="A626" s="28"/>
      <c r="B626" s="29"/>
      <c r="C626" s="26"/>
      <c r="D626" s="26"/>
      <c r="E626" s="48"/>
      <c r="F626" s="35"/>
    </row>
    <row r="627" spans="1:6" x14ac:dyDescent="0.25">
      <c r="A627" s="28"/>
      <c r="B627" s="29"/>
      <c r="C627" s="26"/>
      <c r="D627" s="26"/>
      <c r="E627" s="48"/>
      <c r="F627" s="35"/>
    </row>
    <row r="628" spans="1:6" x14ac:dyDescent="0.25">
      <c r="A628" s="28"/>
      <c r="B628" s="29"/>
      <c r="C628" s="26"/>
      <c r="D628" s="26"/>
      <c r="E628" s="48"/>
      <c r="F628" s="35"/>
    </row>
    <row r="629" spans="1:6" x14ac:dyDescent="0.25">
      <c r="A629" s="28"/>
      <c r="B629" s="29"/>
      <c r="C629" s="26"/>
      <c r="D629" s="26"/>
      <c r="E629" s="48"/>
      <c r="F629" s="35"/>
    </row>
    <row r="630" spans="1:6" x14ac:dyDescent="0.25">
      <c r="A630" s="28"/>
      <c r="B630" s="29"/>
      <c r="C630" s="26"/>
      <c r="D630" s="26"/>
      <c r="E630" s="48"/>
      <c r="F630" s="35"/>
    </row>
    <row r="631" spans="1:6" x14ac:dyDescent="0.25">
      <c r="A631" s="28"/>
      <c r="B631" s="29"/>
      <c r="C631" s="26"/>
      <c r="D631" s="26"/>
      <c r="E631" s="48"/>
      <c r="F631" s="35"/>
    </row>
    <row r="632" spans="1:6" x14ac:dyDescent="0.25">
      <c r="A632" s="28"/>
      <c r="B632" s="29"/>
      <c r="C632" s="26"/>
      <c r="D632" s="26"/>
      <c r="E632" s="48"/>
      <c r="F632" s="35"/>
    </row>
    <row r="633" spans="1:6" x14ac:dyDescent="0.25">
      <c r="A633" s="28"/>
      <c r="B633" s="29"/>
      <c r="C633" s="26"/>
      <c r="D633" s="26"/>
      <c r="E633" s="48"/>
      <c r="F633" s="35"/>
    </row>
    <row r="634" spans="1:6" x14ac:dyDescent="0.25">
      <c r="A634" s="28"/>
      <c r="B634" s="29"/>
      <c r="C634" s="26"/>
      <c r="D634" s="26"/>
      <c r="E634" s="48"/>
      <c r="F634" s="35"/>
    </row>
    <row r="635" spans="1:6" x14ac:dyDescent="0.25">
      <c r="A635" s="28"/>
      <c r="B635" s="29"/>
      <c r="C635" s="26"/>
      <c r="D635" s="26"/>
      <c r="E635" s="48"/>
      <c r="F635" s="35"/>
    </row>
    <row r="636" spans="1:6" x14ac:dyDescent="0.25">
      <c r="A636" s="28"/>
      <c r="B636" s="29"/>
      <c r="C636" s="26"/>
      <c r="D636" s="26"/>
      <c r="E636" s="48"/>
      <c r="F636" s="35"/>
    </row>
    <row r="637" spans="1:6" x14ac:dyDescent="0.25">
      <c r="A637" s="28"/>
      <c r="B637" s="29"/>
      <c r="C637" s="26"/>
      <c r="D637" s="26"/>
      <c r="E637" s="48"/>
      <c r="F637" s="35"/>
    </row>
    <row r="638" spans="1:6" x14ac:dyDescent="0.25">
      <c r="A638" s="28"/>
      <c r="B638" s="29"/>
      <c r="C638" s="26"/>
      <c r="D638" s="26"/>
      <c r="E638" s="48"/>
      <c r="F638" s="35"/>
    </row>
    <row r="639" spans="1:6" x14ac:dyDescent="0.25">
      <c r="A639" s="28"/>
      <c r="B639" s="29"/>
      <c r="C639" s="26"/>
      <c r="D639" s="26"/>
      <c r="E639" s="48"/>
      <c r="F639" s="35"/>
    </row>
    <row r="640" spans="1:6" x14ac:dyDescent="0.25">
      <c r="A640" s="28"/>
      <c r="B640" s="29"/>
      <c r="C640" s="26"/>
      <c r="D640" s="26"/>
      <c r="E640" s="48"/>
      <c r="F640" s="35"/>
    </row>
    <row r="641" spans="1:6" x14ac:dyDescent="0.25">
      <c r="A641" s="28"/>
      <c r="B641" s="29"/>
      <c r="C641" s="26"/>
      <c r="D641" s="26"/>
      <c r="E641" s="48"/>
      <c r="F641" s="35"/>
    </row>
    <row r="642" spans="1:6" x14ac:dyDescent="0.25">
      <c r="A642" s="28"/>
      <c r="B642" s="29"/>
      <c r="C642" s="26"/>
      <c r="D642" s="26"/>
      <c r="E642" s="48"/>
      <c r="F642" s="35"/>
    </row>
    <row r="643" spans="1:6" x14ac:dyDescent="0.25">
      <c r="A643" s="28"/>
      <c r="B643" s="29"/>
      <c r="C643" s="26"/>
      <c r="D643" s="26"/>
      <c r="E643" s="48"/>
      <c r="F643" s="35"/>
    </row>
    <row r="644" spans="1:6" x14ac:dyDescent="0.25">
      <c r="A644" s="28"/>
      <c r="B644" s="29"/>
      <c r="C644" s="26"/>
      <c r="D644" s="26"/>
      <c r="E644" s="48"/>
      <c r="F644" s="35"/>
    </row>
    <row r="645" spans="1:6" x14ac:dyDescent="0.25">
      <c r="A645" s="28"/>
      <c r="B645" s="29"/>
      <c r="C645" s="26"/>
      <c r="D645" s="26"/>
      <c r="E645" s="48"/>
      <c r="F645" s="35"/>
    </row>
    <row r="646" spans="1:6" x14ac:dyDescent="0.25">
      <c r="A646" s="28"/>
      <c r="B646" s="29"/>
      <c r="C646" s="26"/>
      <c r="D646" s="26"/>
      <c r="E646" s="48"/>
      <c r="F646" s="35"/>
    </row>
    <row r="647" spans="1:6" x14ac:dyDescent="0.25">
      <c r="A647" s="28"/>
      <c r="B647" s="29"/>
      <c r="C647" s="26"/>
      <c r="D647" s="26"/>
      <c r="E647" s="48"/>
      <c r="F647" s="35"/>
    </row>
    <row r="648" spans="1:6" x14ac:dyDescent="0.25">
      <c r="A648" s="28"/>
      <c r="B648" s="29"/>
      <c r="C648" s="26"/>
      <c r="D648" s="26"/>
      <c r="E648" s="48"/>
      <c r="F648" s="35"/>
    </row>
    <row r="649" spans="1:6" x14ac:dyDescent="0.25">
      <c r="A649" s="28"/>
      <c r="B649" s="29"/>
      <c r="C649" s="26"/>
      <c r="D649" s="26"/>
      <c r="E649" s="48"/>
      <c r="F649" s="35"/>
    </row>
    <row r="650" spans="1:6" x14ac:dyDescent="0.25">
      <c r="A650" s="28"/>
      <c r="B650" s="29"/>
      <c r="C650" s="26"/>
      <c r="D650" s="26"/>
      <c r="E650" s="48"/>
      <c r="F650" s="35"/>
    </row>
    <row r="651" spans="1:6" x14ac:dyDescent="0.25">
      <c r="A651" s="28"/>
      <c r="B651" s="29"/>
      <c r="C651" s="26"/>
      <c r="D651" s="26"/>
      <c r="E651" s="48"/>
      <c r="F651" s="35"/>
    </row>
    <row r="652" spans="1:6" x14ac:dyDescent="0.25">
      <c r="A652" s="28"/>
      <c r="B652" s="29"/>
      <c r="C652" s="26"/>
      <c r="D652" s="26"/>
      <c r="E652" s="48"/>
      <c r="F652" s="35"/>
    </row>
    <row r="653" spans="1:6" x14ac:dyDescent="0.25">
      <c r="A653" s="28"/>
      <c r="B653" s="29"/>
      <c r="C653" s="26"/>
      <c r="D653" s="26"/>
      <c r="E653" s="48"/>
      <c r="F653" s="35"/>
    </row>
    <row r="654" spans="1:6" x14ac:dyDescent="0.25">
      <c r="A654" s="28"/>
      <c r="B654" s="29"/>
      <c r="C654" s="26"/>
      <c r="D654" s="26"/>
      <c r="E654" s="48"/>
      <c r="F654" s="35"/>
    </row>
    <row r="655" spans="1:6" x14ac:dyDescent="0.25">
      <c r="A655" s="28"/>
      <c r="B655" s="29"/>
      <c r="C655" s="26"/>
      <c r="D655" s="26"/>
      <c r="E655" s="48"/>
      <c r="F655" s="35"/>
    </row>
    <row r="656" spans="1:6" x14ac:dyDescent="0.25">
      <c r="A656" s="28"/>
      <c r="B656" s="29"/>
      <c r="C656" s="26"/>
      <c r="D656" s="26"/>
      <c r="E656" s="48"/>
      <c r="F656" s="35"/>
    </row>
    <row r="657" spans="1:6" x14ac:dyDescent="0.25">
      <c r="A657" s="28"/>
      <c r="B657" s="29"/>
      <c r="C657" s="26"/>
      <c r="D657" s="26"/>
      <c r="E657" s="48"/>
      <c r="F657" s="35"/>
    </row>
    <row r="658" spans="1:6" x14ac:dyDescent="0.25">
      <c r="A658" s="28"/>
      <c r="B658" s="29"/>
      <c r="C658" s="26"/>
      <c r="D658" s="26"/>
      <c r="E658" s="48"/>
      <c r="F658" s="35"/>
    </row>
    <row r="659" spans="1:6" x14ac:dyDescent="0.25">
      <c r="A659" s="28"/>
      <c r="B659" s="29"/>
      <c r="C659" s="26"/>
      <c r="D659" s="26"/>
      <c r="E659" s="48"/>
      <c r="F659" s="35"/>
    </row>
    <row r="660" spans="1:6" x14ac:dyDescent="0.25">
      <c r="A660" s="28"/>
      <c r="B660" s="29"/>
      <c r="C660" s="26"/>
      <c r="D660" s="26"/>
      <c r="E660" s="48"/>
      <c r="F660" s="35"/>
    </row>
    <row r="661" spans="1:6" x14ac:dyDescent="0.25">
      <c r="A661" s="28"/>
      <c r="B661" s="29"/>
      <c r="C661" s="26"/>
      <c r="D661" s="26"/>
      <c r="E661" s="48"/>
      <c r="F661" s="35"/>
    </row>
    <row r="662" spans="1:6" x14ac:dyDescent="0.25">
      <c r="A662" s="28"/>
      <c r="B662" s="29"/>
      <c r="C662" s="26"/>
      <c r="D662" s="26"/>
      <c r="E662" s="48"/>
      <c r="F662" s="35"/>
    </row>
    <row r="663" spans="1:6" x14ac:dyDescent="0.25">
      <c r="A663" s="28"/>
      <c r="B663" s="29"/>
      <c r="C663" s="26"/>
      <c r="D663" s="26"/>
      <c r="E663" s="48"/>
      <c r="F663" s="35"/>
    </row>
    <row r="664" spans="1:6" x14ac:dyDescent="0.25">
      <c r="A664" s="28"/>
      <c r="B664" s="29"/>
      <c r="C664" s="26"/>
      <c r="D664" s="26"/>
      <c r="E664" s="48"/>
      <c r="F664" s="35"/>
    </row>
    <row r="665" spans="1:6" x14ac:dyDescent="0.25">
      <c r="A665" s="28"/>
      <c r="B665" s="29"/>
      <c r="C665" s="26"/>
      <c r="D665" s="26"/>
      <c r="E665" s="48"/>
      <c r="F665" s="35"/>
    </row>
    <row r="666" spans="1:6" x14ac:dyDescent="0.25">
      <c r="A666" s="28"/>
      <c r="B666" s="29"/>
      <c r="C666" s="26"/>
      <c r="D666" s="26"/>
      <c r="E666" s="48"/>
      <c r="F666" s="35"/>
    </row>
    <row r="667" spans="1:6" x14ac:dyDescent="0.25">
      <c r="A667" s="28"/>
      <c r="B667" s="29"/>
      <c r="C667" s="26"/>
      <c r="D667" s="26"/>
      <c r="E667" s="48"/>
      <c r="F667" s="35"/>
    </row>
    <row r="668" spans="1:6" x14ac:dyDescent="0.25">
      <c r="A668" s="28"/>
      <c r="B668" s="29"/>
      <c r="C668" s="26"/>
      <c r="D668" s="26"/>
      <c r="E668" s="48"/>
      <c r="F668" s="35"/>
    </row>
    <row r="669" spans="1:6" x14ac:dyDescent="0.25">
      <c r="A669" s="28"/>
      <c r="B669" s="29"/>
      <c r="C669" s="26"/>
      <c r="D669" s="26"/>
      <c r="E669" s="48"/>
      <c r="F669" s="35"/>
    </row>
    <row r="670" spans="1:6" x14ac:dyDescent="0.25">
      <c r="A670" s="28"/>
      <c r="B670" s="29"/>
      <c r="C670" s="26"/>
      <c r="D670" s="26"/>
      <c r="E670" s="48"/>
      <c r="F670" s="35"/>
    </row>
    <row r="671" spans="1:6" x14ac:dyDescent="0.25">
      <c r="A671" s="28"/>
      <c r="B671" s="29"/>
      <c r="C671" s="26"/>
      <c r="D671" s="26"/>
      <c r="E671" s="48"/>
      <c r="F671" s="35"/>
    </row>
    <row r="672" spans="1:6" x14ac:dyDescent="0.25">
      <c r="A672" s="28"/>
      <c r="B672" s="29"/>
      <c r="C672" s="26"/>
      <c r="D672" s="26"/>
      <c r="E672" s="48"/>
      <c r="F672" s="35"/>
    </row>
    <row r="673" spans="1:6" x14ac:dyDescent="0.25">
      <c r="A673" s="28"/>
      <c r="B673" s="29"/>
      <c r="C673" s="26"/>
      <c r="D673" s="26"/>
      <c r="E673" s="48"/>
      <c r="F673" s="35"/>
    </row>
    <row r="674" spans="1:6" x14ac:dyDescent="0.25">
      <c r="A674" s="28"/>
      <c r="B674" s="29"/>
      <c r="C674" s="26"/>
      <c r="D674" s="26"/>
      <c r="E674" s="48"/>
      <c r="F674" s="35"/>
    </row>
    <row r="675" spans="1:6" x14ac:dyDescent="0.25">
      <c r="A675" s="28"/>
      <c r="B675" s="29"/>
      <c r="C675" s="26"/>
      <c r="D675" s="26"/>
      <c r="E675" s="48"/>
      <c r="F675" s="35"/>
    </row>
    <row r="676" spans="1:6" x14ac:dyDescent="0.25">
      <c r="A676" s="28"/>
      <c r="B676" s="29"/>
      <c r="C676" s="26"/>
      <c r="D676" s="26"/>
      <c r="E676" s="48"/>
      <c r="F676" s="35"/>
    </row>
    <row r="677" spans="1:6" x14ac:dyDescent="0.25">
      <c r="A677" s="28"/>
      <c r="B677" s="29"/>
      <c r="C677" s="26"/>
      <c r="D677" s="26"/>
      <c r="E677" s="48"/>
      <c r="F677" s="35"/>
    </row>
    <row r="678" spans="1:6" x14ac:dyDescent="0.25">
      <c r="A678" s="28"/>
      <c r="B678" s="29"/>
      <c r="C678" s="26"/>
      <c r="D678" s="26"/>
      <c r="E678" s="48"/>
      <c r="F678" s="35"/>
    </row>
    <row r="679" spans="1:6" x14ac:dyDescent="0.25">
      <c r="A679" s="28"/>
      <c r="B679" s="29"/>
      <c r="C679" s="26"/>
      <c r="D679" s="26"/>
      <c r="E679" s="48"/>
      <c r="F679" s="35"/>
    </row>
    <row r="680" spans="1:6" x14ac:dyDescent="0.25">
      <c r="A680" s="28"/>
      <c r="B680" s="29"/>
      <c r="C680" s="26"/>
      <c r="D680" s="26"/>
      <c r="E680" s="48"/>
      <c r="F680" s="35"/>
    </row>
    <row r="681" spans="1:6" x14ac:dyDescent="0.25">
      <c r="A681" s="28"/>
      <c r="B681" s="29"/>
      <c r="C681" s="26"/>
      <c r="D681" s="26"/>
      <c r="E681" s="48"/>
      <c r="F681" s="35"/>
    </row>
    <row r="682" spans="1:6" x14ac:dyDescent="0.25">
      <c r="A682" s="28"/>
      <c r="B682" s="29"/>
      <c r="C682" s="26"/>
      <c r="D682" s="26"/>
      <c r="E682" s="48"/>
      <c r="F682" s="35"/>
    </row>
    <row r="683" spans="1:6" x14ac:dyDescent="0.25">
      <c r="A683" s="28"/>
      <c r="B683" s="29"/>
      <c r="C683" s="26"/>
      <c r="D683" s="26"/>
      <c r="E683" s="48"/>
      <c r="F683" s="35"/>
    </row>
    <row r="684" spans="1:6" x14ac:dyDescent="0.25">
      <c r="A684" s="28"/>
      <c r="B684" s="29"/>
      <c r="C684" s="26"/>
      <c r="D684" s="26"/>
      <c r="E684" s="48"/>
      <c r="F684" s="35"/>
    </row>
    <row r="685" spans="1:6" x14ac:dyDescent="0.25">
      <c r="A685" s="28"/>
      <c r="B685" s="29"/>
      <c r="C685" s="26"/>
      <c r="D685" s="26"/>
      <c r="E685" s="48"/>
      <c r="F685" s="35"/>
    </row>
    <row r="686" spans="1:6" x14ac:dyDescent="0.25">
      <c r="A686" s="28"/>
      <c r="B686" s="29"/>
      <c r="C686" s="26"/>
      <c r="D686" s="26"/>
      <c r="E686" s="48"/>
      <c r="F686" s="35"/>
    </row>
    <row r="687" spans="1:6" x14ac:dyDescent="0.25">
      <c r="A687" s="28"/>
      <c r="B687" s="29"/>
      <c r="C687" s="26"/>
      <c r="D687" s="26"/>
      <c r="E687" s="48"/>
      <c r="F687" s="35"/>
    </row>
    <row r="688" spans="1:6" x14ac:dyDescent="0.25">
      <c r="A688" s="28"/>
      <c r="B688" s="29"/>
      <c r="C688" s="26"/>
      <c r="D688" s="26"/>
      <c r="E688" s="48"/>
      <c r="F688" s="35"/>
    </row>
    <row r="689" spans="1:6" x14ac:dyDescent="0.25">
      <c r="A689" s="28"/>
      <c r="B689" s="29"/>
      <c r="C689" s="26"/>
      <c r="D689" s="26"/>
      <c r="E689" s="48"/>
      <c r="F689" s="35"/>
    </row>
    <row r="690" spans="1:6" x14ac:dyDescent="0.25">
      <c r="A690" s="28"/>
      <c r="B690" s="29"/>
      <c r="C690" s="26"/>
      <c r="D690" s="26"/>
      <c r="E690" s="48"/>
      <c r="F690" s="35"/>
    </row>
    <row r="691" spans="1:6" x14ac:dyDescent="0.25">
      <c r="A691" s="28"/>
      <c r="B691" s="29"/>
      <c r="C691" s="26"/>
      <c r="D691" s="26"/>
      <c r="E691" s="48"/>
      <c r="F691" s="35"/>
    </row>
    <row r="692" spans="1:6" x14ac:dyDescent="0.25">
      <c r="A692" s="28"/>
      <c r="B692" s="29"/>
      <c r="C692" s="26"/>
      <c r="D692" s="26"/>
      <c r="E692" s="48"/>
      <c r="F692" s="35"/>
    </row>
    <row r="693" spans="1:6" x14ac:dyDescent="0.25">
      <c r="A693" s="28"/>
      <c r="B693" s="29"/>
      <c r="C693" s="26"/>
      <c r="D693" s="26"/>
      <c r="E693" s="48"/>
      <c r="F693" s="35"/>
    </row>
    <row r="694" spans="1:6" x14ac:dyDescent="0.25">
      <c r="A694" s="28"/>
      <c r="B694" s="29"/>
      <c r="C694" s="26"/>
      <c r="D694" s="26"/>
      <c r="E694" s="48"/>
      <c r="F694" s="35"/>
    </row>
    <row r="695" spans="1:6" x14ac:dyDescent="0.25">
      <c r="A695" s="28"/>
      <c r="B695" s="29"/>
      <c r="C695" s="26"/>
      <c r="D695" s="26"/>
      <c r="E695" s="48"/>
      <c r="F695" s="35"/>
    </row>
    <row r="696" spans="1:6" x14ac:dyDescent="0.25">
      <c r="A696" s="28"/>
      <c r="B696" s="29"/>
      <c r="C696" s="26"/>
      <c r="D696" s="26"/>
      <c r="E696" s="48"/>
      <c r="F696" s="35"/>
    </row>
    <row r="697" spans="1:6" x14ac:dyDescent="0.25">
      <c r="A697" s="28"/>
      <c r="B697" s="29"/>
      <c r="C697" s="26"/>
      <c r="D697" s="26"/>
      <c r="E697" s="48"/>
      <c r="F697" s="35"/>
    </row>
    <row r="698" spans="1:6" x14ac:dyDescent="0.25">
      <c r="A698" s="28"/>
      <c r="B698" s="29"/>
      <c r="C698" s="26"/>
      <c r="D698" s="26"/>
      <c r="E698" s="48"/>
      <c r="F698" s="35"/>
    </row>
    <row r="699" spans="1:6" x14ac:dyDescent="0.25">
      <c r="A699" s="28"/>
      <c r="B699" s="29"/>
      <c r="C699" s="26"/>
      <c r="D699" s="26"/>
      <c r="E699" s="48"/>
      <c r="F699" s="35"/>
    </row>
    <row r="700" spans="1:6" x14ac:dyDescent="0.25">
      <c r="A700" s="28"/>
      <c r="B700" s="29"/>
      <c r="C700" s="26"/>
      <c r="D700" s="26"/>
      <c r="E700" s="48"/>
      <c r="F700" s="35"/>
    </row>
    <row r="701" spans="1:6" x14ac:dyDescent="0.25">
      <c r="A701" s="28"/>
      <c r="B701" s="29"/>
      <c r="C701" s="26"/>
      <c r="D701" s="26"/>
      <c r="E701" s="48"/>
      <c r="F701" s="35"/>
    </row>
    <row r="702" spans="1:6" x14ac:dyDescent="0.25">
      <c r="A702" s="28"/>
      <c r="B702" s="29"/>
      <c r="C702" s="26"/>
      <c r="D702" s="26"/>
      <c r="E702" s="48"/>
      <c r="F702" s="35"/>
    </row>
    <row r="703" spans="1:6" x14ac:dyDescent="0.25">
      <c r="A703" s="28"/>
      <c r="B703" s="29"/>
      <c r="C703" s="26"/>
      <c r="D703" s="26"/>
      <c r="E703" s="48"/>
      <c r="F703" s="35"/>
    </row>
    <row r="704" spans="1:6" x14ac:dyDescent="0.25">
      <c r="A704" s="28"/>
      <c r="B704" s="29"/>
      <c r="C704" s="26"/>
      <c r="D704" s="26"/>
      <c r="E704" s="48"/>
      <c r="F704" s="35"/>
    </row>
    <row r="705" spans="1:6" x14ac:dyDescent="0.25">
      <c r="A705" s="28"/>
      <c r="B705" s="29"/>
      <c r="C705" s="26"/>
      <c r="D705" s="26"/>
      <c r="E705" s="48"/>
      <c r="F705" s="35"/>
    </row>
    <row r="706" spans="1:6" x14ac:dyDescent="0.25">
      <c r="A706" s="28"/>
      <c r="B706" s="29"/>
      <c r="C706" s="26"/>
      <c r="D706" s="26"/>
      <c r="E706" s="48"/>
      <c r="F706" s="35"/>
    </row>
    <row r="707" spans="1:6" x14ac:dyDescent="0.25">
      <c r="A707" s="28"/>
      <c r="B707" s="29"/>
      <c r="C707" s="26"/>
      <c r="D707" s="26"/>
      <c r="E707" s="48"/>
      <c r="F707" s="35"/>
    </row>
    <row r="708" spans="1:6" x14ac:dyDescent="0.25">
      <c r="A708" s="28"/>
      <c r="B708" s="29"/>
      <c r="C708" s="26"/>
      <c r="D708" s="26"/>
      <c r="E708" s="48"/>
      <c r="F708" s="35"/>
    </row>
    <row r="709" spans="1:6" x14ac:dyDescent="0.25">
      <c r="A709" s="28"/>
      <c r="B709" s="29"/>
      <c r="C709" s="26"/>
      <c r="D709" s="26"/>
      <c r="E709" s="48"/>
      <c r="F709" s="35"/>
    </row>
    <row r="710" spans="1:6" x14ac:dyDescent="0.25">
      <c r="A710" s="28"/>
      <c r="B710" s="29"/>
      <c r="C710" s="26"/>
      <c r="D710" s="26"/>
      <c r="E710" s="48"/>
      <c r="F710" s="35"/>
    </row>
    <row r="711" spans="1:6" x14ac:dyDescent="0.25">
      <c r="A711" s="28"/>
      <c r="B711" s="29"/>
      <c r="C711" s="26"/>
      <c r="D711" s="26"/>
      <c r="E711" s="48"/>
      <c r="F711" s="35"/>
    </row>
    <row r="712" spans="1:6" x14ac:dyDescent="0.25">
      <c r="A712" s="28"/>
      <c r="B712" s="29"/>
      <c r="C712" s="26"/>
      <c r="D712" s="26"/>
      <c r="E712" s="48"/>
      <c r="F712" s="35"/>
    </row>
    <row r="713" spans="1:6" x14ac:dyDescent="0.25">
      <c r="A713" s="28"/>
      <c r="B713" s="29"/>
      <c r="C713" s="26"/>
      <c r="D713" s="26"/>
      <c r="E713" s="48"/>
      <c r="F713" s="35"/>
    </row>
    <row r="714" spans="1:6" x14ac:dyDescent="0.25">
      <c r="A714" s="28"/>
      <c r="B714" s="29"/>
      <c r="C714" s="26"/>
      <c r="D714" s="26"/>
      <c r="E714" s="48"/>
      <c r="F714" s="35"/>
    </row>
    <row r="715" spans="1:6" x14ac:dyDescent="0.25">
      <c r="A715" s="28"/>
      <c r="B715" s="29"/>
      <c r="C715" s="26"/>
      <c r="D715" s="26"/>
      <c r="E715" s="48"/>
      <c r="F715" s="35"/>
    </row>
    <row r="716" spans="1:6" x14ac:dyDescent="0.25">
      <c r="A716" s="28"/>
      <c r="B716" s="29"/>
      <c r="C716" s="26"/>
      <c r="D716" s="26"/>
      <c r="E716" s="48"/>
      <c r="F716" s="35"/>
    </row>
    <row r="717" spans="1:6" x14ac:dyDescent="0.25">
      <c r="A717" s="28"/>
      <c r="B717" s="29"/>
      <c r="C717" s="26"/>
      <c r="D717" s="26"/>
      <c r="E717" s="48"/>
      <c r="F717" s="35"/>
    </row>
    <row r="718" spans="1:6" x14ac:dyDescent="0.25">
      <c r="A718" s="28"/>
      <c r="B718" s="29"/>
      <c r="C718" s="26"/>
      <c r="D718" s="26"/>
      <c r="E718" s="48"/>
      <c r="F718" s="35"/>
    </row>
    <row r="719" spans="1:6" x14ac:dyDescent="0.25">
      <c r="A719" s="28"/>
      <c r="B719" s="29"/>
      <c r="C719" s="26"/>
      <c r="D719" s="26"/>
      <c r="E719" s="48"/>
      <c r="F719" s="35"/>
    </row>
    <row r="720" spans="1:6" x14ac:dyDescent="0.25">
      <c r="A720" s="28"/>
      <c r="B720" s="29"/>
      <c r="C720" s="26"/>
      <c r="D720" s="26"/>
      <c r="E720" s="48"/>
      <c r="F720" s="35"/>
    </row>
    <row r="721" spans="1:6" x14ac:dyDescent="0.25">
      <c r="A721" s="28"/>
      <c r="B721" s="29"/>
      <c r="C721" s="26"/>
      <c r="D721" s="26"/>
      <c r="E721" s="48"/>
      <c r="F721" s="35"/>
    </row>
    <row r="722" spans="1:6" x14ac:dyDescent="0.25">
      <c r="A722" s="28"/>
      <c r="B722" s="29"/>
      <c r="C722" s="26"/>
      <c r="D722" s="26"/>
      <c r="E722" s="48"/>
      <c r="F722" s="35"/>
    </row>
    <row r="723" spans="1:6" x14ac:dyDescent="0.25">
      <c r="A723" s="28"/>
      <c r="B723" s="29"/>
      <c r="C723" s="26"/>
      <c r="D723" s="26"/>
      <c r="E723" s="48"/>
      <c r="F723" s="35"/>
    </row>
    <row r="724" spans="1:6" x14ac:dyDescent="0.25">
      <c r="A724" s="28"/>
      <c r="B724" s="29"/>
      <c r="C724" s="26"/>
      <c r="D724" s="26"/>
      <c r="E724" s="48"/>
      <c r="F724" s="35"/>
    </row>
    <row r="725" spans="1:6" x14ac:dyDescent="0.25">
      <c r="A725" s="28"/>
      <c r="B725" s="29"/>
      <c r="C725" s="26"/>
      <c r="D725" s="26"/>
      <c r="E725" s="48"/>
      <c r="F725" s="35"/>
    </row>
    <row r="726" spans="1:6" x14ac:dyDescent="0.25">
      <c r="A726" s="28"/>
      <c r="B726" s="29"/>
      <c r="C726" s="26"/>
      <c r="D726" s="26"/>
      <c r="E726" s="48"/>
      <c r="F726" s="35"/>
    </row>
    <row r="727" spans="1:6" x14ac:dyDescent="0.25">
      <c r="A727" s="28"/>
      <c r="B727" s="29"/>
      <c r="C727" s="26"/>
      <c r="D727" s="26"/>
      <c r="E727" s="48"/>
      <c r="F727" s="35"/>
    </row>
    <row r="728" spans="1:6" x14ac:dyDescent="0.25">
      <c r="A728" s="28"/>
      <c r="B728" s="29"/>
      <c r="C728" s="26"/>
      <c r="D728" s="26"/>
      <c r="E728" s="48"/>
      <c r="F728" s="35"/>
    </row>
    <row r="729" spans="1:6" x14ac:dyDescent="0.25">
      <c r="A729" s="28"/>
      <c r="B729" s="29"/>
      <c r="C729" s="26"/>
      <c r="D729" s="26"/>
      <c r="E729" s="48"/>
      <c r="F729" s="35"/>
    </row>
    <row r="730" spans="1:6" x14ac:dyDescent="0.25">
      <c r="A730" s="28"/>
      <c r="B730" s="29"/>
      <c r="C730" s="26"/>
      <c r="D730" s="26"/>
      <c r="E730" s="48"/>
      <c r="F730" s="35"/>
    </row>
    <row r="731" spans="1:6" x14ac:dyDescent="0.25">
      <c r="A731" s="28"/>
      <c r="B731" s="29"/>
      <c r="C731" s="26"/>
      <c r="D731" s="26"/>
      <c r="E731" s="48"/>
      <c r="F731" s="35"/>
    </row>
    <row r="732" spans="1:6" x14ac:dyDescent="0.25">
      <c r="A732" s="28"/>
      <c r="B732" s="29"/>
      <c r="C732" s="26"/>
      <c r="D732" s="26"/>
      <c r="E732" s="48"/>
      <c r="F732" s="35"/>
    </row>
    <row r="733" spans="1:6" x14ac:dyDescent="0.25">
      <c r="A733" s="28"/>
      <c r="B733" s="29"/>
      <c r="C733" s="26"/>
      <c r="D733" s="26"/>
      <c r="E733" s="48"/>
      <c r="F733" s="35"/>
    </row>
    <row r="734" spans="1:6" x14ac:dyDescent="0.25">
      <c r="A734" s="28"/>
      <c r="B734" s="29"/>
      <c r="C734" s="26"/>
      <c r="D734" s="26"/>
      <c r="E734" s="48"/>
      <c r="F734" s="35"/>
    </row>
    <row r="735" spans="1:6" x14ac:dyDescent="0.25">
      <c r="A735" s="28"/>
      <c r="B735" s="29"/>
      <c r="C735" s="26"/>
      <c r="D735" s="26"/>
      <c r="E735" s="48"/>
      <c r="F735" s="35"/>
    </row>
    <row r="736" spans="1:6" x14ac:dyDescent="0.25">
      <c r="A736" s="28"/>
      <c r="B736" s="29"/>
      <c r="C736" s="26"/>
      <c r="D736" s="26"/>
      <c r="E736" s="48"/>
      <c r="F736" s="35"/>
    </row>
    <row r="737" spans="1:6" x14ac:dyDescent="0.25">
      <c r="A737" s="28"/>
      <c r="B737" s="29"/>
      <c r="C737" s="26"/>
      <c r="D737" s="26"/>
      <c r="E737" s="48"/>
      <c r="F737" s="35"/>
    </row>
    <row r="738" spans="1:6" x14ac:dyDescent="0.25">
      <c r="A738" s="28"/>
      <c r="B738" s="29"/>
      <c r="C738" s="26"/>
      <c r="D738" s="26"/>
      <c r="E738" s="48"/>
      <c r="F738" s="35"/>
    </row>
    <row r="739" spans="1:6" x14ac:dyDescent="0.25">
      <c r="A739" s="28"/>
      <c r="B739" s="29"/>
      <c r="C739" s="26"/>
      <c r="D739" s="26"/>
      <c r="E739" s="48"/>
      <c r="F739" s="35"/>
    </row>
    <row r="740" spans="1:6" x14ac:dyDescent="0.25">
      <c r="A740" s="28"/>
      <c r="B740" s="29"/>
      <c r="C740" s="26"/>
      <c r="D740" s="26"/>
      <c r="E740" s="48"/>
      <c r="F740" s="35"/>
    </row>
    <row r="741" spans="1:6" x14ac:dyDescent="0.25">
      <c r="A741" s="28"/>
      <c r="B741" s="29"/>
      <c r="C741" s="26"/>
      <c r="D741" s="26"/>
      <c r="E741" s="48"/>
      <c r="F741" s="35"/>
    </row>
    <row r="742" spans="1:6" x14ac:dyDescent="0.25">
      <c r="A742" s="28"/>
      <c r="B742" s="29"/>
      <c r="C742" s="26"/>
      <c r="D742" s="26"/>
      <c r="E742" s="48"/>
      <c r="F742" s="35"/>
    </row>
    <row r="743" spans="1:6" x14ac:dyDescent="0.25">
      <c r="A743" s="28"/>
      <c r="B743" s="29"/>
      <c r="C743" s="26"/>
      <c r="D743" s="26"/>
      <c r="E743" s="48"/>
      <c r="F743" s="35"/>
    </row>
    <row r="744" spans="1:6" x14ac:dyDescent="0.25">
      <c r="A744" s="28"/>
      <c r="B744" s="29"/>
      <c r="C744" s="26"/>
      <c r="D744" s="26"/>
      <c r="E744" s="48"/>
      <c r="F744" s="35"/>
    </row>
    <row r="745" spans="1:6" x14ac:dyDescent="0.25">
      <c r="A745" s="28"/>
      <c r="B745" s="29"/>
      <c r="C745" s="26"/>
      <c r="D745" s="26"/>
      <c r="E745" s="48"/>
      <c r="F745" s="35"/>
    </row>
    <row r="746" spans="1:6" x14ac:dyDescent="0.25">
      <c r="A746" s="28"/>
      <c r="B746" s="29"/>
      <c r="C746" s="26"/>
      <c r="D746" s="26"/>
      <c r="E746" s="48"/>
      <c r="F746" s="35"/>
    </row>
    <row r="747" spans="1:6" x14ac:dyDescent="0.25">
      <c r="A747" s="28"/>
      <c r="B747" s="29"/>
      <c r="C747" s="26"/>
      <c r="D747" s="26"/>
      <c r="E747" s="48"/>
      <c r="F747" s="35"/>
    </row>
    <row r="748" spans="1:6" x14ac:dyDescent="0.25">
      <c r="A748" s="28"/>
      <c r="B748" s="29"/>
      <c r="C748" s="26"/>
      <c r="D748" s="26"/>
      <c r="E748" s="48"/>
      <c r="F748" s="35"/>
    </row>
    <row r="749" spans="1:6" x14ac:dyDescent="0.25">
      <c r="A749" s="28"/>
      <c r="B749" s="29"/>
      <c r="C749" s="26"/>
      <c r="D749" s="26"/>
      <c r="E749" s="48"/>
      <c r="F749" s="35"/>
    </row>
    <row r="750" spans="1:6" x14ac:dyDescent="0.25">
      <c r="A750" s="28"/>
      <c r="B750" s="29"/>
      <c r="C750" s="26"/>
      <c r="D750" s="26"/>
      <c r="E750" s="48"/>
      <c r="F750" s="35"/>
    </row>
    <row r="751" spans="1:6" x14ac:dyDescent="0.25">
      <c r="A751" s="28"/>
      <c r="B751" s="29"/>
      <c r="C751" s="26"/>
      <c r="D751" s="26"/>
      <c r="E751" s="48"/>
      <c r="F751" s="35"/>
    </row>
    <row r="752" spans="1:6" x14ac:dyDescent="0.25">
      <c r="A752" s="28"/>
      <c r="B752" s="29"/>
      <c r="C752" s="26"/>
      <c r="D752" s="26"/>
      <c r="E752" s="48"/>
      <c r="F752" s="35"/>
    </row>
    <row r="753" spans="1:6" x14ac:dyDescent="0.25">
      <c r="A753" s="28"/>
      <c r="B753" s="29"/>
      <c r="C753" s="26"/>
      <c r="D753" s="26"/>
      <c r="E753" s="48"/>
      <c r="F753" s="35"/>
    </row>
    <row r="754" spans="1:6" x14ac:dyDescent="0.25">
      <c r="A754" s="28"/>
      <c r="B754" s="29"/>
      <c r="C754" s="26"/>
      <c r="D754" s="26"/>
      <c r="E754" s="48"/>
      <c r="F754" s="35"/>
    </row>
    <row r="755" spans="1:6" x14ac:dyDescent="0.25">
      <c r="A755" s="28"/>
      <c r="B755" s="29"/>
      <c r="C755" s="26"/>
      <c r="D755" s="26"/>
      <c r="E755" s="48"/>
      <c r="F755" s="35"/>
    </row>
    <row r="756" spans="1:6" x14ac:dyDescent="0.25">
      <c r="A756" s="28"/>
      <c r="B756" s="29"/>
      <c r="C756" s="26"/>
      <c r="D756" s="26"/>
      <c r="E756" s="48"/>
      <c r="F756" s="35"/>
    </row>
    <row r="757" spans="1:6" x14ac:dyDescent="0.25">
      <c r="A757" s="28"/>
      <c r="B757" s="29"/>
      <c r="C757" s="26"/>
      <c r="D757" s="26"/>
      <c r="E757" s="48"/>
      <c r="F757" s="35"/>
    </row>
    <row r="758" spans="1:6" x14ac:dyDescent="0.25">
      <c r="A758" s="28"/>
      <c r="B758" s="29"/>
      <c r="C758" s="26"/>
      <c r="D758" s="26"/>
      <c r="E758" s="48"/>
      <c r="F758" s="35"/>
    </row>
    <row r="759" spans="1:6" x14ac:dyDescent="0.25">
      <c r="A759" s="28"/>
      <c r="B759" s="29"/>
      <c r="C759" s="26"/>
      <c r="D759" s="26"/>
      <c r="E759" s="48"/>
      <c r="F759" s="35"/>
    </row>
    <row r="760" spans="1:6" x14ac:dyDescent="0.25">
      <c r="A760" s="28"/>
      <c r="B760" s="29"/>
      <c r="C760" s="26"/>
      <c r="D760" s="26"/>
      <c r="E760" s="48"/>
      <c r="F760" s="35"/>
    </row>
    <row r="761" spans="1:6" x14ac:dyDescent="0.25">
      <c r="A761" s="28"/>
      <c r="B761" s="29"/>
      <c r="C761" s="26"/>
      <c r="D761" s="26"/>
      <c r="E761" s="48"/>
      <c r="F761" s="35"/>
    </row>
    <row r="762" spans="1:6" x14ac:dyDescent="0.25">
      <c r="A762" s="28"/>
      <c r="B762" s="29"/>
      <c r="C762" s="26"/>
      <c r="D762" s="26"/>
      <c r="E762" s="48"/>
      <c r="F762" s="35"/>
    </row>
    <row r="763" spans="1:6" x14ac:dyDescent="0.25">
      <c r="A763" s="28"/>
      <c r="B763" s="29"/>
      <c r="C763" s="26"/>
      <c r="D763" s="26"/>
      <c r="E763" s="48"/>
      <c r="F763" s="35"/>
    </row>
    <row r="764" spans="1:6" x14ac:dyDescent="0.25">
      <c r="A764" s="28"/>
      <c r="B764" s="29"/>
      <c r="C764" s="26"/>
      <c r="D764" s="26"/>
      <c r="E764" s="48"/>
      <c r="F764" s="35"/>
    </row>
    <row r="765" spans="1:6" x14ac:dyDescent="0.25">
      <c r="A765" s="28"/>
      <c r="B765" s="29"/>
      <c r="C765" s="26"/>
      <c r="D765" s="26"/>
      <c r="E765" s="48"/>
      <c r="F765" s="35"/>
    </row>
    <row r="766" spans="1:6" x14ac:dyDescent="0.25">
      <c r="A766" s="28"/>
      <c r="B766" s="29"/>
      <c r="C766" s="26"/>
      <c r="D766" s="26"/>
      <c r="E766" s="48"/>
      <c r="F766" s="35"/>
    </row>
    <row r="767" spans="1:6" x14ac:dyDescent="0.25">
      <c r="A767" s="28"/>
      <c r="B767" s="29"/>
      <c r="C767" s="26"/>
      <c r="D767" s="26"/>
      <c r="E767" s="48"/>
      <c r="F767" s="35"/>
    </row>
    <row r="768" spans="1:6" x14ac:dyDescent="0.25">
      <c r="A768" s="28"/>
      <c r="B768" s="29"/>
      <c r="C768" s="26"/>
      <c r="D768" s="26"/>
      <c r="E768" s="48"/>
      <c r="F768" s="35"/>
    </row>
    <row r="769" spans="1:6" x14ac:dyDescent="0.25">
      <c r="A769" s="28"/>
      <c r="B769" s="29"/>
      <c r="C769" s="26"/>
      <c r="D769" s="26"/>
      <c r="E769" s="48"/>
      <c r="F769" s="35"/>
    </row>
    <row r="770" spans="1:6" x14ac:dyDescent="0.25">
      <c r="A770" s="28"/>
      <c r="B770" s="29"/>
      <c r="C770" s="26"/>
      <c r="D770" s="26"/>
      <c r="E770" s="48"/>
      <c r="F770" s="35"/>
    </row>
    <row r="771" spans="1:6" x14ac:dyDescent="0.25">
      <c r="A771" s="28"/>
      <c r="B771" s="29"/>
      <c r="C771" s="26"/>
      <c r="D771" s="26"/>
      <c r="E771" s="48"/>
      <c r="F771" s="35"/>
    </row>
    <row r="772" spans="1:6" x14ac:dyDescent="0.25">
      <c r="A772" s="28"/>
      <c r="B772" s="29"/>
      <c r="C772" s="26"/>
      <c r="D772" s="26"/>
      <c r="E772" s="48"/>
      <c r="F772" s="35"/>
    </row>
    <row r="773" spans="1:6" x14ac:dyDescent="0.25">
      <c r="A773" s="28"/>
      <c r="B773" s="29"/>
      <c r="C773" s="26"/>
      <c r="D773" s="26"/>
      <c r="E773" s="48"/>
      <c r="F773" s="35"/>
    </row>
    <row r="774" spans="1:6" x14ac:dyDescent="0.25">
      <c r="A774" s="28"/>
      <c r="B774" s="29"/>
      <c r="C774" s="26"/>
      <c r="D774" s="26"/>
      <c r="E774" s="48"/>
      <c r="F774" s="35"/>
    </row>
    <row r="775" spans="1:6" x14ac:dyDescent="0.25">
      <c r="A775" s="28"/>
      <c r="B775" s="29"/>
      <c r="C775" s="26"/>
      <c r="D775" s="26"/>
      <c r="E775" s="48"/>
      <c r="F775" s="35"/>
    </row>
    <row r="776" spans="1:6" x14ac:dyDescent="0.25">
      <c r="A776" s="28"/>
      <c r="B776" s="29"/>
      <c r="C776" s="26"/>
      <c r="D776" s="26"/>
      <c r="E776" s="48"/>
      <c r="F776" s="35"/>
    </row>
    <row r="777" spans="1:6" x14ac:dyDescent="0.25">
      <c r="A777" s="28"/>
      <c r="B777" s="29"/>
      <c r="C777" s="26"/>
      <c r="D777" s="26"/>
      <c r="E777" s="48"/>
      <c r="F777" s="35"/>
    </row>
    <row r="778" spans="1:6" x14ac:dyDescent="0.25">
      <c r="A778" s="28"/>
      <c r="B778" s="29"/>
      <c r="C778" s="26"/>
      <c r="D778" s="26"/>
      <c r="E778" s="48"/>
      <c r="F778" s="35"/>
    </row>
    <row r="779" spans="1:6" x14ac:dyDescent="0.25">
      <c r="A779" s="28"/>
      <c r="B779" s="29"/>
      <c r="C779" s="26"/>
      <c r="D779" s="26"/>
      <c r="E779" s="48"/>
      <c r="F779" s="35"/>
    </row>
    <row r="780" spans="1:6" x14ac:dyDescent="0.25">
      <c r="A780" s="28"/>
      <c r="B780" s="29"/>
      <c r="C780" s="26"/>
      <c r="D780" s="26"/>
      <c r="E780" s="48"/>
      <c r="F780" s="35"/>
    </row>
    <row r="781" spans="1:6" x14ac:dyDescent="0.25">
      <c r="A781" s="28"/>
      <c r="B781" s="29"/>
      <c r="C781" s="26"/>
      <c r="D781" s="26"/>
      <c r="E781" s="48"/>
      <c r="F781" s="35"/>
    </row>
    <row r="782" spans="1:6" x14ac:dyDescent="0.25">
      <c r="A782" s="28"/>
      <c r="B782" s="29"/>
      <c r="C782" s="26"/>
      <c r="D782" s="26"/>
      <c r="E782" s="48"/>
      <c r="F782" s="35"/>
    </row>
    <row r="783" spans="1:6" x14ac:dyDescent="0.25">
      <c r="A783" s="28"/>
      <c r="B783" s="29"/>
      <c r="C783" s="26"/>
      <c r="D783" s="26"/>
      <c r="E783" s="48"/>
      <c r="F783" s="35"/>
    </row>
    <row r="784" spans="1:6" x14ac:dyDescent="0.25">
      <c r="A784" s="28"/>
      <c r="B784" s="29"/>
      <c r="C784" s="26"/>
      <c r="D784" s="26"/>
      <c r="E784" s="48"/>
      <c r="F784" s="35"/>
    </row>
    <row r="785" spans="1:6" x14ac:dyDescent="0.25">
      <c r="A785" s="28"/>
      <c r="B785" s="29"/>
      <c r="C785" s="26"/>
      <c r="D785" s="26"/>
      <c r="E785" s="48"/>
      <c r="F785" s="35"/>
    </row>
    <row r="786" spans="1:6" x14ac:dyDescent="0.25">
      <c r="A786" s="28"/>
      <c r="B786" s="29"/>
      <c r="C786" s="26"/>
      <c r="D786" s="26"/>
      <c r="E786" s="48"/>
      <c r="F786" s="35"/>
    </row>
    <row r="787" spans="1:6" x14ac:dyDescent="0.25">
      <c r="A787" s="28"/>
      <c r="B787" s="29"/>
      <c r="C787" s="26"/>
      <c r="D787" s="26"/>
      <c r="E787" s="48"/>
      <c r="F787" s="35"/>
    </row>
    <row r="788" spans="1:6" x14ac:dyDescent="0.25">
      <c r="A788" s="28"/>
      <c r="B788" s="29"/>
      <c r="C788" s="26"/>
      <c r="D788" s="26"/>
      <c r="E788" s="48"/>
      <c r="F788" s="35"/>
    </row>
    <row r="789" spans="1:6" x14ac:dyDescent="0.25">
      <c r="A789" s="28"/>
      <c r="B789" s="29"/>
      <c r="C789" s="26"/>
      <c r="D789" s="26"/>
      <c r="E789" s="48"/>
      <c r="F789" s="35"/>
    </row>
    <row r="790" spans="1:6" x14ac:dyDescent="0.25">
      <c r="A790" s="28"/>
      <c r="B790" s="29"/>
      <c r="C790" s="26"/>
      <c r="D790" s="26"/>
      <c r="E790" s="48"/>
      <c r="F790" s="35"/>
    </row>
    <row r="791" spans="1:6" x14ac:dyDescent="0.25">
      <c r="A791" s="28"/>
      <c r="B791" s="29"/>
      <c r="C791" s="26"/>
      <c r="D791" s="26"/>
      <c r="E791" s="48"/>
      <c r="F791" s="35"/>
    </row>
    <row r="792" spans="1:6" x14ac:dyDescent="0.25">
      <c r="A792" s="28"/>
      <c r="B792" s="29"/>
      <c r="C792" s="26"/>
      <c r="D792" s="26"/>
      <c r="E792" s="48"/>
      <c r="F792" s="35"/>
    </row>
    <row r="793" spans="1:6" x14ac:dyDescent="0.25">
      <c r="A793" s="28"/>
      <c r="B793" s="29"/>
      <c r="C793" s="26"/>
      <c r="D793" s="26"/>
      <c r="E793" s="48"/>
      <c r="F793" s="35"/>
    </row>
    <row r="794" spans="1:6" x14ac:dyDescent="0.25">
      <c r="A794" s="28"/>
      <c r="B794" s="29"/>
      <c r="C794" s="26"/>
      <c r="D794" s="26"/>
      <c r="E794" s="48"/>
      <c r="F794" s="35"/>
    </row>
    <row r="795" spans="1:6" x14ac:dyDescent="0.25">
      <c r="A795" s="28"/>
      <c r="B795" s="29"/>
      <c r="C795" s="26"/>
      <c r="D795" s="26"/>
      <c r="E795" s="48"/>
      <c r="F795" s="35"/>
    </row>
    <row r="796" spans="1:6" x14ac:dyDescent="0.25">
      <c r="A796" s="28"/>
      <c r="B796" s="29"/>
      <c r="C796" s="26"/>
      <c r="D796" s="26"/>
      <c r="E796" s="48"/>
      <c r="F796" s="35"/>
    </row>
    <row r="797" spans="1:6" x14ac:dyDescent="0.25">
      <c r="A797" s="28"/>
      <c r="B797" s="29"/>
      <c r="C797" s="26"/>
      <c r="D797" s="26"/>
      <c r="E797" s="48"/>
      <c r="F797" s="35"/>
    </row>
    <row r="798" spans="1:6" x14ac:dyDescent="0.25">
      <c r="A798" s="28"/>
      <c r="B798" s="29"/>
      <c r="C798" s="26"/>
      <c r="D798" s="26"/>
      <c r="E798" s="48"/>
      <c r="F798" s="35"/>
    </row>
    <row r="799" spans="1:6" x14ac:dyDescent="0.25">
      <c r="A799" s="28"/>
      <c r="B799" s="29"/>
      <c r="C799" s="26"/>
      <c r="D799" s="26"/>
      <c r="E799" s="48"/>
      <c r="F799" s="35"/>
    </row>
    <row r="800" spans="1:6" x14ac:dyDescent="0.25">
      <c r="A800" s="28"/>
      <c r="B800" s="29"/>
      <c r="C800" s="26"/>
      <c r="D800" s="26"/>
      <c r="E800" s="48"/>
      <c r="F800" s="35"/>
    </row>
    <row r="801" spans="1:6" x14ac:dyDescent="0.25">
      <c r="A801" s="28"/>
      <c r="B801" s="29"/>
      <c r="C801" s="26"/>
      <c r="D801" s="26"/>
      <c r="E801" s="48"/>
      <c r="F801" s="35"/>
    </row>
    <row r="802" spans="1:6" x14ac:dyDescent="0.25">
      <c r="A802" s="28"/>
      <c r="B802" s="29"/>
      <c r="C802" s="26"/>
      <c r="D802" s="26"/>
      <c r="E802" s="48"/>
      <c r="F802" s="35"/>
    </row>
    <row r="803" spans="1:6" x14ac:dyDescent="0.25">
      <c r="A803" s="28"/>
      <c r="B803" s="29"/>
      <c r="C803" s="26"/>
      <c r="D803" s="26"/>
      <c r="E803" s="48"/>
      <c r="F803" s="35"/>
    </row>
    <row r="804" spans="1:6" x14ac:dyDescent="0.25">
      <c r="A804" s="28"/>
      <c r="B804" s="29"/>
      <c r="C804" s="26"/>
      <c r="D804" s="26"/>
      <c r="E804" s="48"/>
      <c r="F804" s="35"/>
    </row>
    <row r="805" spans="1:6" x14ac:dyDescent="0.25">
      <c r="A805" s="28"/>
      <c r="B805" s="29"/>
      <c r="C805" s="26"/>
      <c r="D805" s="26"/>
      <c r="E805" s="48"/>
      <c r="F805" s="35"/>
    </row>
    <row r="806" spans="1:6" x14ac:dyDescent="0.25">
      <c r="A806" s="28"/>
      <c r="B806" s="29"/>
      <c r="C806" s="26"/>
      <c r="D806" s="26"/>
      <c r="E806" s="48"/>
      <c r="F806" s="35"/>
    </row>
    <row r="807" spans="1:6" x14ac:dyDescent="0.25">
      <c r="A807" s="28"/>
      <c r="B807" s="29"/>
      <c r="C807" s="26"/>
      <c r="D807" s="26"/>
      <c r="E807" s="48"/>
      <c r="F807" s="35"/>
    </row>
    <row r="808" spans="1:6" x14ac:dyDescent="0.25">
      <c r="A808" s="28"/>
      <c r="B808" s="29"/>
      <c r="C808" s="26"/>
      <c r="D808" s="26"/>
      <c r="E808" s="48"/>
      <c r="F808" s="35"/>
    </row>
    <row r="809" spans="1:6" x14ac:dyDescent="0.25">
      <c r="A809" s="28"/>
      <c r="B809" s="29"/>
      <c r="C809" s="26"/>
      <c r="D809" s="26"/>
      <c r="E809" s="48"/>
      <c r="F809" s="35"/>
    </row>
    <row r="810" spans="1:6" x14ac:dyDescent="0.25">
      <c r="A810" s="28"/>
      <c r="B810" s="29"/>
      <c r="C810" s="26"/>
      <c r="D810" s="26"/>
      <c r="E810" s="48"/>
      <c r="F810" s="35"/>
    </row>
    <row r="811" spans="1:6" x14ac:dyDescent="0.25">
      <c r="A811" s="28"/>
      <c r="B811" s="29"/>
      <c r="C811" s="26"/>
      <c r="D811" s="26"/>
      <c r="E811" s="48"/>
      <c r="F811" s="35"/>
    </row>
    <row r="812" spans="1:6" x14ac:dyDescent="0.25">
      <c r="A812" s="28"/>
      <c r="B812" s="29"/>
      <c r="C812" s="26"/>
      <c r="D812" s="26"/>
      <c r="E812" s="48"/>
      <c r="F812" s="35"/>
    </row>
    <row r="813" spans="1:6" x14ac:dyDescent="0.25">
      <c r="A813" s="28"/>
      <c r="B813" s="29"/>
      <c r="C813" s="26"/>
      <c r="D813" s="26"/>
      <c r="E813" s="48"/>
      <c r="F813" s="35"/>
    </row>
    <row r="814" spans="1:6" x14ac:dyDescent="0.25">
      <c r="A814" s="28"/>
      <c r="B814" s="29"/>
      <c r="C814" s="26"/>
      <c r="D814" s="26"/>
      <c r="E814" s="48"/>
      <c r="F814" s="35"/>
    </row>
    <row r="815" spans="1:6" x14ac:dyDescent="0.25">
      <c r="A815" s="28"/>
      <c r="B815" s="29"/>
      <c r="C815" s="26"/>
      <c r="D815" s="26"/>
      <c r="E815" s="48"/>
      <c r="F815" s="35"/>
    </row>
    <row r="816" spans="1:6" x14ac:dyDescent="0.25">
      <c r="A816" s="28"/>
      <c r="B816" s="29"/>
      <c r="C816" s="26"/>
      <c r="D816" s="26"/>
      <c r="E816" s="48"/>
      <c r="F816" s="35"/>
    </row>
    <row r="817" spans="1:6" x14ac:dyDescent="0.25">
      <c r="A817" s="28"/>
      <c r="B817" s="29"/>
      <c r="C817" s="26"/>
      <c r="D817" s="26"/>
      <c r="E817" s="48"/>
      <c r="F817" s="35"/>
    </row>
    <row r="818" spans="1:6" x14ac:dyDescent="0.25">
      <c r="A818" s="28"/>
      <c r="B818" s="29"/>
      <c r="C818" s="26"/>
      <c r="D818" s="26"/>
      <c r="E818" s="48"/>
      <c r="F818" s="35"/>
    </row>
    <row r="819" spans="1:6" x14ac:dyDescent="0.25">
      <c r="A819" s="28"/>
      <c r="B819" s="29"/>
      <c r="C819" s="26"/>
      <c r="D819" s="26"/>
      <c r="E819" s="48"/>
      <c r="F819" s="35"/>
    </row>
    <row r="820" spans="1:6" x14ac:dyDescent="0.25">
      <c r="A820" s="28"/>
      <c r="B820" s="29"/>
      <c r="C820" s="26"/>
      <c r="D820" s="26"/>
      <c r="E820" s="48"/>
      <c r="F820" s="35"/>
    </row>
    <row r="821" spans="1:6" x14ac:dyDescent="0.25">
      <c r="A821" s="28"/>
      <c r="B821" s="29"/>
      <c r="C821" s="26"/>
      <c r="D821" s="26"/>
      <c r="E821" s="48"/>
      <c r="F821" s="35"/>
    </row>
    <row r="822" spans="1:6" x14ac:dyDescent="0.25">
      <c r="A822" s="28"/>
      <c r="B822" s="29"/>
      <c r="C822" s="26"/>
      <c r="D822" s="26"/>
      <c r="E822" s="48"/>
      <c r="F822" s="35"/>
    </row>
    <row r="823" spans="1:6" x14ac:dyDescent="0.25">
      <c r="A823" s="28"/>
      <c r="B823" s="29"/>
      <c r="C823" s="26"/>
      <c r="D823" s="26"/>
      <c r="E823" s="48"/>
      <c r="F823" s="35"/>
    </row>
    <row r="824" spans="1:6" x14ac:dyDescent="0.25">
      <c r="A824" s="28"/>
      <c r="B824" s="29"/>
      <c r="C824" s="26"/>
      <c r="D824" s="26"/>
      <c r="E824" s="48"/>
      <c r="F824" s="35"/>
    </row>
    <row r="825" spans="1:6" x14ac:dyDescent="0.25">
      <c r="A825" s="28"/>
      <c r="B825" s="29"/>
      <c r="C825" s="26"/>
      <c r="D825" s="26"/>
      <c r="E825" s="48"/>
      <c r="F825" s="35"/>
    </row>
    <row r="826" spans="1:6" x14ac:dyDescent="0.25">
      <c r="A826" s="28"/>
      <c r="B826" s="29"/>
      <c r="C826" s="26"/>
      <c r="D826" s="26"/>
      <c r="E826" s="48"/>
      <c r="F826" s="35"/>
    </row>
    <row r="827" spans="1:6" x14ac:dyDescent="0.25">
      <c r="A827" s="28"/>
      <c r="B827" s="29"/>
      <c r="C827" s="26"/>
      <c r="D827" s="26"/>
      <c r="E827" s="48"/>
      <c r="F827" s="35"/>
    </row>
    <row r="828" spans="1:6" x14ac:dyDescent="0.25">
      <c r="A828" s="28"/>
      <c r="B828" s="29"/>
      <c r="C828" s="26"/>
      <c r="D828" s="26"/>
      <c r="E828" s="48"/>
      <c r="F828" s="35"/>
    </row>
    <row r="829" spans="1:6" x14ac:dyDescent="0.25">
      <c r="A829" s="28"/>
      <c r="B829" s="29"/>
      <c r="C829" s="26"/>
      <c r="D829" s="26"/>
      <c r="E829" s="48"/>
      <c r="F829" s="35"/>
    </row>
    <row r="830" spans="1:6" x14ac:dyDescent="0.25">
      <c r="A830" s="28"/>
      <c r="B830" s="29"/>
      <c r="C830" s="26"/>
      <c r="D830" s="26"/>
      <c r="E830" s="48"/>
      <c r="F830" s="35"/>
    </row>
    <row r="831" spans="1:6" x14ac:dyDescent="0.25">
      <c r="A831" s="28"/>
      <c r="B831" s="29"/>
      <c r="C831" s="26"/>
      <c r="D831" s="26"/>
      <c r="E831" s="48"/>
      <c r="F831" s="35"/>
    </row>
    <row r="832" spans="1:6" x14ac:dyDescent="0.25">
      <c r="A832" s="28"/>
      <c r="B832" s="29"/>
      <c r="C832" s="26"/>
      <c r="D832" s="26"/>
      <c r="E832" s="48"/>
      <c r="F832" s="35"/>
    </row>
    <row r="833" spans="1:6" x14ac:dyDescent="0.25">
      <c r="A833" s="28"/>
      <c r="B833" s="29"/>
      <c r="C833" s="26"/>
      <c r="D833" s="26"/>
      <c r="E833" s="48"/>
      <c r="F833" s="35"/>
    </row>
    <row r="834" spans="1:6" x14ac:dyDescent="0.25">
      <c r="A834" s="28"/>
      <c r="B834" s="29"/>
      <c r="C834" s="26"/>
      <c r="D834" s="26"/>
      <c r="E834" s="48"/>
      <c r="F834" s="35"/>
    </row>
    <row r="835" spans="1:6" x14ac:dyDescent="0.25">
      <c r="A835" s="28"/>
      <c r="B835" s="29"/>
      <c r="C835" s="26"/>
      <c r="D835" s="26"/>
      <c r="E835" s="48"/>
      <c r="F835" s="35"/>
    </row>
    <row r="836" spans="1:6" x14ac:dyDescent="0.25">
      <c r="A836" s="28"/>
      <c r="B836" s="29"/>
      <c r="C836" s="26"/>
      <c r="D836" s="26"/>
      <c r="E836" s="48"/>
      <c r="F836" s="35"/>
    </row>
    <row r="837" spans="1:6" x14ac:dyDescent="0.25">
      <c r="A837" s="28"/>
      <c r="B837" s="29"/>
      <c r="C837" s="26"/>
      <c r="D837" s="26"/>
      <c r="E837" s="48"/>
      <c r="F837" s="35"/>
    </row>
    <row r="838" spans="1:6" x14ac:dyDescent="0.25">
      <c r="A838" s="28"/>
      <c r="B838" s="29"/>
      <c r="C838" s="26"/>
      <c r="D838" s="26"/>
      <c r="E838" s="48"/>
      <c r="F838" s="35"/>
    </row>
    <row r="839" spans="1:6" x14ac:dyDescent="0.25">
      <c r="A839" s="28"/>
      <c r="B839" s="29"/>
      <c r="C839" s="26"/>
      <c r="D839" s="26"/>
      <c r="E839" s="48"/>
      <c r="F839" s="35"/>
    </row>
    <row r="840" spans="1:6" x14ac:dyDescent="0.25">
      <c r="A840" s="28"/>
      <c r="B840" s="29"/>
      <c r="C840" s="26"/>
      <c r="D840" s="26"/>
      <c r="E840" s="48"/>
      <c r="F840" s="35"/>
    </row>
    <row r="841" spans="1:6" x14ac:dyDescent="0.25">
      <c r="A841" s="28"/>
      <c r="B841" s="29"/>
      <c r="C841" s="26"/>
      <c r="D841" s="26"/>
      <c r="E841" s="48"/>
      <c r="F841" s="35"/>
    </row>
    <row r="842" spans="1:6" x14ac:dyDescent="0.25">
      <c r="A842" s="28"/>
      <c r="B842" s="29"/>
      <c r="C842" s="26"/>
      <c r="D842" s="26"/>
      <c r="E842" s="48"/>
      <c r="F842" s="35"/>
    </row>
    <row r="843" spans="1:6" x14ac:dyDescent="0.25">
      <c r="A843" s="28"/>
      <c r="B843" s="29"/>
      <c r="C843" s="26"/>
      <c r="D843" s="26"/>
      <c r="E843" s="48"/>
      <c r="F843" s="35"/>
    </row>
    <row r="844" spans="1:6" x14ac:dyDescent="0.25">
      <c r="A844" s="28"/>
      <c r="B844" s="29"/>
      <c r="C844" s="26"/>
      <c r="D844" s="26"/>
      <c r="E844" s="48"/>
      <c r="F844" s="35"/>
    </row>
    <row r="845" spans="1:6" x14ac:dyDescent="0.25">
      <c r="A845" s="28"/>
      <c r="B845" s="29"/>
      <c r="C845" s="26"/>
      <c r="D845" s="26"/>
      <c r="E845" s="48"/>
      <c r="F845" s="35"/>
    </row>
    <row r="846" spans="1:6" x14ac:dyDescent="0.25">
      <c r="A846" s="28"/>
      <c r="B846" s="29"/>
      <c r="C846" s="26"/>
      <c r="D846" s="26"/>
      <c r="E846" s="48"/>
      <c r="F846" s="35"/>
    </row>
    <row r="847" spans="1:6" x14ac:dyDescent="0.25">
      <c r="A847" s="28"/>
      <c r="B847" s="29"/>
      <c r="C847" s="26"/>
      <c r="D847" s="26"/>
      <c r="E847" s="48"/>
      <c r="F847" s="35"/>
    </row>
    <row r="848" spans="1:6" x14ac:dyDescent="0.25">
      <c r="A848" s="28"/>
      <c r="B848" s="29"/>
      <c r="C848" s="26"/>
      <c r="D848" s="26"/>
      <c r="E848" s="48"/>
      <c r="F848" s="35"/>
    </row>
    <row r="849" spans="1:6" x14ac:dyDescent="0.25">
      <c r="A849" s="28"/>
      <c r="B849" s="29"/>
      <c r="C849" s="26"/>
      <c r="D849" s="26"/>
      <c r="E849" s="48"/>
      <c r="F849" s="35"/>
    </row>
    <row r="850" spans="1:6" x14ac:dyDescent="0.25">
      <c r="A850" s="28"/>
      <c r="B850" s="29"/>
      <c r="C850" s="26"/>
      <c r="D850" s="26"/>
      <c r="E850" s="48"/>
      <c r="F850" s="35"/>
    </row>
    <row r="851" spans="1:6" x14ac:dyDescent="0.25">
      <c r="A851" s="28"/>
      <c r="B851" s="29"/>
      <c r="C851" s="26"/>
      <c r="D851" s="26"/>
      <c r="E851" s="48"/>
      <c r="F851" s="35"/>
    </row>
    <row r="852" spans="1:6" x14ac:dyDescent="0.25">
      <c r="A852" s="28"/>
      <c r="B852" s="29"/>
      <c r="C852" s="26"/>
      <c r="D852" s="26"/>
      <c r="E852" s="48"/>
      <c r="F852" s="35"/>
    </row>
    <row r="853" spans="1:6" x14ac:dyDescent="0.25">
      <c r="A853" s="28"/>
      <c r="B853" s="29"/>
      <c r="C853" s="26"/>
      <c r="D853" s="26"/>
      <c r="E853" s="48"/>
      <c r="F853" s="35"/>
    </row>
    <row r="854" spans="1:6" x14ac:dyDescent="0.25">
      <c r="A854" s="28"/>
      <c r="B854" s="29"/>
      <c r="C854" s="26"/>
      <c r="D854" s="26"/>
      <c r="E854" s="48"/>
      <c r="F854" s="35"/>
    </row>
    <row r="855" spans="1:6" x14ac:dyDescent="0.25">
      <c r="A855" s="28"/>
      <c r="B855" s="29"/>
      <c r="C855" s="26"/>
      <c r="D855" s="26"/>
      <c r="E855" s="48"/>
      <c r="F855" s="35"/>
    </row>
    <row r="856" spans="1:6" x14ac:dyDescent="0.25">
      <c r="A856" s="28"/>
      <c r="B856" s="29"/>
      <c r="C856" s="26"/>
      <c r="D856" s="26"/>
      <c r="E856" s="48"/>
      <c r="F856" s="35"/>
    </row>
    <row r="857" spans="1:6" x14ac:dyDescent="0.25">
      <c r="A857" s="28"/>
      <c r="B857" s="29"/>
      <c r="C857" s="26"/>
      <c r="D857" s="26"/>
      <c r="E857" s="48"/>
      <c r="F857" s="35"/>
    </row>
    <row r="858" spans="1:6" x14ac:dyDescent="0.25">
      <c r="A858" s="28"/>
      <c r="B858" s="29"/>
      <c r="C858" s="26"/>
      <c r="D858" s="26"/>
      <c r="E858" s="48"/>
      <c r="F858" s="35"/>
    </row>
    <row r="859" spans="1:6" x14ac:dyDescent="0.25">
      <c r="A859" s="28"/>
      <c r="B859" s="29"/>
      <c r="C859" s="26"/>
      <c r="D859" s="26"/>
      <c r="E859" s="48"/>
      <c r="F859" s="35"/>
    </row>
    <row r="860" spans="1:6" x14ac:dyDescent="0.25">
      <c r="A860" s="28"/>
      <c r="B860" s="29"/>
      <c r="C860" s="26"/>
      <c r="D860" s="26"/>
      <c r="E860" s="48"/>
      <c r="F860" s="35"/>
    </row>
    <row r="861" spans="1:6" x14ac:dyDescent="0.25">
      <c r="A861" s="28"/>
      <c r="B861" s="29"/>
      <c r="C861" s="26"/>
      <c r="D861" s="26"/>
      <c r="E861" s="48"/>
      <c r="F861" s="35"/>
    </row>
    <row r="862" spans="1:6" x14ac:dyDescent="0.25">
      <c r="A862" s="28"/>
      <c r="B862" s="29"/>
      <c r="C862" s="26"/>
      <c r="D862" s="26"/>
      <c r="E862" s="48"/>
      <c r="F862" s="35"/>
    </row>
    <row r="863" spans="1:6" x14ac:dyDescent="0.25">
      <c r="A863" s="28"/>
      <c r="B863" s="29"/>
      <c r="C863" s="26"/>
      <c r="D863" s="26"/>
      <c r="E863" s="48"/>
      <c r="F863" s="35"/>
    </row>
    <row r="864" spans="1:6" x14ac:dyDescent="0.25">
      <c r="A864" s="28"/>
      <c r="B864" s="29"/>
      <c r="C864" s="26"/>
      <c r="D864" s="26"/>
      <c r="E864" s="48"/>
      <c r="F864" s="35"/>
    </row>
    <row r="865" spans="1:6" x14ac:dyDescent="0.25">
      <c r="A865" s="28"/>
      <c r="B865" s="29"/>
      <c r="C865" s="26"/>
      <c r="D865" s="26"/>
      <c r="E865" s="48"/>
      <c r="F865" s="35"/>
    </row>
    <row r="866" spans="1:6" x14ac:dyDescent="0.25">
      <c r="A866" s="28"/>
      <c r="B866" s="29"/>
      <c r="C866" s="26"/>
      <c r="D866" s="26"/>
      <c r="E866" s="48"/>
      <c r="F866" s="35"/>
    </row>
    <row r="867" spans="1:6" x14ac:dyDescent="0.25">
      <c r="A867" s="28"/>
      <c r="B867" s="29"/>
      <c r="C867" s="26"/>
      <c r="D867" s="26"/>
      <c r="E867" s="48"/>
      <c r="F867" s="35"/>
    </row>
    <row r="868" spans="1:6" x14ac:dyDescent="0.25">
      <c r="A868" s="28"/>
      <c r="B868" s="29"/>
      <c r="C868" s="26"/>
      <c r="D868" s="26"/>
      <c r="E868" s="48"/>
      <c r="F868" s="35"/>
    </row>
    <row r="869" spans="1:6" x14ac:dyDescent="0.25">
      <c r="A869" s="28"/>
      <c r="B869" s="29"/>
      <c r="C869" s="26"/>
      <c r="D869" s="26"/>
      <c r="E869" s="48"/>
      <c r="F869" s="35"/>
    </row>
    <row r="870" spans="1:6" x14ac:dyDescent="0.25">
      <c r="A870" s="28"/>
      <c r="B870" s="29"/>
      <c r="C870" s="26"/>
      <c r="D870" s="26"/>
      <c r="E870" s="48"/>
      <c r="F870" s="35"/>
    </row>
    <row r="871" spans="1:6" x14ac:dyDescent="0.25">
      <c r="A871" s="28"/>
      <c r="B871" s="29"/>
      <c r="C871" s="26"/>
      <c r="D871" s="26"/>
      <c r="E871" s="48"/>
      <c r="F871" s="35"/>
    </row>
    <row r="872" spans="1:6" x14ac:dyDescent="0.25">
      <c r="A872" s="28"/>
      <c r="B872" s="29"/>
      <c r="C872" s="26"/>
      <c r="D872" s="26"/>
      <c r="E872" s="48"/>
      <c r="F872" s="35"/>
    </row>
    <row r="873" spans="1:6" x14ac:dyDescent="0.25">
      <c r="A873" s="28"/>
      <c r="B873" s="29"/>
      <c r="C873" s="26"/>
      <c r="D873" s="26"/>
      <c r="E873" s="48"/>
      <c r="F873" s="35"/>
    </row>
    <row r="874" spans="1:6" x14ac:dyDescent="0.25">
      <c r="A874" s="28"/>
      <c r="B874" s="29"/>
      <c r="C874" s="26"/>
      <c r="D874" s="26"/>
      <c r="E874" s="48"/>
      <c r="F874" s="35"/>
    </row>
    <row r="875" spans="1:6" x14ac:dyDescent="0.25">
      <c r="A875" s="28"/>
      <c r="B875" s="29"/>
      <c r="C875" s="26"/>
      <c r="D875" s="26"/>
      <c r="E875" s="48"/>
      <c r="F875" s="35"/>
    </row>
    <row r="876" spans="1:6" x14ac:dyDescent="0.25">
      <c r="A876" s="28"/>
      <c r="B876" s="29"/>
      <c r="C876" s="26"/>
      <c r="D876" s="26"/>
      <c r="E876" s="48"/>
      <c r="F876" s="35"/>
    </row>
    <row r="877" spans="1:6" x14ac:dyDescent="0.25">
      <c r="A877" s="28"/>
      <c r="B877" s="29"/>
      <c r="C877" s="26"/>
      <c r="D877" s="26"/>
      <c r="E877" s="48"/>
      <c r="F877" s="35"/>
    </row>
    <row r="878" spans="1:6" x14ac:dyDescent="0.25">
      <c r="A878" s="28"/>
      <c r="B878" s="29"/>
      <c r="C878" s="26"/>
      <c r="D878" s="26"/>
      <c r="E878" s="48"/>
      <c r="F878" s="35"/>
    </row>
    <row r="879" spans="1:6" x14ac:dyDescent="0.25">
      <c r="A879" s="28"/>
      <c r="B879" s="29"/>
      <c r="C879" s="26"/>
      <c r="D879" s="26"/>
      <c r="E879" s="48"/>
      <c r="F879" s="35"/>
    </row>
    <row r="880" spans="1:6" x14ac:dyDescent="0.25">
      <c r="A880" s="28"/>
      <c r="B880" s="29"/>
      <c r="C880" s="26"/>
      <c r="D880" s="26"/>
      <c r="E880" s="48"/>
      <c r="F880" s="35"/>
    </row>
    <row r="881" spans="1:6" x14ac:dyDescent="0.25">
      <c r="A881" s="28"/>
      <c r="B881" s="29"/>
      <c r="C881" s="26"/>
      <c r="D881" s="26"/>
      <c r="E881" s="48"/>
      <c r="F881" s="35"/>
    </row>
    <row r="882" spans="1:6" x14ac:dyDescent="0.25">
      <c r="A882" s="28"/>
      <c r="B882" s="29"/>
      <c r="C882" s="26"/>
      <c r="D882" s="26"/>
      <c r="E882" s="48"/>
      <c r="F882" s="35"/>
    </row>
    <row r="883" spans="1:6" x14ac:dyDescent="0.25">
      <c r="A883" s="28"/>
      <c r="B883" s="29"/>
      <c r="C883" s="26"/>
      <c r="D883" s="26"/>
      <c r="E883" s="48"/>
      <c r="F883" s="35"/>
    </row>
    <row r="884" spans="1:6" x14ac:dyDescent="0.25">
      <c r="A884" s="28"/>
      <c r="B884" s="29"/>
      <c r="C884" s="26"/>
      <c r="D884" s="26"/>
      <c r="E884" s="48"/>
      <c r="F884" s="35"/>
    </row>
    <row r="885" spans="1:6" x14ac:dyDescent="0.25">
      <c r="A885" s="28"/>
      <c r="B885" s="29"/>
      <c r="C885" s="26"/>
      <c r="D885" s="26"/>
      <c r="E885" s="48"/>
      <c r="F885" s="35"/>
    </row>
    <row r="886" spans="1:6" x14ac:dyDescent="0.25">
      <c r="A886" s="28"/>
      <c r="B886" s="29"/>
      <c r="C886" s="26"/>
      <c r="D886" s="26"/>
      <c r="E886" s="48"/>
      <c r="F886" s="35"/>
    </row>
    <row r="887" spans="1:6" x14ac:dyDescent="0.25">
      <c r="A887" s="28"/>
      <c r="B887" s="29"/>
      <c r="C887" s="26"/>
      <c r="D887" s="26"/>
      <c r="E887" s="48"/>
      <c r="F887" s="35"/>
    </row>
    <row r="888" spans="1:6" x14ac:dyDescent="0.25">
      <c r="A888" s="28"/>
      <c r="B888" s="29"/>
      <c r="C888" s="26"/>
      <c r="D888" s="26"/>
      <c r="E888" s="48"/>
      <c r="F888" s="35"/>
    </row>
    <row r="889" spans="1:6" x14ac:dyDescent="0.25">
      <c r="A889" s="28"/>
      <c r="B889" s="29"/>
      <c r="C889" s="26"/>
      <c r="D889" s="26"/>
      <c r="E889" s="48"/>
      <c r="F889" s="35"/>
    </row>
    <row r="890" spans="1:6" x14ac:dyDescent="0.25">
      <c r="A890" s="28"/>
      <c r="B890" s="29"/>
      <c r="C890" s="26"/>
      <c r="D890" s="26"/>
      <c r="E890" s="48"/>
      <c r="F890" s="35"/>
    </row>
    <row r="891" spans="1:6" x14ac:dyDescent="0.25">
      <c r="A891" s="28"/>
      <c r="B891" s="29"/>
      <c r="C891" s="26"/>
      <c r="D891" s="26"/>
      <c r="E891" s="48"/>
      <c r="F891" s="35"/>
    </row>
    <row r="892" spans="1:6" x14ac:dyDescent="0.25">
      <c r="A892" s="28"/>
      <c r="B892" s="29"/>
      <c r="C892" s="26"/>
      <c r="D892" s="26"/>
      <c r="E892" s="48"/>
      <c r="F892" s="35"/>
    </row>
    <row r="893" spans="1:6" x14ac:dyDescent="0.25">
      <c r="A893" s="28"/>
      <c r="B893" s="29"/>
      <c r="C893" s="26"/>
      <c r="D893" s="26"/>
      <c r="E893" s="48"/>
      <c r="F893" s="35"/>
    </row>
    <row r="894" spans="1:6" x14ac:dyDescent="0.25">
      <c r="A894" s="28"/>
      <c r="B894" s="29"/>
      <c r="C894" s="26"/>
      <c r="D894" s="26"/>
      <c r="E894" s="48"/>
      <c r="F894" s="35"/>
    </row>
    <row r="895" spans="1:6" x14ac:dyDescent="0.25">
      <c r="A895" s="28"/>
      <c r="B895" s="29"/>
      <c r="C895" s="26"/>
      <c r="D895" s="26"/>
      <c r="E895" s="48"/>
      <c r="F895" s="35"/>
    </row>
    <row r="896" spans="1:6" x14ac:dyDescent="0.25">
      <c r="A896" s="28"/>
      <c r="B896" s="29"/>
      <c r="C896" s="26"/>
      <c r="D896" s="26"/>
      <c r="E896" s="48"/>
      <c r="F896" s="35"/>
    </row>
    <row r="897" spans="1:6" x14ac:dyDescent="0.25">
      <c r="A897" s="28"/>
      <c r="B897" s="29"/>
      <c r="C897" s="26"/>
      <c r="D897" s="26"/>
      <c r="E897" s="48"/>
      <c r="F897" s="35"/>
    </row>
    <row r="898" spans="1:6" x14ac:dyDescent="0.25">
      <c r="A898" s="28"/>
      <c r="B898" s="29"/>
      <c r="C898" s="26"/>
      <c r="D898" s="26"/>
      <c r="E898" s="48"/>
      <c r="F898" s="35"/>
    </row>
    <row r="899" spans="1:6" x14ac:dyDescent="0.25">
      <c r="A899" s="28"/>
      <c r="B899" s="29"/>
      <c r="C899" s="26"/>
      <c r="D899" s="26"/>
      <c r="E899" s="48"/>
      <c r="F899" s="35"/>
    </row>
    <row r="900" spans="1:6" x14ac:dyDescent="0.25">
      <c r="A900" s="28"/>
      <c r="B900" s="29"/>
      <c r="C900" s="26"/>
      <c r="D900" s="26"/>
      <c r="E900" s="48"/>
      <c r="F900" s="35"/>
    </row>
    <row r="901" spans="1:6" x14ac:dyDescent="0.25">
      <c r="A901" s="28"/>
      <c r="B901" s="29"/>
      <c r="C901" s="26"/>
      <c r="D901" s="26"/>
      <c r="E901" s="48"/>
      <c r="F901" s="35"/>
    </row>
    <row r="902" spans="1:6" x14ac:dyDescent="0.25">
      <c r="A902" s="28"/>
      <c r="B902" s="29"/>
      <c r="C902" s="26"/>
      <c r="D902" s="26"/>
      <c r="E902" s="48"/>
      <c r="F902" s="35"/>
    </row>
    <row r="903" spans="1:6" x14ac:dyDescent="0.25">
      <c r="A903" s="28"/>
      <c r="B903" s="29"/>
      <c r="C903" s="26"/>
      <c r="D903" s="26"/>
      <c r="E903" s="48"/>
      <c r="F903" s="35"/>
    </row>
    <row r="904" spans="1:6" x14ac:dyDescent="0.25">
      <c r="A904" s="28"/>
      <c r="B904" s="29"/>
      <c r="C904" s="26"/>
      <c r="D904" s="26"/>
      <c r="E904" s="48"/>
      <c r="F904" s="35"/>
    </row>
    <row r="905" spans="1:6" x14ac:dyDescent="0.25">
      <c r="A905" s="28"/>
      <c r="B905" s="29"/>
      <c r="C905" s="26"/>
      <c r="D905" s="26"/>
      <c r="E905" s="48"/>
      <c r="F905" s="35"/>
    </row>
    <row r="906" spans="1:6" x14ac:dyDescent="0.25">
      <c r="A906" s="28"/>
      <c r="B906" s="29"/>
      <c r="C906" s="26"/>
      <c r="D906" s="26"/>
      <c r="E906" s="48"/>
      <c r="F906" s="35"/>
    </row>
    <row r="907" spans="1:6" x14ac:dyDescent="0.25">
      <c r="A907" s="28"/>
      <c r="B907" s="29"/>
      <c r="C907" s="26"/>
      <c r="D907" s="26"/>
      <c r="E907" s="48"/>
      <c r="F907" s="35"/>
    </row>
    <row r="908" spans="1:6" x14ac:dyDescent="0.25">
      <c r="A908" s="28"/>
      <c r="B908" s="29"/>
      <c r="C908" s="26"/>
      <c r="D908" s="26"/>
      <c r="E908" s="48"/>
      <c r="F908" s="35"/>
    </row>
    <row r="909" spans="1:6" x14ac:dyDescent="0.25">
      <c r="A909" s="28"/>
      <c r="B909" s="29"/>
      <c r="C909" s="26"/>
      <c r="D909" s="26"/>
      <c r="E909" s="48"/>
      <c r="F909" s="35"/>
    </row>
    <row r="910" spans="1:6" x14ac:dyDescent="0.25">
      <c r="A910" s="28"/>
      <c r="B910" s="29"/>
      <c r="C910" s="26"/>
      <c r="D910" s="26"/>
      <c r="E910" s="48"/>
      <c r="F910" s="35"/>
    </row>
    <row r="911" spans="1:6" x14ac:dyDescent="0.25">
      <c r="A911" s="28"/>
      <c r="B911" s="29"/>
      <c r="C911" s="26"/>
      <c r="D911" s="26"/>
      <c r="E911" s="48"/>
      <c r="F911" s="35"/>
    </row>
    <row r="912" spans="1:6" x14ac:dyDescent="0.25">
      <c r="A912" s="28"/>
      <c r="B912" s="29"/>
      <c r="C912" s="26"/>
      <c r="D912" s="26"/>
      <c r="E912" s="48"/>
      <c r="F912" s="35"/>
    </row>
    <row r="913" spans="1:6" x14ac:dyDescent="0.25">
      <c r="A913" s="28"/>
      <c r="B913" s="29"/>
      <c r="C913" s="26"/>
      <c r="D913" s="26"/>
      <c r="E913" s="48"/>
      <c r="F913" s="35"/>
    </row>
    <row r="914" spans="1:6" x14ac:dyDescent="0.25">
      <c r="A914" s="28"/>
      <c r="B914" s="29"/>
      <c r="C914" s="26"/>
      <c r="D914" s="26"/>
      <c r="E914" s="48"/>
      <c r="F914" s="35"/>
    </row>
    <row r="915" spans="1:6" x14ac:dyDescent="0.25">
      <c r="A915" s="28"/>
      <c r="B915" s="29"/>
      <c r="C915" s="26"/>
      <c r="D915" s="26"/>
      <c r="E915" s="48"/>
      <c r="F915" s="35"/>
    </row>
    <row r="916" spans="1:6" x14ac:dyDescent="0.25">
      <c r="A916" s="28"/>
      <c r="B916" s="29"/>
      <c r="C916" s="26"/>
      <c r="D916" s="26"/>
      <c r="E916" s="48"/>
      <c r="F916" s="35"/>
    </row>
    <row r="917" spans="1:6" x14ac:dyDescent="0.25">
      <c r="A917" s="28"/>
      <c r="B917" s="29"/>
      <c r="C917" s="26"/>
      <c r="D917" s="26"/>
      <c r="E917" s="48"/>
      <c r="F917" s="35"/>
    </row>
    <row r="918" spans="1:6" x14ac:dyDescent="0.25">
      <c r="A918" s="28"/>
      <c r="B918" s="29"/>
      <c r="C918" s="26"/>
      <c r="D918" s="26"/>
      <c r="E918" s="48"/>
      <c r="F918" s="35"/>
    </row>
    <row r="919" spans="1:6" x14ac:dyDescent="0.25">
      <c r="A919" s="28"/>
      <c r="B919" s="29"/>
      <c r="C919" s="26"/>
      <c r="D919" s="26"/>
      <c r="E919" s="48"/>
      <c r="F919" s="35"/>
    </row>
    <row r="920" spans="1:6" x14ac:dyDescent="0.25">
      <c r="A920" s="28"/>
      <c r="B920" s="29"/>
      <c r="C920" s="26"/>
      <c r="D920" s="26"/>
      <c r="E920" s="48"/>
      <c r="F920" s="35"/>
    </row>
    <row r="921" spans="1:6" x14ac:dyDescent="0.25">
      <c r="A921" s="28"/>
      <c r="B921" s="29"/>
      <c r="C921" s="26"/>
      <c r="D921" s="26"/>
      <c r="E921" s="48"/>
      <c r="F921" s="35"/>
    </row>
    <row r="922" spans="1:6" x14ac:dyDescent="0.25">
      <c r="A922" s="28"/>
      <c r="B922" s="29"/>
      <c r="C922" s="26"/>
      <c r="D922" s="26"/>
      <c r="E922" s="48"/>
      <c r="F922" s="35"/>
    </row>
    <row r="923" spans="1:6" x14ac:dyDescent="0.25">
      <c r="A923" s="28"/>
      <c r="B923" s="29"/>
      <c r="C923" s="26"/>
      <c r="D923" s="26"/>
      <c r="E923" s="48"/>
      <c r="F923" s="35"/>
    </row>
    <row r="924" spans="1:6" x14ac:dyDescent="0.25">
      <c r="A924" s="28"/>
      <c r="B924" s="29"/>
      <c r="C924" s="26"/>
      <c r="D924" s="26"/>
      <c r="E924" s="48"/>
      <c r="F924" s="35"/>
    </row>
    <row r="925" spans="1:6" x14ac:dyDescent="0.25">
      <c r="A925" s="28"/>
      <c r="B925" s="29"/>
      <c r="C925" s="26"/>
      <c r="D925" s="26"/>
      <c r="E925" s="48"/>
      <c r="F925" s="35"/>
    </row>
    <row r="926" spans="1:6" x14ac:dyDescent="0.25">
      <c r="A926" s="28"/>
      <c r="B926" s="29"/>
      <c r="C926" s="26"/>
      <c r="D926" s="26"/>
      <c r="E926" s="48"/>
      <c r="F926" s="35"/>
    </row>
    <row r="927" spans="1:6" x14ac:dyDescent="0.25">
      <c r="A927" s="28"/>
      <c r="B927" s="29"/>
      <c r="C927" s="26"/>
      <c r="D927" s="26"/>
      <c r="E927" s="48"/>
      <c r="F927" s="35"/>
    </row>
    <row r="928" spans="1:6" x14ac:dyDescent="0.25">
      <c r="A928" s="28"/>
      <c r="B928" s="29"/>
      <c r="C928" s="26"/>
      <c r="D928" s="26"/>
      <c r="E928" s="48"/>
      <c r="F928" s="35"/>
    </row>
    <row r="929" spans="1:6" x14ac:dyDescent="0.25">
      <c r="A929" s="28"/>
      <c r="B929" s="29"/>
      <c r="C929" s="26"/>
      <c r="D929" s="26"/>
      <c r="E929" s="48"/>
      <c r="F929" s="35"/>
    </row>
    <row r="930" spans="1:6" x14ac:dyDescent="0.25">
      <c r="A930" s="28"/>
      <c r="B930" s="29"/>
      <c r="C930" s="26"/>
      <c r="D930" s="26"/>
      <c r="E930" s="48"/>
      <c r="F930" s="35"/>
    </row>
    <row r="931" spans="1:6" x14ac:dyDescent="0.25">
      <c r="A931" s="28"/>
      <c r="B931" s="29"/>
      <c r="C931" s="26"/>
      <c r="D931" s="26"/>
      <c r="E931" s="48"/>
      <c r="F931" s="35"/>
    </row>
    <row r="932" spans="1:6" x14ac:dyDescent="0.25">
      <c r="A932" s="28"/>
      <c r="B932" s="29"/>
      <c r="C932" s="26"/>
      <c r="D932" s="26"/>
      <c r="E932" s="48"/>
      <c r="F932" s="35"/>
    </row>
    <row r="933" spans="1:6" x14ac:dyDescent="0.25">
      <c r="A933" s="28"/>
      <c r="B933" s="29"/>
      <c r="C933" s="26"/>
      <c r="D933" s="26"/>
      <c r="E933" s="48"/>
      <c r="F933" s="35"/>
    </row>
    <row r="934" spans="1:6" x14ac:dyDescent="0.25">
      <c r="A934" s="28"/>
      <c r="B934" s="29"/>
      <c r="C934" s="26"/>
      <c r="D934" s="26"/>
      <c r="E934" s="48"/>
      <c r="F934" s="35"/>
    </row>
    <row r="935" spans="1:6" x14ac:dyDescent="0.25">
      <c r="A935" s="28"/>
      <c r="B935" s="29"/>
      <c r="C935" s="26"/>
      <c r="D935" s="26"/>
      <c r="E935" s="48"/>
      <c r="F935" s="35"/>
    </row>
    <row r="936" spans="1:6" x14ac:dyDescent="0.25">
      <c r="A936" s="28"/>
      <c r="B936" s="29"/>
      <c r="C936" s="26"/>
      <c r="D936" s="26"/>
      <c r="E936" s="48"/>
      <c r="F936" s="35"/>
    </row>
    <row r="937" spans="1:6" x14ac:dyDescent="0.25">
      <c r="A937" s="28"/>
      <c r="B937" s="29"/>
      <c r="C937" s="26"/>
      <c r="D937" s="26"/>
      <c r="E937" s="48"/>
      <c r="F937" s="35"/>
    </row>
    <row r="938" spans="1:6" x14ac:dyDescent="0.25">
      <c r="A938" s="28"/>
      <c r="B938" s="29"/>
      <c r="C938" s="26"/>
      <c r="D938" s="26"/>
      <c r="E938" s="48"/>
      <c r="F938" s="35"/>
    </row>
    <row r="939" spans="1:6" x14ac:dyDescent="0.25">
      <c r="A939" s="28"/>
      <c r="B939" s="29"/>
      <c r="C939" s="26"/>
      <c r="D939" s="26"/>
      <c r="E939" s="48"/>
      <c r="F939" s="35"/>
    </row>
    <row r="940" spans="1:6" x14ac:dyDescent="0.25">
      <c r="A940" s="28"/>
      <c r="B940" s="29"/>
      <c r="C940" s="26"/>
      <c r="D940" s="26"/>
      <c r="E940" s="48"/>
      <c r="F940" s="35"/>
    </row>
    <row r="941" spans="1:6" x14ac:dyDescent="0.25">
      <c r="A941" s="28"/>
      <c r="B941" s="29"/>
      <c r="C941" s="26"/>
      <c r="D941" s="26"/>
      <c r="E941" s="48"/>
      <c r="F941" s="35"/>
    </row>
    <row r="942" spans="1:6" x14ac:dyDescent="0.25">
      <c r="A942" s="28"/>
      <c r="B942" s="29"/>
      <c r="C942" s="26"/>
      <c r="D942" s="26"/>
      <c r="E942" s="48"/>
      <c r="F942" s="35"/>
    </row>
    <row r="943" spans="1:6" x14ac:dyDescent="0.25">
      <c r="A943" s="28"/>
      <c r="B943" s="29"/>
      <c r="C943" s="26"/>
      <c r="D943" s="26"/>
      <c r="E943" s="48"/>
      <c r="F943" s="35"/>
    </row>
    <row r="944" spans="1:6" x14ac:dyDescent="0.25">
      <c r="A944" s="28"/>
      <c r="B944" s="29"/>
      <c r="C944" s="26"/>
      <c r="D944" s="26"/>
      <c r="E944" s="48"/>
      <c r="F944" s="35"/>
    </row>
    <row r="945" spans="1:6" x14ac:dyDescent="0.25">
      <c r="A945" s="28"/>
      <c r="B945" s="29"/>
      <c r="C945" s="26"/>
      <c r="D945" s="26"/>
      <c r="E945" s="48"/>
      <c r="F945" s="35"/>
    </row>
    <row r="946" spans="1:6" x14ac:dyDescent="0.25">
      <c r="A946" s="28"/>
      <c r="B946" s="29"/>
      <c r="C946" s="26"/>
      <c r="D946" s="26"/>
      <c r="E946" s="48"/>
      <c r="F946" s="35"/>
    </row>
    <row r="947" spans="1:6" x14ac:dyDescent="0.25">
      <c r="A947" s="28"/>
      <c r="B947" s="29"/>
      <c r="C947" s="26"/>
      <c r="D947" s="26"/>
      <c r="E947" s="48"/>
      <c r="F947" s="35"/>
    </row>
    <row r="948" spans="1:6" x14ac:dyDescent="0.25">
      <c r="A948" s="28"/>
      <c r="B948" s="29"/>
      <c r="C948" s="26"/>
      <c r="D948" s="26"/>
      <c r="E948" s="48"/>
      <c r="F948" s="35"/>
    </row>
    <row r="949" spans="1:6" x14ac:dyDescent="0.25">
      <c r="A949" s="28"/>
      <c r="B949" s="29"/>
      <c r="C949" s="26"/>
      <c r="D949" s="26"/>
      <c r="E949" s="48"/>
      <c r="F949" s="35"/>
    </row>
    <row r="950" spans="1:6" x14ac:dyDescent="0.25">
      <c r="A950" s="28"/>
      <c r="B950" s="29"/>
      <c r="C950" s="26"/>
      <c r="D950" s="26"/>
      <c r="E950" s="48"/>
      <c r="F950" s="35"/>
    </row>
    <row r="951" spans="1:6" x14ac:dyDescent="0.25">
      <c r="A951" s="28"/>
      <c r="B951" s="29"/>
      <c r="C951" s="26"/>
      <c r="D951" s="26"/>
      <c r="E951" s="48"/>
      <c r="F951" s="35"/>
    </row>
    <row r="952" spans="1:6" x14ac:dyDescent="0.25">
      <c r="A952" s="28"/>
      <c r="B952" s="29"/>
      <c r="C952" s="26"/>
      <c r="D952" s="26"/>
      <c r="E952" s="48"/>
      <c r="F952" s="35"/>
    </row>
    <row r="953" spans="1:6" x14ac:dyDescent="0.25">
      <c r="A953" s="28"/>
      <c r="B953" s="29"/>
      <c r="C953" s="26"/>
      <c r="D953" s="26"/>
      <c r="E953" s="48"/>
      <c r="F953" s="35"/>
    </row>
    <row r="954" spans="1:6" x14ac:dyDescent="0.25">
      <c r="A954" s="28"/>
      <c r="B954" s="29"/>
      <c r="C954" s="26"/>
      <c r="D954" s="26"/>
      <c r="E954" s="48"/>
      <c r="F954" s="35"/>
    </row>
    <row r="955" spans="1:6" x14ac:dyDescent="0.25">
      <c r="A955" s="28"/>
      <c r="B955" s="29"/>
      <c r="C955" s="26"/>
      <c r="D955" s="26"/>
      <c r="E955" s="48"/>
      <c r="F955" s="35"/>
    </row>
    <row r="956" spans="1:6" x14ac:dyDescent="0.25">
      <c r="A956" s="28"/>
      <c r="B956" s="29"/>
      <c r="C956" s="26"/>
      <c r="D956" s="26"/>
      <c r="E956" s="48"/>
      <c r="F956" s="35"/>
    </row>
    <row r="957" spans="1:6" x14ac:dyDescent="0.25">
      <c r="A957" s="28"/>
      <c r="B957" s="29"/>
      <c r="C957" s="26"/>
      <c r="D957" s="26"/>
      <c r="E957" s="48"/>
      <c r="F957" s="35"/>
    </row>
    <row r="958" spans="1:6" x14ac:dyDescent="0.25">
      <c r="A958" s="28"/>
      <c r="B958" s="29"/>
      <c r="C958" s="26"/>
      <c r="D958" s="26"/>
      <c r="E958" s="48"/>
      <c r="F958" s="35"/>
    </row>
    <row r="959" spans="1:6" x14ac:dyDescent="0.25">
      <c r="A959" s="28"/>
      <c r="B959" s="29"/>
      <c r="C959" s="26"/>
      <c r="D959" s="26"/>
      <c r="E959" s="48"/>
      <c r="F959" s="35"/>
    </row>
    <row r="960" spans="1:6" x14ac:dyDescent="0.25">
      <c r="A960" s="28"/>
      <c r="B960" s="29"/>
      <c r="C960" s="26"/>
      <c r="D960" s="26"/>
      <c r="E960" s="48"/>
      <c r="F960" s="35"/>
    </row>
    <row r="961" spans="1:6" x14ac:dyDescent="0.25">
      <c r="A961" s="28"/>
      <c r="B961" s="29"/>
      <c r="C961" s="26"/>
      <c r="D961" s="26"/>
      <c r="E961" s="48"/>
      <c r="F961" s="35"/>
    </row>
    <row r="962" spans="1:6" x14ac:dyDescent="0.25">
      <c r="A962" s="28"/>
      <c r="B962" s="29"/>
      <c r="C962" s="26"/>
      <c r="D962" s="26"/>
      <c r="E962" s="48"/>
      <c r="F962" s="35"/>
    </row>
    <row r="963" spans="1:6" x14ac:dyDescent="0.25">
      <c r="A963" s="28"/>
      <c r="B963" s="29"/>
      <c r="C963" s="26"/>
      <c r="D963" s="26"/>
      <c r="E963" s="48"/>
      <c r="F963" s="35"/>
    </row>
    <row r="964" spans="1:6" x14ac:dyDescent="0.25">
      <c r="A964" s="28"/>
      <c r="B964" s="29"/>
      <c r="C964" s="26"/>
      <c r="D964" s="26"/>
      <c r="E964" s="48"/>
      <c r="F964" s="35"/>
    </row>
    <row r="965" spans="1:6" x14ac:dyDescent="0.25">
      <c r="A965" s="28"/>
      <c r="B965" s="29"/>
      <c r="C965" s="26"/>
      <c r="D965" s="26"/>
      <c r="E965" s="48"/>
      <c r="F965" s="35"/>
    </row>
    <row r="966" spans="1:6" x14ac:dyDescent="0.25">
      <c r="A966" s="28"/>
      <c r="B966" s="29"/>
      <c r="C966" s="26"/>
      <c r="D966" s="26"/>
      <c r="E966" s="48"/>
      <c r="F966" s="35"/>
    </row>
    <row r="967" spans="1:6" x14ac:dyDescent="0.25">
      <c r="A967" s="28"/>
      <c r="B967" s="29"/>
      <c r="C967" s="26"/>
      <c r="D967" s="26"/>
      <c r="E967" s="48"/>
      <c r="F967" s="35"/>
    </row>
    <row r="968" spans="1:6" x14ac:dyDescent="0.25">
      <c r="A968" s="28"/>
      <c r="B968" s="29"/>
      <c r="C968" s="26"/>
      <c r="D968" s="26"/>
      <c r="E968" s="48"/>
      <c r="F968" s="35"/>
    </row>
    <row r="969" spans="1:6" x14ac:dyDescent="0.25">
      <c r="A969" s="28"/>
      <c r="B969" s="29"/>
      <c r="C969" s="26"/>
      <c r="D969" s="26"/>
      <c r="E969" s="48"/>
      <c r="F969" s="35"/>
    </row>
    <row r="970" spans="1:6" x14ac:dyDescent="0.25">
      <c r="A970" s="28"/>
      <c r="B970" s="29"/>
      <c r="C970" s="26"/>
      <c r="D970" s="26"/>
      <c r="E970" s="48"/>
      <c r="F970" s="35"/>
    </row>
    <row r="971" spans="1:6" x14ac:dyDescent="0.25">
      <c r="A971" s="28"/>
      <c r="B971" s="29"/>
      <c r="C971" s="26"/>
      <c r="D971" s="26"/>
      <c r="E971" s="48"/>
      <c r="F971" s="35"/>
    </row>
    <row r="972" spans="1:6" x14ac:dyDescent="0.25">
      <c r="A972" s="28"/>
      <c r="B972" s="29"/>
      <c r="C972" s="26"/>
      <c r="D972" s="26"/>
      <c r="E972" s="48"/>
      <c r="F972" s="35"/>
    </row>
    <row r="973" spans="1:6" x14ac:dyDescent="0.25">
      <c r="A973" s="28"/>
      <c r="B973" s="29"/>
      <c r="C973" s="26"/>
      <c r="D973" s="26"/>
      <c r="E973" s="48"/>
      <c r="F973" s="35"/>
    </row>
    <row r="974" spans="1:6" x14ac:dyDescent="0.25">
      <c r="A974" s="28"/>
      <c r="B974" s="29"/>
      <c r="C974" s="26"/>
      <c r="D974" s="26"/>
      <c r="E974" s="48"/>
      <c r="F974" s="35"/>
    </row>
    <row r="975" spans="1:6" x14ac:dyDescent="0.25">
      <c r="A975" s="28"/>
      <c r="B975" s="29"/>
      <c r="C975" s="26"/>
      <c r="D975" s="26"/>
      <c r="E975" s="48"/>
      <c r="F975" s="35"/>
    </row>
    <row r="976" spans="1:6" x14ac:dyDescent="0.25">
      <c r="A976" s="28"/>
      <c r="B976" s="29"/>
      <c r="C976" s="26"/>
      <c r="D976" s="26"/>
      <c r="E976" s="48"/>
      <c r="F976" s="35"/>
    </row>
    <row r="977" spans="1:6" x14ac:dyDescent="0.25">
      <c r="A977" s="28"/>
      <c r="B977" s="29"/>
      <c r="C977" s="26"/>
      <c r="D977" s="26"/>
      <c r="E977" s="48"/>
      <c r="F977" s="35"/>
    </row>
    <row r="978" spans="1:6" x14ac:dyDescent="0.25">
      <c r="A978" s="28"/>
      <c r="B978" s="29"/>
      <c r="C978" s="26"/>
      <c r="D978" s="26"/>
      <c r="E978" s="48"/>
      <c r="F978" s="35"/>
    </row>
    <row r="979" spans="1:6" x14ac:dyDescent="0.25">
      <c r="A979" s="28"/>
      <c r="B979" s="29"/>
      <c r="C979" s="26"/>
      <c r="D979" s="26"/>
      <c r="E979" s="48"/>
      <c r="F979" s="35"/>
    </row>
    <row r="980" spans="1:6" x14ac:dyDescent="0.25">
      <c r="A980" s="28"/>
      <c r="B980" s="29"/>
      <c r="C980" s="26"/>
      <c r="D980" s="26"/>
      <c r="E980" s="48"/>
      <c r="F980" s="35"/>
    </row>
    <row r="981" spans="1:6" x14ac:dyDescent="0.25">
      <c r="A981" s="28"/>
      <c r="B981" s="29"/>
      <c r="C981" s="26"/>
      <c r="D981" s="26"/>
      <c r="E981" s="48"/>
      <c r="F981" s="35"/>
    </row>
    <row r="982" spans="1:6" x14ac:dyDescent="0.25">
      <c r="A982" s="28"/>
      <c r="B982" s="29"/>
      <c r="C982" s="26"/>
      <c r="D982" s="26"/>
      <c r="E982" s="48"/>
      <c r="F982" s="35"/>
    </row>
    <row r="983" spans="1:6" x14ac:dyDescent="0.25">
      <c r="A983" s="28"/>
      <c r="B983" s="29"/>
      <c r="C983" s="26"/>
      <c r="D983" s="26"/>
      <c r="E983" s="48"/>
      <c r="F983" s="35"/>
    </row>
    <row r="984" spans="1:6" x14ac:dyDescent="0.25">
      <c r="A984" s="28"/>
      <c r="B984" s="29"/>
      <c r="C984" s="26"/>
      <c r="D984" s="26"/>
      <c r="E984" s="48"/>
      <c r="F984" s="35"/>
    </row>
    <row r="985" spans="1:6" x14ac:dyDescent="0.25">
      <c r="A985" s="28"/>
      <c r="B985" s="29"/>
      <c r="C985" s="26"/>
      <c r="D985" s="26"/>
      <c r="E985" s="48"/>
      <c r="F985" s="35"/>
    </row>
    <row r="986" spans="1:6" x14ac:dyDescent="0.25">
      <c r="A986" s="28"/>
      <c r="B986" s="29"/>
      <c r="C986" s="26"/>
      <c r="D986" s="26"/>
      <c r="E986" s="48"/>
      <c r="F986" s="35"/>
    </row>
    <row r="987" spans="1:6" x14ac:dyDescent="0.25">
      <c r="A987" s="28"/>
      <c r="B987" s="29"/>
      <c r="C987" s="26"/>
      <c r="D987" s="26"/>
      <c r="E987" s="48"/>
      <c r="F987" s="35"/>
    </row>
    <row r="988" spans="1:6" x14ac:dyDescent="0.25">
      <c r="A988" s="28"/>
      <c r="B988" s="29"/>
      <c r="C988" s="26"/>
      <c r="D988" s="26"/>
      <c r="E988" s="48"/>
      <c r="F988" s="35"/>
    </row>
    <row r="989" spans="1:6" x14ac:dyDescent="0.25">
      <c r="A989" s="28"/>
      <c r="B989" s="29"/>
      <c r="C989" s="26"/>
      <c r="D989" s="26"/>
      <c r="E989" s="48"/>
      <c r="F989" s="35"/>
    </row>
    <row r="990" spans="1:6" x14ac:dyDescent="0.25">
      <c r="A990" s="28"/>
      <c r="B990" s="29"/>
      <c r="C990" s="26"/>
      <c r="D990" s="26"/>
      <c r="E990" s="48"/>
      <c r="F990" s="35"/>
    </row>
    <row r="991" spans="1:6" x14ac:dyDescent="0.25">
      <c r="A991" s="28"/>
      <c r="B991" s="29"/>
      <c r="C991" s="26"/>
      <c r="D991" s="26"/>
      <c r="E991" s="48"/>
      <c r="F991" s="35"/>
    </row>
    <row r="992" spans="1:6" x14ac:dyDescent="0.25">
      <c r="A992" s="28"/>
      <c r="B992" s="29"/>
      <c r="C992" s="26"/>
      <c r="D992" s="26"/>
      <c r="E992" s="48"/>
      <c r="F992" s="35"/>
    </row>
    <row r="993" spans="1:6" x14ac:dyDescent="0.25">
      <c r="A993" s="28"/>
      <c r="B993" s="29"/>
      <c r="C993" s="26"/>
      <c r="D993" s="26"/>
      <c r="E993" s="48"/>
      <c r="F993" s="35"/>
    </row>
    <row r="994" spans="1:6" x14ac:dyDescent="0.25">
      <c r="A994" s="28"/>
      <c r="B994" s="29"/>
      <c r="C994" s="26"/>
      <c r="D994" s="26"/>
      <c r="E994" s="48"/>
      <c r="F994" s="35"/>
    </row>
    <row r="995" spans="1:6" x14ac:dyDescent="0.25">
      <c r="A995" s="28"/>
      <c r="B995" s="29"/>
      <c r="C995" s="26"/>
      <c r="D995" s="26"/>
      <c r="E995" s="48"/>
      <c r="F995" s="35"/>
    </row>
    <row r="996" spans="1:6" x14ac:dyDescent="0.25">
      <c r="A996" s="28"/>
      <c r="B996" s="29"/>
      <c r="C996" s="26"/>
      <c r="D996" s="26"/>
      <c r="E996" s="48"/>
      <c r="F996" s="35"/>
    </row>
    <row r="997" spans="1:6" x14ac:dyDescent="0.25">
      <c r="A997" s="28"/>
      <c r="B997" s="29"/>
      <c r="C997" s="26"/>
      <c r="D997" s="26"/>
      <c r="E997" s="48"/>
      <c r="F997" s="35"/>
    </row>
    <row r="998" spans="1:6" x14ac:dyDescent="0.25">
      <c r="A998" s="28"/>
      <c r="B998" s="29"/>
      <c r="C998" s="26"/>
      <c r="D998" s="26"/>
      <c r="E998" s="48"/>
      <c r="F998" s="35"/>
    </row>
    <row r="999" spans="1:6" x14ac:dyDescent="0.25">
      <c r="A999" s="28"/>
      <c r="B999" s="29"/>
      <c r="C999" s="26"/>
      <c r="D999" s="26"/>
      <c r="E999" s="48"/>
      <c r="F999" s="35"/>
    </row>
    <row r="1000" spans="1:6" x14ac:dyDescent="0.25">
      <c r="A1000" s="28"/>
      <c r="B1000" s="29"/>
      <c r="C1000" s="26"/>
      <c r="D1000" s="26"/>
      <c r="E1000" s="48"/>
      <c r="F1000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BBB59"/>
  </sheetPr>
  <dimension ref="A1:Z1000"/>
  <sheetViews>
    <sheetView workbookViewId="0">
      <pane ySplit="3" topLeftCell="A16" activePane="bottomLeft" state="frozen"/>
      <selection activeCell="C5" sqref="C5:F5"/>
      <selection pane="bottomLeft" activeCell="C5" sqref="C5:F5"/>
    </sheetView>
  </sheetViews>
  <sheetFormatPr defaultColWidth="12.5703125" defaultRowHeight="15" customHeight="1" x14ac:dyDescent="0.25"/>
  <cols>
    <col min="1" max="1" width="7.5703125" style="27" customWidth="1"/>
    <col min="2" max="2" width="27.140625" style="27" customWidth="1"/>
    <col min="3" max="26" width="8" style="27" customWidth="1"/>
    <col min="27" max="16384" width="12.5703125" style="27"/>
  </cols>
  <sheetData>
    <row r="1" spans="1:26" ht="15" customHeight="1" x14ac:dyDescent="0.3">
      <c r="A1" s="54" t="s">
        <v>682</v>
      </c>
      <c r="B1" s="55" t="str">
        <f>VLOOKUP(A1,A3:B85,2,FALSE)</f>
        <v>Supervision of Instruction</v>
      </c>
      <c r="C1" s="56"/>
      <c r="D1" s="57"/>
      <c r="E1" s="57"/>
      <c r="F1" s="57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5">
      <c r="A2" s="42"/>
      <c r="B2" s="43"/>
      <c r="C2" s="4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x14ac:dyDescent="0.25">
      <c r="A3" s="58" t="s">
        <v>64</v>
      </c>
      <c r="B3" s="59" t="s">
        <v>683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x14ac:dyDescent="0.25">
      <c r="A4" s="50" t="s">
        <v>544</v>
      </c>
      <c r="B4" s="60" t="s">
        <v>684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x14ac:dyDescent="0.25">
      <c r="A5" s="50" t="s">
        <v>685</v>
      </c>
      <c r="B5" s="60" t="s">
        <v>686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x14ac:dyDescent="0.25">
      <c r="A6" s="50" t="s">
        <v>542</v>
      </c>
      <c r="B6" s="60" t="s">
        <v>687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x14ac:dyDescent="0.25">
      <c r="A7" s="50" t="s">
        <v>688</v>
      </c>
      <c r="B7" s="60" t="s">
        <v>689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x14ac:dyDescent="0.25">
      <c r="A8" s="50" t="s">
        <v>690</v>
      </c>
      <c r="B8" s="60" t="s">
        <v>691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x14ac:dyDescent="0.25">
      <c r="A9" s="50" t="s">
        <v>692</v>
      </c>
      <c r="B9" s="60" t="s">
        <v>693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x14ac:dyDescent="0.25">
      <c r="A10" s="50" t="s">
        <v>682</v>
      </c>
      <c r="B10" s="60" t="s">
        <v>694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x14ac:dyDescent="0.25">
      <c r="A11" s="50" t="s">
        <v>695</v>
      </c>
      <c r="B11" s="60" t="s">
        <v>696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x14ac:dyDescent="0.25">
      <c r="A12" s="50" t="s">
        <v>697</v>
      </c>
      <c r="B12" s="60" t="s">
        <v>698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x14ac:dyDescent="0.25">
      <c r="A13" s="50" t="s">
        <v>699</v>
      </c>
      <c r="B13" s="60" t="s">
        <v>700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x14ac:dyDescent="0.25">
      <c r="A14" s="50" t="s">
        <v>701</v>
      </c>
      <c r="B14" s="60" t="s">
        <v>702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x14ac:dyDescent="0.25">
      <c r="A15" s="50" t="s">
        <v>703</v>
      </c>
      <c r="B15" s="60" t="s">
        <v>704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x14ac:dyDescent="0.25">
      <c r="A16" s="50" t="s">
        <v>705</v>
      </c>
      <c r="B16" s="60" t="s">
        <v>706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x14ac:dyDescent="0.25">
      <c r="A17" s="50" t="s">
        <v>707</v>
      </c>
      <c r="B17" s="60" t="s">
        <v>708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x14ac:dyDescent="0.25">
      <c r="A18" s="50" t="s">
        <v>709</v>
      </c>
      <c r="B18" s="60" t="s">
        <v>710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x14ac:dyDescent="0.25">
      <c r="A19" s="50" t="s">
        <v>711</v>
      </c>
      <c r="B19" s="60" t="s">
        <v>712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x14ac:dyDescent="0.25">
      <c r="A20" s="50" t="s">
        <v>713</v>
      </c>
      <c r="B20" s="60" t="s">
        <v>714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x14ac:dyDescent="0.25">
      <c r="A21" s="50" t="s">
        <v>715</v>
      </c>
      <c r="B21" s="60" t="s">
        <v>716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x14ac:dyDescent="0.25">
      <c r="A22" s="50" t="s">
        <v>717</v>
      </c>
      <c r="B22" s="60" t="s">
        <v>438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x14ac:dyDescent="0.25">
      <c r="A23" s="50" t="s">
        <v>718</v>
      </c>
      <c r="B23" s="60" t="s">
        <v>719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x14ac:dyDescent="0.25">
      <c r="A24" s="50" t="s">
        <v>720</v>
      </c>
      <c r="B24" s="60" t="s">
        <v>721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x14ac:dyDescent="0.25">
      <c r="A25" s="50" t="s">
        <v>680</v>
      </c>
      <c r="B25" s="60" t="s">
        <v>722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x14ac:dyDescent="0.25">
      <c r="A26" s="50" t="s">
        <v>723</v>
      </c>
      <c r="B26" s="60" t="s">
        <v>724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x14ac:dyDescent="0.25">
      <c r="A27" s="50" t="s">
        <v>725</v>
      </c>
      <c r="B27" s="60" t="s">
        <v>726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x14ac:dyDescent="0.25">
      <c r="A28" s="50" t="s">
        <v>727</v>
      </c>
      <c r="B28" s="60" t="s">
        <v>728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x14ac:dyDescent="0.25">
      <c r="A29" s="50" t="s">
        <v>729</v>
      </c>
      <c r="B29" s="60" t="s">
        <v>730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x14ac:dyDescent="0.25">
      <c r="A30" s="50" t="s">
        <v>731</v>
      </c>
      <c r="B30" s="60" t="s">
        <v>732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x14ac:dyDescent="0.25">
      <c r="A31" s="50" t="s">
        <v>733</v>
      </c>
      <c r="B31" s="60" t="s">
        <v>734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x14ac:dyDescent="0.25">
      <c r="A32" s="50" t="s">
        <v>735</v>
      </c>
      <c r="B32" s="60" t="s">
        <v>736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x14ac:dyDescent="0.25">
      <c r="A33" s="50" t="s">
        <v>737</v>
      </c>
      <c r="B33" s="60" t="s">
        <v>738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x14ac:dyDescent="0.25">
      <c r="A34" s="50" t="s">
        <v>739</v>
      </c>
      <c r="B34" s="60" t="s">
        <v>740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x14ac:dyDescent="0.25">
      <c r="A35" s="50" t="s">
        <v>741</v>
      </c>
      <c r="B35" s="60" t="s">
        <v>742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x14ac:dyDescent="0.25">
      <c r="A36" s="50" t="s">
        <v>743</v>
      </c>
      <c r="B36" s="60" t="s">
        <v>744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x14ac:dyDescent="0.25">
      <c r="A37" s="50" t="s">
        <v>745</v>
      </c>
      <c r="B37" s="60" t="s">
        <v>746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x14ac:dyDescent="0.25">
      <c r="A38" s="50" t="s">
        <v>747</v>
      </c>
      <c r="B38" s="60" t="s">
        <v>748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x14ac:dyDescent="0.25">
      <c r="A39" s="50" t="s">
        <v>749</v>
      </c>
      <c r="B39" s="60" t="s">
        <v>750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x14ac:dyDescent="0.25">
      <c r="A40" s="50" t="s">
        <v>751</v>
      </c>
      <c r="B40" s="60" t="s">
        <v>752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x14ac:dyDescent="0.25">
      <c r="A41" s="50" t="s">
        <v>753</v>
      </c>
      <c r="B41" s="60" t="s">
        <v>754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x14ac:dyDescent="0.25">
      <c r="A42" s="50" t="s">
        <v>755</v>
      </c>
      <c r="B42" s="60" t="s">
        <v>756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x14ac:dyDescent="0.25">
      <c r="A43" s="50" t="s">
        <v>757</v>
      </c>
      <c r="B43" s="60" t="s">
        <v>758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x14ac:dyDescent="0.25">
      <c r="A44" s="50" t="s">
        <v>759</v>
      </c>
      <c r="B44" s="60" t="s">
        <v>760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x14ac:dyDescent="0.25">
      <c r="A45" s="50" t="s">
        <v>761</v>
      </c>
      <c r="B45" s="60" t="s">
        <v>762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x14ac:dyDescent="0.25">
      <c r="A46" s="50"/>
      <c r="B46" s="6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x14ac:dyDescent="0.25">
      <c r="A47" s="50"/>
      <c r="B47" s="6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x14ac:dyDescent="0.25">
      <c r="A48" s="50"/>
      <c r="B48" s="6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x14ac:dyDescent="0.25">
      <c r="A49" s="50"/>
      <c r="B49" s="6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x14ac:dyDescent="0.25">
      <c r="A50" s="50"/>
      <c r="B50" s="6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x14ac:dyDescent="0.25">
      <c r="A51" s="50"/>
      <c r="B51" s="6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x14ac:dyDescent="0.25">
      <c r="A52" s="50"/>
      <c r="B52" s="60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x14ac:dyDescent="0.25">
      <c r="A53" s="50"/>
      <c r="B53" s="60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x14ac:dyDescent="0.25">
      <c r="A54" s="50"/>
      <c r="B54" s="60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x14ac:dyDescent="0.25">
      <c r="A55" s="50"/>
      <c r="B55" s="6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x14ac:dyDescent="0.25">
      <c r="A56" s="50"/>
      <c r="B56" s="60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x14ac:dyDescent="0.25">
      <c r="A57" s="50"/>
      <c r="B57" s="60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x14ac:dyDescent="0.25">
      <c r="A58" s="50"/>
      <c r="B58" s="6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x14ac:dyDescent="0.25">
      <c r="A59" s="50"/>
      <c r="B59" s="6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x14ac:dyDescent="0.25">
      <c r="A60" s="50"/>
      <c r="B60" s="6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x14ac:dyDescent="0.25">
      <c r="A61" s="50"/>
      <c r="B61" s="6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x14ac:dyDescent="0.25">
      <c r="A62" s="50"/>
      <c r="B62" s="60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x14ac:dyDescent="0.25">
      <c r="A63" s="50"/>
      <c r="B63" s="6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x14ac:dyDescent="0.25">
      <c r="A64" s="50"/>
      <c r="B64" s="60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x14ac:dyDescent="0.25">
      <c r="A65" s="50"/>
      <c r="B65" s="6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x14ac:dyDescent="0.25">
      <c r="A66" s="50"/>
      <c r="B66" s="60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x14ac:dyDescent="0.25">
      <c r="A67" s="50"/>
      <c r="B67" s="6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x14ac:dyDescent="0.25">
      <c r="A68" s="50"/>
      <c r="B68" s="60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x14ac:dyDescent="0.25">
      <c r="A69" s="50"/>
      <c r="B69" s="6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x14ac:dyDescent="0.25">
      <c r="A70" s="50"/>
      <c r="B70" s="60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x14ac:dyDescent="0.25">
      <c r="A71" s="50"/>
      <c r="B71" s="60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x14ac:dyDescent="0.25">
      <c r="A72" s="50"/>
      <c r="B72" s="60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x14ac:dyDescent="0.25">
      <c r="A73" s="50"/>
      <c r="B73" s="60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x14ac:dyDescent="0.25">
      <c r="A74" s="50"/>
      <c r="B74" s="60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x14ac:dyDescent="0.25">
      <c r="A75" s="50"/>
      <c r="B75" s="60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x14ac:dyDescent="0.25">
      <c r="A76" s="50"/>
      <c r="B76" s="6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x14ac:dyDescent="0.25">
      <c r="A77" s="50"/>
      <c r="B77" s="6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x14ac:dyDescent="0.25">
      <c r="A78" s="50"/>
      <c r="B78" s="60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x14ac:dyDescent="0.25">
      <c r="A79" s="50"/>
      <c r="B79" s="60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x14ac:dyDescent="0.25">
      <c r="A80" s="50"/>
      <c r="B80" s="60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x14ac:dyDescent="0.25">
      <c r="A81" s="50"/>
      <c r="B81" s="6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x14ac:dyDescent="0.25">
      <c r="A82" s="50"/>
      <c r="B82" s="60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x14ac:dyDescent="0.25">
      <c r="A83" s="50"/>
      <c r="B83" s="60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x14ac:dyDescent="0.25">
      <c r="A84" s="50"/>
      <c r="B84" s="60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x14ac:dyDescent="0.25">
      <c r="A85" s="50"/>
      <c r="B85" s="6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x14ac:dyDescent="0.25">
      <c r="A86" s="50"/>
      <c r="B86" s="60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x14ac:dyDescent="0.25">
      <c r="A87" s="50"/>
      <c r="B87" s="60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x14ac:dyDescent="0.25">
      <c r="A88" s="50"/>
      <c r="B88" s="60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x14ac:dyDescent="0.25">
      <c r="A89" s="50"/>
      <c r="B89" s="60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x14ac:dyDescent="0.25">
      <c r="A90" s="50"/>
      <c r="B90" s="60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x14ac:dyDescent="0.25">
      <c r="A91" s="50"/>
      <c r="B91" s="60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x14ac:dyDescent="0.25">
      <c r="A92" s="50"/>
      <c r="B92" s="60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x14ac:dyDescent="0.25">
      <c r="A93" s="50"/>
      <c r="B93" s="60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x14ac:dyDescent="0.25">
      <c r="A94" s="50"/>
      <c r="B94" s="60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x14ac:dyDescent="0.25">
      <c r="A95" s="50"/>
      <c r="B95" s="60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x14ac:dyDescent="0.25">
      <c r="A96" s="50"/>
      <c r="B96" s="60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x14ac:dyDescent="0.25">
      <c r="A97" s="50"/>
      <c r="B97" s="60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x14ac:dyDescent="0.25">
      <c r="A98" s="50"/>
      <c r="B98" s="6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x14ac:dyDescent="0.25">
      <c r="A99" s="50"/>
      <c r="B99" s="6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x14ac:dyDescent="0.25">
      <c r="A100" s="50"/>
      <c r="B100" s="60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x14ac:dyDescent="0.25">
      <c r="A101" s="50"/>
      <c r="B101" s="60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x14ac:dyDescent="0.25">
      <c r="A102" s="50"/>
      <c r="B102" s="6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x14ac:dyDescent="0.25">
      <c r="A103" s="50"/>
      <c r="B103" s="6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x14ac:dyDescent="0.25">
      <c r="A104" s="50"/>
      <c r="B104" s="60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x14ac:dyDescent="0.25">
      <c r="A105" s="50"/>
      <c r="B105" s="60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x14ac:dyDescent="0.25">
      <c r="A106" s="50"/>
      <c r="B106" s="60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x14ac:dyDescent="0.25">
      <c r="A107" s="50"/>
      <c r="B107" s="60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x14ac:dyDescent="0.25">
      <c r="A108" s="50"/>
      <c r="B108" s="60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x14ac:dyDescent="0.25">
      <c r="A109" s="50"/>
      <c r="B109" s="60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x14ac:dyDescent="0.25">
      <c r="A110" s="50"/>
      <c r="B110" s="60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x14ac:dyDescent="0.25">
      <c r="A111" s="50"/>
      <c r="B111" s="60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x14ac:dyDescent="0.25">
      <c r="A112" s="50"/>
      <c r="B112" s="60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x14ac:dyDescent="0.25">
      <c r="A113" s="50"/>
      <c r="B113" s="60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x14ac:dyDescent="0.25">
      <c r="A114" s="50"/>
      <c r="B114" s="6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x14ac:dyDescent="0.25">
      <c r="A115" s="50"/>
      <c r="B115" s="60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x14ac:dyDescent="0.25">
      <c r="A116" s="50"/>
      <c r="B116" s="60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x14ac:dyDescent="0.25">
      <c r="A117" s="50"/>
      <c r="B117" s="60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x14ac:dyDescent="0.25">
      <c r="A118" s="50"/>
      <c r="B118" s="60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x14ac:dyDescent="0.25">
      <c r="A119" s="50"/>
      <c r="B119" s="60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x14ac:dyDescent="0.25">
      <c r="A120" s="50"/>
      <c r="B120" s="60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x14ac:dyDescent="0.25">
      <c r="A121" s="50"/>
      <c r="B121" s="60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x14ac:dyDescent="0.25">
      <c r="A122" s="50"/>
      <c r="B122" s="60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x14ac:dyDescent="0.25">
      <c r="A123" s="50"/>
      <c r="B123" s="60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x14ac:dyDescent="0.25">
      <c r="A124" s="50"/>
      <c r="B124" s="60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x14ac:dyDescent="0.25">
      <c r="A125" s="50"/>
      <c r="B125" s="60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x14ac:dyDescent="0.25">
      <c r="A126" s="50"/>
      <c r="B126" s="60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x14ac:dyDescent="0.25">
      <c r="A127" s="50"/>
      <c r="B127" s="60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x14ac:dyDescent="0.25">
      <c r="A128" s="50"/>
      <c r="B128" s="60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x14ac:dyDescent="0.25">
      <c r="A129" s="50"/>
      <c r="B129" s="60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x14ac:dyDescent="0.25">
      <c r="A130" s="50"/>
      <c r="B130" s="60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x14ac:dyDescent="0.25">
      <c r="A131" s="50"/>
      <c r="B131" s="60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x14ac:dyDescent="0.25">
      <c r="A132" s="50"/>
      <c r="B132" s="60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x14ac:dyDescent="0.25">
      <c r="A133" s="50"/>
      <c r="B133" s="60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x14ac:dyDescent="0.25">
      <c r="A134" s="50"/>
      <c r="B134" s="60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x14ac:dyDescent="0.25">
      <c r="A135" s="50"/>
      <c r="B135" s="60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x14ac:dyDescent="0.25">
      <c r="A136" s="50"/>
      <c r="B136" s="60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x14ac:dyDescent="0.25">
      <c r="A137" s="50"/>
      <c r="B137" s="60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x14ac:dyDescent="0.25">
      <c r="A138" s="50"/>
      <c r="B138" s="60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x14ac:dyDescent="0.25">
      <c r="A139" s="50"/>
      <c r="B139" s="60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x14ac:dyDescent="0.25">
      <c r="A140" s="50"/>
      <c r="B140" s="60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x14ac:dyDescent="0.25">
      <c r="A141" s="50"/>
      <c r="B141" s="60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x14ac:dyDescent="0.25">
      <c r="A142" s="50"/>
      <c r="B142" s="60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x14ac:dyDescent="0.25">
      <c r="A143" s="50"/>
      <c r="B143" s="60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x14ac:dyDescent="0.25">
      <c r="A144" s="50"/>
      <c r="B144" s="60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x14ac:dyDescent="0.25">
      <c r="A145" s="50"/>
      <c r="B145" s="60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x14ac:dyDescent="0.25">
      <c r="A146" s="50"/>
      <c r="B146" s="60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x14ac:dyDescent="0.25">
      <c r="A147" s="50"/>
      <c r="B147" s="60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x14ac:dyDescent="0.25">
      <c r="A148" s="50"/>
      <c r="B148" s="60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x14ac:dyDescent="0.25">
      <c r="A149" s="50"/>
      <c r="B149" s="60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x14ac:dyDescent="0.25">
      <c r="A150" s="50"/>
      <c r="B150" s="60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x14ac:dyDescent="0.25">
      <c r="A151" s="50"/>
      <c r="B151" s="60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x14ac:dyDescent="0.25">
      <c r="A152" s="50"/>
      <c r="B152" s="60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x14ac:dyDescent="0.25">
      <c r="A153" s="50"/>
      <c r="B153" s="60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x14ac:dyDescent="0.25">
      <c r="A154" s="50"/>
      <c r="B154" s="60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x14ac:dyDescent="0.25">
      <c r="A155" s="50"/>
      <c r="B155" s="60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x14ac:dyDescent="0.25">
      <c r="A156" s="50"/>
      <c r="B156" s="60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x14ac:dyDescent="0.25">
      <c r="A157" s="50"/>
      <c r="B157" s="60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x14ac:dyDescent="0.25">
      <c r="A158" s="50"/>
      <c r="B158" s="6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x14ac:dyDescent="0.25">
      <c r="A159" s="50"/>
      <c r="B159" s="60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x14ac:dyDescent="0.25">
      <c r="A160" s="50"/>
      <c r="B160" s="60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x14ac:dyDescent="0.25">
      <c r="A161" s="50"/>
      <c r="B161" s="60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x14ac:dyDescent="0.25">
      <c r="A162" s="50"/>
      <c r="B162" s="60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x14ac:dyDescent="0.25">
      <c r="A163" s="50"/>
      <c r="B163" s="60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x14ac:dyDescent="0.25">
      <c r="A164" s="50"/>
      <c r="B164" s="60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x14ac:dyDescent="0.25">
      <c r="A165" s="50"/>
      <c r="B165" s="60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x14ac:dyDescent="0.25">
      <c r="A166" s="50"/>
      <c r="B166" s="60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x14ac:dyDescent="0.25">
      <c r="A167" s="50"/>
      <c r="B167" s="60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x14ac:dyDescent="0.25">
      <c r="A168" s="50"/>
      <c r="B168" s="60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x14ac:dyDescent="0.25">
      <c r="A169" s="50"/>
      <c r="B169" s="60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x14ac:dyDescent="0.25">
      <c r="A170" s="50"/>
      <c r="B170" s="60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x14ac:dyDescent="0.25">
      <c r="A171" s="50"/>
      <c r="B171" s="60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x14ac:dyDescent="0.25">
      <c r="A172" s="50"/>
      <c r="B172" s="60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x14ac:dyDescent="0.25">
      <c r="A173" s="50"/>
      <c r="B173" s="60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x14ac:dyDescent="0.25">
      <c r="A174" s="50"/>
      <c r="B174" s="60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x14ac:dyDescent="0.25">
      <c r="A175" s="50"/>
      <c r="B175" s="60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x14ac:dyDescent="0.25">
      <c r="A176" s="50"/>
      <c r="B176" s="60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x14ac:dyDescent="0.25">
      <c r="A177" s="50"/>
      <c r="B177" s="60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x14ac:dyDescent="0.25">
      <c r="A178" s="50"/>
      <c r="B178" s="60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x14ac:dyDescent="0.25">
      <c r="A179" s="50"/>
      <c r="B179" s="60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x14ac:dyDescent="0.25">
      <c r="A180" s="50"/>
      <c r="B180" s="60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x14ac:dyDescent="0.25">
      <c r="A181" s="50"/>
      <c r="B181" s="60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x14ac:dyDescent="0.25">
      <c r="A182" s="50"/>
      <c r="B182" s="60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x14ac:dyDescent="0.25">
      <c r="A183" s="50"/>
      <c r="B183" s="60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x14ac:dyDescent="0.25">
      <c r="A184" s="50"/>
      <c r="B184" s="60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x14ac:dyDescent="0.25">
      <c r="A185" s="50"/>
      <c r="B185" s="60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x14ac:dyDescent="0.25">
      <c r="A186" s="50"/>
      <c r="B186" s="60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x14ac:dyDescent="0.25">
      <c r="A187" s="50"/>
      <c r="B187" s="60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x14ac:dyDescent="0.25">
      <c r="A188" s="50"/>
      <c r="B188" s="60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x14ac:dyDescent="0.25">
      <c r="A189" s="50"/>
      <c r="B189" s="60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x14ac:dyDescent="0.25">
      <c r="A190" s="50"/>
      <c r="B190" s="60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x14ac:dyDescent="0.25">
      <c r="A191" s="50"/>
      <c r="B191" s="60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x14ac:dyDescent="0.25">
      <c r="A192" s="50"/>
      <c r="B192" s="60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x14ac:dyDescent="0.25">
      <c r="A193" s="50"/>
      <c r="B193" s="60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x14ac:dyDescent="0.25">
      <c r="A194" s="50"/>
      <c r="B194" s="60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x14ac:dyDescent="0.25">
      <c r="A195" s="50"/>
      <c r="B195" s="60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x14ac:dyDescent="0.25">
      <c r="A196" s="50"/>
      <c r="B196" s="60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x14ac:dyDescent="0.25">
      <c r="A197" s="50"/>
      <c r="B197" s="60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x14ac:dyDescent="0.25">
      <c r="A198" s="50"/>
      <c r="B198" s="60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x14ac:dyDescent="0.25">
      <c r="A199" s="50"/>
      <c r="B199" s="60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x14ac:dyDescent="0.25">
      <c r="A200" s="50"/>
      <c r="B200" s="60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x14ac:dyDescent="0.25">
      <c r="A201" s="50"/>
      <c r="B201" s="60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x14ac:dyDescent="0.25">
      <c r="A202" s="50"/>
      <c r="B202" s="60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x14ac:dyDescent="0.25">
      <c r="A203" s="50"/>
      <c r="B203" s="60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x14ac:dyDescent="0.25">
      <c r="A204" s="50"/>
      <c r="B204" s="60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x14ac:dyDescent="0.25">
      <c r="A205" s="50"/>
      <c r="B205" s="60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x14ac:dyDescent="0.25">
      <c r="A206" s="50"/>
      <c r="B206" s="60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x14ac:dyDescent="0.25">
      <c r="A207" s="50"/>
      <c r="B207" s="60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x14ac:dyDescent="0.25">
      <c r="A208" s="50"/>
      <c r="B208" s="60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x14ac:dyDescent="0.25">
      <c r="A209" s="50"/>
      <c r="B209" s="60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x14ac:dyDescent="0.25">
      <c r="A210" s="50"/>
      <c r="B210" s="60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x14ac:dyDescent="0.25">
      <c r="A211" s="50"/>
      <c r="B211" s="60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x14ac:dyDescent="0.25">
      <c r="A212" s="50"/>
      <c r="B212" s="60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x14ac:dyDescent="0.25">
      <c r="A213" s="50"/>
      <c r="B213" s="60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x14ac:dyDescent="0.25">
      <c r="A214" s="50"/>
      <c r="B214" s="60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x14ac:dyDescent="0.25">
      <c r="A215" s="50"/>
      <c r="B215" s="60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x14ac:dyDescent="0.25">
      <c r="A216" s="50"/>
      <c r="B216" s="60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x14ac:dyDescent="0.25">
      <c r="A217" s="50"/>
      <c r="B217" s="60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x14ac:dyDescent="0.25">
      <c r="A218" s="50"/>
      <c r="B218" s="60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x14ac:dyDescent="0.25">
      <c r="A219" s="50"/>
      <c r="B219" s="60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x14ac:dyDescent="0.25">
      <c r="A220" s="50"/>
      <c r="B220" s="60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x14ac:dyDescent="0.25">
      <c r="A221" s="50"/>
      <c r="B221" s="60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x14ac:dyDescent="0.25">
      <c r="A222" s="50"/>
      <c r="B222" s="60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x14ac:dyDescent="0.25">
      <c r="A223" s="50"/>
      <c r="B223" s="60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x14ac:dyDescent="0.25">
      <c r="A224" s="50"/>
      <c r="B224" s="60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x14ac:dyDescent="0.25">
      <c r="A225" s="50"/>
      <c r="B225" s="60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x14ac:dyDescent="0.25">
      <c r="A226" s="50"/>
      <c r="B226" s="60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x14ac:dyDescent="0.25">
      <c r="A227" s="50"/>
      <c r="B227" s="60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x14ac:dyDescent="0.25">
      <c r="A228" s="50"/>
      <c r="B228" s="60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x14ac:dyDescent="0.25">
      <c r="A229" s="50"/>
      <c r="B229" s="60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x14ac:dyDescent="0.25">
      <c r="A230" s="50"/>
      <c r="B230" s="60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x14ac:dyDescent="0.25">
      <c r="A231" s="50"/>
      <c r="B231" s="60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x14ac:dyDescent="0.25">
      <c r="A232" s="50"/>
      <c r="B232" s="60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x14ac:dyDescent="0.25">
      <c r="A233" s="50"/>
      <c r="B233" s="60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x14ac:dyDescent="0.25">
      <c r="A234" s="50"/>
      <c r="B234" s="60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x14ac:dyDescent="0.25">
      <c r="A235" s="50"/>
      <c r="B235" s="60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x14ac:dyDescent="0.25">
      <c r="A236" s="50"/>
      <c r="B236" s="60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x14ac:dyDescent="0.25">
      <c r="A237" s="50"/>
      <c r="B237" s="60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x14ac:dyDescent="0.25">
      <c r="A238" s="50"/>
      <c r="B238" s="60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x14ac:dyDescent="0.25">
      <c r="A239" s="50"/>
      <c r="B239" s="60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x14ac:dyDescent="0.25">
      <c r="A240" s="50"/>
      <c r="B240" s="60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x14ac:dyDescent="0.25">
      <c r="A241" s="50"/>
      <c r="B241" s="60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x14ac:dyDescent="0.25">
      <c r="A242" s="50"/>
      <c r="B242" s="60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x14ac:dyDescent="0.25">
      <c r="A243" s="50"/>
      <c r="B243" s="60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x14ac:dyDescent="0.25">
      <c r="A244" s="50"/>
      <c r="B244" s="60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x14ac:dyDescent="0.25">
      <c r="A245" s="50"/>
      <c r="B245" s="60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x14ac:dyDescent="0.25">
      <c r="A246" s="50"/>
      <c r="B246" s="60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x14ac:dyDescent="0.25">
      <c r="A247" s="50"/>
      <c r="B247" s="60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x14ac:dyDescent="0.25">
      <c r="A248" s="50"/>
      <c r="B248" s="60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x14ac:dyDescent="0.25">
      <c r="A249" s="50"/>
      <c r="B249" s="60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x14ac:dyDescent="0.25">
      <c r="A250" s="50"/>
      <c r="B250" s="60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x14ac:dyDescent="0.25">
      <c r="A251" s="50"/>
      <c r="B251" s="60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x14ac:dyDescent="0.25">
      <c r="A252" s="50"/>
      <c r="B252" s="60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x14ac:dyDescent="0.25">
      <c r="A253" s="50"/>
      <c r="B253" s="60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x14ac:dyDescent="0.25">
      <c r="A254" s="50"/>
      <c r="B254" s="60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x14ac:dyDescent="0.25">
      <c r="A255" s="50"/>
      <c r="B255" s="60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x14ac:dyDescent="0.25">
      <c r="A256" s="50"/>
      <c r="B256" s="60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x14ac:dyDescent="0.25">
      <c r="A257" s="50"/>
      <c r="B257" s="60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x14ac:dyDescent="0.25">
      <c r="A258" s="50"/>
      <c r="B258" s="60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x14ac:dyDescent="0.25">
      <c r="A259" s="50"/>
      <c r="B259" s="60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x14ac:dyDescent="0.25">
      <c r="A260" s="50"/>
      <c r="B260" s="60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x14ac:dyDescent="0.25">
      <c r="A261" s="50"/>
      <c r="B261" s="60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x14ac:dyDescent="0.25">
      <c r="A262" s="50"/>
      <c r="B262" s="60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x14ac:dyDescent="0.25">
      <c r="A263" s="50"/>
      <c r="B263" s="60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x14ac:dyDescent="0.25">
      <c r="A264" s="50"/>
      <c r="B264" s="60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x14ac:dyDescent="0.25">
      <c r="A265" s="50"/>
      <c r="B265" s="60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x14ac:dyDescent="0.25">
      <c r="A266" s="50"/>
      <c r="B266" s="60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x14ac:dyDescent="0.25">
      <c r="A267" s="50"/>
      <c r="B267" s="60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x14ac:dyDescent="0.25">
      <c r="A268" s="50"/>
      <c r="B268" s="60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x14ac:dyDescent="0.25">
      <c r="A269" s="50"/>
      <c r="B269" s="60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x14ac:dyDescent="0.25">
      <c r="A270" s="50"/>
      <c r="B270" s="60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x14ac:dyDescent="0.25">
      <c r="A271" s="50"/>
      <c r="B271" s="60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x14ac:dyDescent="0.25">
      <c r="A272" s="50"/>
      <c r="B272" s="60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x14ac:dyDescent="0.25">
      <c r="A273" s="50"/>
      <c r="B273" s="60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x14ac:dyDescent="0.25">
      <c r="A274" s="50"/>
      <c r="B274" s="60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x14ac:dyDescent="0.25">
      <c r="A275" s="50"/>
      <c r="B275" s="60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x14ac:dyDescent="0.25">
      <c r="A276" s="50"/>
      <c r="B276" s="60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x14ac:dyDescent="0.25">
      <c r="A277" s="50"/>
      <c r="B277" s="60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x14ac:dyDescent="0.25">
      <c r="A278" s="50"/>
      <c r="B278" s="60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x14ac:dyDescent="0.25">
      <c r="A279" s="50"/>
      <c r="B279" s="60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x14ac:dyDescent="0.25">
      <c r="A280" s="50"/>
      <c r="B280" s="60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x14ac:dyDescent="0.25">
      <c r="A281" s="50"/>
      <c r="B281" s="60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x14ac:dyDescent="0.25">
      <c r="A282" s="50"/>
      <c r="B282" s="60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x14ac:dyDescent="0.25">
      <c r="A283" s="50"/>
      <c r="B283" s="60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x14ac:dyDescent="0.25">
      <c r="A284" s="50"/>
      <c r="B284" s="60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x14ac:dyDescent="0.25">
      <c r="A285" s="50"/>
      <c r="B285" s="60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x14ac:dyDescent="0.25">
      <c r="A286" s="50"/>
      <c r="B286" s="60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x14ac:dyDescent="0.25">
      <c r="A287" s="50"/>
      <c r="B287" s="60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x14ac:dyDescent="0.25">
      <c r="A288" s="50"/>
      <c r="B288" s="60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x14ac:dyDescent="0.25">
      <c r="A289" s="50"/>
      <c r="B289" s="60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x14ac:dyDescent="0.25">
      <c r="A290" s="50"/>
      <c r="B290" s="60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x14ac:dyDescent="0.25">
      <c r="A291" s="50"/>
      <c r="B291" s="60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x14ac:dyDescent="0.25">
      <c r="A292" s="50"/>
      <c r="B292" s="60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x14ac:dyDescent="0.25">
      <c r="A293" s="50"/>
      <c r="B293" s="60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x14ac:dyDescent="0.25">
      <c r="A294" s="50"/>
      <c r="B294" s="60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x14ac:dyDescent="0.25">
      <c r="A295" s="50"/>
      <c r="B295" s="60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x14ac:dyDescent="0.25">
      <c r="A296" s="50"/>
      <c r="B296" s="60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x14ac:dyDescent="0.25">
      <c r="A297" s="50"/>
      <c r="B297" s="60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x14ac:dyDescent="0.25">
      <c r="A298" s="50"/>
      <c r="B298" s="60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x14ac:dyDescent="0.25">
      <c r="A299" s="50"/>
      <c r="B299" s="60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x14ac:dyDescent="0.25">
      <c r="A300" s="50"/>
      <c r="B300" s="60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x14ac:dyDescent="0.25">
      <c r="A301" s="50"/>
      <c r="B301" s="60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x14ac:dyDescent="0.25">
      <c r="A302" s="50"/>
      <c r="B302" s="60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x14ac:dyDescent="0.25">
      <c r="A303" s="50"/>
      <c r="B303" s="60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x14ac:dyDescent="0.25">
      <c r="A304" s="50"/>
      <c r="B304" s="60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x14ac:dyDescent="0.25">
      <c r="A305" s="50"/>
      <c r="B305" s="60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x14ac:dyDescent="0.25">
      <c r="A306" s="50"/>
      <c r="B306" s="60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x14ac:dyDescent="0.25">
      <c r="A307" s="50"/>
      <c r="B307" s="60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x14ac:dyDescent="0.25">
      <c r="A308" s="50"/>
      <c r="B308" s="60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x14ac:dyDescent="0.25">
      <c r="A309" s="50"/>
      <c r="B309" s="60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x14ac:dyDescent="0.25">
      <c r="A310" s="50"/>
      <c r="B310" s="60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x14ac:dyDescent="0.25">
      <c r="A311" s="50"/>
      <c r="B311" s="60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x14ac:dyDescent="0.25">
      <c r="A312" s="50"/>
      <c r="B312" s="60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x14ac:dyDescent="0.25">
      <c r="A313" s="50"/>
      <c r="B313" s="60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x14ac:dyDescent="0.25">
      <c r="A314" s="50"/>
      <c r="B314" s="60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x14ac:dyDescent="0.25">
      <c r="A315" s="50"/>
      <c r="B315" s="60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x14ac:dyDescent="0.25">
      <c r="A316" s="50"/>
      <c r="B316" s="60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x14ac:dyDescent="0.25">
      <c r="A317" s="50"/>
      <c r="B317" s="60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x14ac:dyDescent="0.25">
      <c r="A318" s="50"/>
      <c r="B318" s="60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x14ac:dyDescent="0.25">
      <c r="A319" s="50"/>
      <c r="B319" s="60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x14ac:dyDescent="0.25">
      <c r="A320" s="50"/>
      <c r="B320" s="60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x14ac:dyDescent="0.25">
      <c r="A321" s="50"/>
      <c r="B321" s="60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x14ac:dyDescent="0.25">
      <c r="A322" s="50"/>
      <c r="B322" s="60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x14ac:dyDescent="0.25">
      <c r="A323" s="50"/>
      <c r="B323" s="60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x14ac:dyDescent="0.25">
      <c r="A324" s="50"/>
      <c r="B324" s="60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x14ac:dyDescent="0.25">
      <c r="A325" s="50"/>
      <c r="B325" s="60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x14ac:dyDescent="0.25">
      <c r="A326" s="50"/>
      <c r="B326" s="60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x14ac:dyDescent="0.25">
      <c r="A327" s="50"/>
      <c r="B327" s="60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x14ac:dyDescent="0.25">
      <c r="A328" s="50"/>
      <c r="B328" s="60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x14ac:dyDescent="0.25">
      <c r="A329" s="50"/>
      <c r="B329" s="60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x14ac:dyDescent="0.25">
      <c r="A330" s="50"/>
      <c r="B330" s="60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x14ac:dyDescent="0.25">
      <c r="A331" s="50"/>
      <c r="B331" s="60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x14ac:dyDescent="0.25">
      <c r="A332" s="50"/>
      <c r="B332" s="60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x14ac:dyDescent="0.25">
      <c r="A333" s="50"/>
      <c r="B333" s="60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x14ac:dyDescent="0.25">
      <c r="A334" s="50"/>
      <c r="B334" s="60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x14ac:dyDescent="0.25">
      <c r="A335" s="50"/>
      <c r="B335" s="60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x14ac:dyDescent="0.25">
      <c r="A336" s="50"/>
      <c r="B336" s="60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x14ac:dyDescent="0.25">
      <c r="A337" s="50"/>
      <c r="B337" s="60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x14ac:dyDescent="0.25">
      <c r="A338" s="50"/>
      <c r="B338" s="60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x14ac:dyDescent="0.25">
      <c r="A339" s="50"/>
      <c r="B339" s="60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x14ac:dyDescent="0.25">
      <c r="A340" s="50"/>
      <c r="B340" s="60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x14ac:dyDescent="0.25">
      <c r="A341" s="50"/>
      <c r="B341" s="60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x14ac:dyDescent="0.25">
      <c r="A342" s="50"/>
      <c r="B342" s="60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x14ac:dyDescent="0.25">
      <c r="A343" s="50"/>
      <c r="B343" s="60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x14ac:dyDescent="0.25">
      <c r="A344" s="50"/>
      <c r="B344" s="60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x14ac:dyDescent="0.25">
      <c r="A345" s="50"/>
      <c r="B345" s="60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x14ac:dyDescent="0.25">
      <c r="A346" s="50"/>
      <c r="B346" s="60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x14ac:dyDescent="0.25">
      <c r="A347" s="50"/>
      <c r="B347" s="60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x14ac:dyDescent="0.25">
      <c r="A348" s="50"/>
      <c r="B348" s="60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x14ac:dyDescent="0.25">
      <c r="A349" s="50"/>
      <c r="B349" s="60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x14ac:dyDescent="0.25">
      <c r="A350" s="50"/>
      <c r="B350" s="60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x14ac:dyDescent="0.25">
      <c r="A351" s="50"/>
      <c r="B351" s="60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x14ac:dyDescent="0.25">
      <c r="A352" s="50"/>
      <c r="B352" s="60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x14ac:dyDescent="0.25">
      <c r="A353" s="50"/>
      <c r="B353" s="60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x14ac:dyDescent="0.25">
      <c r="A354" s="50"/>
      <c r="B354" s="60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x14ac:dyDescent="0.25">
      <c r="A355" s="50"/>
      <c r="B355" s="60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x14ac:dyDescent="0.25">
      <c r="A356" s="50"/>
      <c r="B356" s="60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x14ac:dyDescent="0.25">
      <c r="A357" s="50"/>
      <c r="B357" s="60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x14ac:dyDescent="0.25">
      <c r="A358" s="50"/>
      <c r="B358" s="60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x14ac:dyDescent="0.25">
      <c r="A359" s="50"/>
      <c r="B359" s="60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x14ac:dyDescent="0.25">
      <c r="A360" s="50"/>
      <c r="B360" s="60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x14ac:dyDescent="0.25">
      <c r="A361" s="50"/>
      <c r="B361" s="60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x14ac:dyDescent="0.25">
      <c r="A362" s="50"/>
      <c r="B362" s="60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x14ac:dyDescent="0.25">
      <c r="A363" s="50"/>
      <c r="B363" s="60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x14ac:dyDescent="0.25">
      <c r="A364" s="50"/>
      <c r="B364" s="60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x14ac:dyDescent="0.25">
      <c r="A365" s="50"/>
      <c r="B365" s="60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x14ac:dyDescent="0.25">
      <c r="A366" s="50"/>
      <c r="B366" s="60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x14ac:dyDescent="0.25">
      <c r="A367" s="50"/>
      <c r="B367" s="60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x14ac:dyDescent="0.25">
      <c r="A368" s="50"/>
      <c r="B368" s="60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x14ac:dyDescent="0.25">
      <c r="A369" s="50"/>
      <c r="B369" s="60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x14ac:dyDescent="0.25">
      <c r="A370" s="50"/>
      <c r="B370" s="60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x14ac:dyDescent="0.25">
      <c r="A371" s="50"/>
      <c r="B371" s="60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x14ac:dyDescent="0.25">
      <c r="A372" s="50"/>
      <c r="B372" s="60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x14ac:dyDescent="0.25">
      <c r="A373" s="50"/>
      <c r="B373" s="60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x14ac:dyDescent="0.25">
      <c r="A374" s="50"/>
      <c r="B374" s="60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x14ac:dyDescent="0.25">
      <c r="A375" s="50"/>
      <c r="B375" s="60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x14ac:dyDescent="0.25">
      <c r="A376" s="50"/>
      <c r="B376" s="60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x14ac:dyDescent="0.25">
      <c r="A377" s="50"/>
      <c r="B377" s="60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x14ac:dyDescent="0.25">
      <c r="A378" s="50"/>
      <c r="B378" s="60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x14ac:dyDescent="0.25">
      <c r="A379" s="50"/>
      <c r="B379" s="60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x14ac:dyDescent="0.25">
      <c r="A380" s="50"/>
      <c r="B380" s="60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x14ac:dyDescent="0.25">
      <c r="A381" s="50"/>
      <c r="B381" s="60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x14ac:dyDescent="0.25">
      <c r="A382" s="50"/>
      <c r="B382" s="60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x14ac:dyDescent="0.25">
      <c r="A383" s="50"/>
      <c r="B383" s="60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x14ac:dyDescent="0.25">
      <c r="A384" s="50"/>
      <c r="B384" s="60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x14ac:dyDescent="0.25">
      <c r="A385" s="50"/>
      <c r="B385" s="60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x14ac:dyDescent="0.25">
      <c r="A386" s="50"/>
      <c r="B386" s="60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x14ac:dyDescent="0.25">
      <c r="A387" s="50"/>
      <c r="B387" s="60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x14ac:dyDescent="0.25">
      <c r="A388" s="50"/>
      <c r="B388" s="60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x14ac:dyDescent="0.25">
      <c r="A389" s="50"/>
      <c r="B389" s="60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x14ac:dyDescent="0.25">
      <c r="A390" s="50"/>
      <c r="B390" s="60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x14ac:dyDescent="0.25">
      <c r="A391" s="50"/>
      <c r="B391" s="60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x14ac:dyDescent="0.25">
      <c r="A392" s="50"/>
      <c r="B392" s="60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x14ac:dyDescent="0.25">
      <c r="A393" s="50"/>
      <c r="B393" s="60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x14ac:dyDescent="0.25">
      <c r="A394" s="50"/>
      <c r="B394" s="60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x14ac:dyDescent="0.25">
      <c r="A395" s="50"/>
      <c r="B395" s="60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x14ac:dyDescent="0.25">
      <c r="A396" s="50"/>
      <c r="B396" s="60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x14ac:dyDescent="0.25">
      <c r="A397" s="50"/>
      <c r="B397" s="60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x14ac:dyDescent="0.25">
      <c r="A398" s="50"/>
      <c r="B398" s="60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x14ac:dyDescent="0.25">
      <c r="A399" s="50"/>
      <c r="B399" s="60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x14ac:dyDescent="0.25">
      <c r="A400" s="50"/>
      <c r="B400" s="60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x14ac:dyDescent="0.25">
      <c r="A401" s="50"/>
      <c r="B401" s="60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x14ac:dyDescent="0.25">
      <c r="A402" s="50"/>
      <c r="B402" s="60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x14ac:dyDescent="0.25">
      <c r="A403" s="50"/>
      <c r="B403" s="60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x14ac:dyDescent="0.25">
      <c r="A404" s="50"/>
      <c r="B404" s="60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x14ac:dyDescent="0.25">
      <c r="A405" s="50"/>
      <c r="B405" s="60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x14ac:dyDescent="0.25">
      <c r="A406" s="50"/>
      <c r="B406" s="60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x14ac:dyDescent="0.25">
      <c r="A407" s="50"/>
      <c r="B407" s="60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x14ac:dyDescent="0.25">
      <c r="A408" s="50"/>
      <c r="B408" s="60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x14ac:dyDescent="0.25">
      <c r="A409" s="50"/>
      <c r="B409" s="60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x14ac:dyDescent="0.25">
      <c r="A410" s="50"/>
      <c r="B410" s="60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x14ac:dyDescent="0.25">
      <c r="A411" s="50"/>
      <c r="B411" s="60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x14ac:dyDescent="0.25">
      <c r="A412" s="50"/>
      <c r="B412" s="60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x14ac:dyDescent="0.25">
      <c r="A413" s="50"/>
      <c r="B413" s="60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x14ac:dyDescent="0.25">
      <c r="A414" s="50"/>
      <c r="B414" s="60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x14ac:dyDescent="0.25">
      <c r="A415" s="50"/>
      <c r="B415" s="60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x14ac:dyDescent="0.25">
      <c r="A416" s="50"/>
      <c r="B416" s="60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x14ac:dyDescent="0.25">
      <c r="A417" s="50"/>
      <c r="B417" s="60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x14ac:dyDescent="0.25">
      <c r="A418" s="50"/>
      <c r="B418" s="60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x14ac:dyDescent="0.25">
      <c r="A419" s="50"/>
      <c r="B419" s="60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x14ac:dyDescent="0.25">
      <c r="A420" s="50"/>
      <c r="B420" s="60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x14ac:dyDescent="0.25">
      <c r="A421" s="50"/>
      <c r="B421" s="60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x14ac:dyDescent="0.25">
      <c r="A422" s="50"/>
      <c r="B422" s="60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x14ac:dyDescent="0.25">
      <c r="A423" s="50"/>
      <c r="B423" s="60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x14ac:dyDescent="0.25">
      <c r="A424" s="50"/>
      <c r="B424" s="60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x14ac:dyDescent="0.25">
      <c r="A425" s="50"/>
      <c r="B425" s="60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x14ac:dyDescent="0.25">
      <c r="A426" s="50"/>
      <c r="B426" s="60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x14ac:dyDescent="0.25">
      <c r="A427" s="50"/>
      <c r="B427" s="60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x14ac:dyDescent="0.25">
      <c r="A428" s="50"/>
      <c r="B428" s="60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x14ac:dyDescent="0.25">
      <c r="A429" s="50"/>
      <c r="B429" s="60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x14ac:dyDescent="0.25">
      <c r="A430" s="50"/>
      <c r="B430" s="60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x14ac:dyDescent="0.25">
      <c r="A431" s="50"/>
      <c r="B431" s="60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x14ac:dyDescent="0.25">
      <c r="A432" s="50"/>
      <c r="B432" s="60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x14ac:dyDescent="0.25">
      <c r="A433" s="50"/>
      <c r="B433" s="60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x14ac:dyDescent="0.25">
      <c r="A434" s="50"/>
      <c r="B434" s="60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x14ac:dyDescent="0.25">
      <c r="A435" s="50"/>
      <c r="B435" s="60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x14ac:dyDescent="0.25">
      <c r="A436" s="50"/>
      <c r="B436" s="60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x14ac:dyDescent="0.25">
      <c r="A437" s="50"/>
      <c r="B437" s="60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x14ac:dyDescent="0.25">
      <c r="A438" s="50"/>
      <c r="B438" s="60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x14ac:dyDescent="0.25">
      <c r="A439" s="50"/>
      <c r="B439" s="60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x14ac:dyDescent="0.25">
      <c r="A440" s="50"/>
      <c r="B440" s="60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x14ac:dyDescent="0.25">
      <c r="A441" s="50"/>
      <c r="B441" s="60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x14ac:dyDescent="0.25">
      <c r="A442" s="50"/>
      <c r="B442" s="60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x14ac:dyDescent="0.25">
      <c r="A443" s="50"/>
      <c r="B443" s="60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x14ac:dyDescent="0.25">
      <c r="A444" s="50"/>
      <c r="B444" s="60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x14ac:dyDescent="0.25">
      <c r="A445" s="50"/>
      <c r="B445" s="60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x14ac:dyDescent="0.25">
      <c r="A446" s="50"/>
      <c r="B446" s="60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x14ac:dyDescent="0.25">
      <c r="A447" s="50"/>
      <c r="B447" s="60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x14ac:dyDescent="0.25">
      <c r="A448" s="50"/>
      <c r="B448" s="60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x14ac:dyDescent="0.25">
      <c r="A449" s="50"/>
      <c r="B449" s="60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x14ac:dyDescent="0.25">
      <c r="A450" s="50"/>
      <c r="B450" s="60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x14ac:dyDescent="0.25">
      <c r="A451" s="50"/>
      <c r="B451" s="60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x14ac:dyDescent="0.25">
      <c r="A452" s="50"/>
      <c r="B452" s="60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x14ac:dyDescent="0.25">
      <c r="A453" s="50"/>
      <c r="B453" s="60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x14ac:dyDescent="0.25">
      <c r="A454" s="50"/>
      <c r="B454" s="60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x14ac:dyDescent="0.25">
      <c r="A455" s="50"/>
      <c r="B455" s="60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x14ac:dyDescent="0.25">
      <c r="A456" s="50"/>
      <c r="B456" s="60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x14ac:dyDescent="0.25">
      <c r="A457" s="50"/>
      <c r="B457" s="60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x14ac:dyDescent="0.25">
      <c r="A458" s="50"/>
      <c r="B458" s="60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x14ac:dyDescent="0.25">
      <c r="A459" s="50"/>
      <c r="B459" s="60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x14ac:dyDescent="0.25">
      <c r="A460" s="50"/>
      <c r="B460" s="60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x14ac:dyDescent="0.25">
      <c r="A461" s="50"/>
      <c r="B461" s="60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x14ac:dyDescent="0.25">
      <c r="A462" s="50"/>
      <c r="B462" s="60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x14ac:dyDescent="0.25">
      <c r="A463" s="50"/>
      <c r="B463" s="60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x14ac:dyDescent="0.25">
      <c r="A464" s="50"/>
      <c r="B464" s="60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x14ac:dyDescent="0.25">
      <c r="A465" s="50"/>
      <c r="B465" s="60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x14ac:dyDescent="0.25">
      <c r="A466" s="50"/>
      <c r="B466" s="60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x14ac:dyDescent="0.25">
      <c r="A467" s="50"/>
      <c r="B467" s="60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x14ac:dyDescent="0.25">
      <c r="A468" s="50"/>
      <c r="B468" s="60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x14ac:dyDescent="0.25">
      <c r="A469" s="50"/>
      <c r="B469" s="60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x14ac:dyDescent="0.25">
      <c r="A470" s="50"/>
      <c r="B470" s="60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x14ac:dyDescent="0.25">
      <c r="A471" s="50"/>
      <c r="B471" s="60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x14ac:dyDescent="0.25">
      <c r="A472" s="50"/>
      <c r="B472" s="60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x14ac:dyDescent="0.25">
      <c r="A473" s="50"/>
      <c r="B473" s="60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x14ac:dyDescent="0.25">
      <c r="A474" s="50"/>
      <c r="B474" s="60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x14ac:dyDescent="0.25">
      <c r="A475" s="50"/>
      <c r="B475" s="60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x14ac:dyDescent="0.25">
      <c r="A476" s="50"/>
      <c r="B476" s="60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x14ac:dyDescent="0.25">
      <c r="A477" s="50"/>
      <c r="B477" s="60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x14ac:dyDescent="0.25">
      <c r="A478" s="50"/>
      <c r="B478" s="60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x14ac:dyDescent="0.25">
      <c r="A479" s="50"/>
      <c r="B479" s="60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x14ac:dyDescent="0.25">
      <c r="A480" s="50"/>
      <c r="B480" s="60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x14ac:dyDescent="0.25">
      <c r="A481" s="50"/>
      <c r="B481" s="60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x14ac:dyDescent="0.25">
      <c r="A482" s="50"/>
      <c r="B482" s="60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x14ac:dyDescent="0.25">
      <c r="A483" s="50"/>
      <c r="B483" s="60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x14ac:dyDescent="0.25">
      <c r="A484" s="50"/>
      <c r="B484" s="60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x14ac:dyDescent="0.25">
      <c r="A485" s="50"/>
      <c r="B485" s="60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x14ac:dyDescent="0.25">
      <c r="A486" s="50"/>
      <c r="B486" s="60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x14ac:dyDescent="0.25">
      <c r="A487" s="50"/>
      <c r="B487" s="60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x14ac:dyDescent="0.25">
      <c r="A488" s="50"/>
      <c r="B488" s="60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x14ac:dyDescent="0.25">
      <c r="A489" s="50"/>
      <c r="B489" s="60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x14ac:dyDescent="0.25">
      <c r="A490" s="50"/>
      <c r="B490" s="60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x14ac:dyDescent="0.25">
      <c r="A491" s="50"/>
      <c r="B491" s="60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x14ac:dyDescent="0.25">
      <c r="A492" s="50"/>
      <c r="B492" s="60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x14ac:dyDescent="0.25">
      <c r="A493" s="50"/>
      <c r="B493" s="60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x14ac:dyDescent="0.25">
      <c r="A494" s="50"/>
      <c r="B494" s="60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x14ac:dyDescent="0.25">
      <c r="A495" s="50"/>
      <c r="B495" s="60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x14ac:dyDescent="0.25">
      <c r="A496" s="50"/>
      <c r="B496" s="60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x14ac:dyDescent="0.25">
      <c r="A497" s="50"/>
      <c r="B497" s="60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x14ac:dyDescent="0.25">
      <c r="A498" s="50"/>
      <c r="B498" s="60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x14ac:dyDescent="0.25">
      <c r="A499" s="50"/>
      <c r="B499" s="60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x14ac:dyDescent="0.25">
      <c r="A500" s="50"/>
      <c r="B500" s="60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x14ac:dyDescent="0.25">
      <c r="A501" s="50"/>
      <c r="B501" s="60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x14ac:dyDescent="0.25">
      <c r="A502" s="50"/>
      <c r="B502" s="60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x14ac:dyDescent="0.25">
      <c r="A503" s="50"/>
      <c r="B503" s="60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x14ac:dyDescent="0.25">
      <c r="A504" s="50"/>
      <c r="B504" s="60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x14ac:dyDescent="0.25">
      <c r="A505" s="50"/>
      <c r="B505" s="60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x14ac:dyDescent="0.25">
      <c r="A506" s="50"/>
      <c r="B506" s="60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x14ac:dyDescent="0.25">
      <c r="A507" s="50"/>
      <c r="B507" s="60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x14ac:dyDescent="0.25">
      <c r="A508" s="50"/>
      <c r="B508" s="60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x14ac:dyDescent="0.25">
      <c r="A509" s="50"/>
      <c r="B509" s="60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x14ac:dyDescent="0.25">
      <c r="A510" s="50"/>
      <c r="B510" s="60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x14ac:dyDescent="0.25">
      <c r="A511" s="50"/>
      <c r="B511" s="60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x14ac:dyDescent="0.25">
      <c r="A512" s="50"/>
      <c r="B512" s="60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x14ac:dyDescent="0.25">
      <c r="A513" s="50"/>
      <c r="B513" s="60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x14ac:dyDescent="0.25">
      <c r="A514" s="50"/>
      <c r="B514" s="60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x14ac:dyDescent="0.25">
      <c r="A515" s="50"/>
      <c r="B515" s="60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x14ac:dyDescent="0.25">
      <c r="A516" s="50"/>
      <c r="B516" s="60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x14ac:dyDescent="0.25">
      <c r="A517" s="50"/>
      <c r="B517" s="60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x14ac:dyDescent="0.25">
      <c r="A518" s="50"/>
      <c r="B518" s="60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x14ac:dyDescent="0.25">
      <c r="A519" s="50"/>
      <c r="B519" s="60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x14ac:dyDescent="0.25">
      <c r="A520" s="50"/>
      <c r="B520" s="60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x14ac:dyDescent="0.25">
      <c r="A521" s="50"/>
      <c r="B521" s="60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x14ac:dyDescent="0.25">
      <c r="A522" s="50"/>
      <c r="B522" s="60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x14ac:dyDescent="0.25">
      <c r="A523" s="50"/>
      <c r="B523" s="60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x14ac:dyDescent="0.25">
      <c r="A524" s="50"/>
      <c r="B524" s="60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x14ac:dyDescent="0.25">
      <c r="A525" s="50"/>
      <c r="B525" s="60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x14ac:dyDescent="0.25">
      <c r="A526" s="50"/>
      <c r="B526" s="60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x14ac:dyDescent="0.25">
      <c r="A527" s="50"/>
      <c r="B527" s="60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x14ac:dyDescent="0.25">
      <c r="A528" s="50"/>
      <c r="B528" s="60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x14ac:dyDescent="0.25">
      <c r="A529" s="50"/>
      <c r="B529" s="60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x14ac:dyDescent="0.25">
      <c r="A530" s="50"/>
      <c r="B530" s="60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x14ac:dyDescent="0.25">
      <c r="A531" s="50"/>
      <c r="B531" s="60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x14ac:dyDescent="0.25">
      <c r="A532" s="50"/>
      <c r="B532" s="60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x14ac:dyDescent="0.25">
      <c r="A533" s="50"/>
      <c r="B533" s="60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x14ac:dyDescent="0.25">
      <c r="A534" s="50"/>
      <c r="B534" s="60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x14ac:dyDescent="0.25">
      <c r="A535" s="50"/>
      <c r="B535" s="60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x14ac:dyDescent="0.25">
      <c r="A536" s="50"/>
      <c r="B536" s="60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x14ac:dyDescent="0.25">
      <c r="A537" s="50"/>
      <c r="B537" s="60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x14ac:dyDescent="0.25">
      <c r="A538" s="50"/>
      <c r="B538" s="60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x14ac:dyDescent="0.25">
      <c r="A539" s="50"/>
      <c r="B539" s="60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x14ac:dyDescent="0.25">
      <c r="A540" s="50"/>
      <c r="B540" s="60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x14ac:dyDescent="0.25">
      <c r="A541" s="50"/>
      <c r="B541" s="60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x14ac:dyDescent="0.25">
      <c r="A542" s="50"/>
      <c r="B542" s="60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x14ac:dyDescent="0.25">
      <c r="A543" s="50"/>
      <c r="B543" s="60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x14ac:dyDescent="0.25">
      <c r="A544" s="50"/>
      <c r="B544" s="60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x14ac:dyDescent="0.25">
      <c r="A545" s="50"/>
      <c r="B545" s="60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x14ac:dyDescent="0.25">
      <c r="A546" s="50"/>
      <c r="B546" s="60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x14ac:dyDescent="0.25">
      <c r="A547" s="50"/>
      <c r="B547" s="60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x14ac:dyDescent="0.25">
      <c r="A548" s="50"/>
      <c r="B548" s="60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x14ac:dyDescent="0.25">
      <c r="A549" s="50"/>
      <c r="B549" s="60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x14ac:dyDescent="0.25">
      <c r="A550" s="50"/>
      <c r="B550" s="60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x14ac:dyDescent="0.25">
      <c r="A551" s="50"/>
      <c r="B551" s="60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x14ac:dyDescent="0.25">
      <c r="A552" s="50"/>
      <c r="B552" s="60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x14ac:dyDescent="0.25">
      <c r="A553" s="50"/>
      <c r="B553" s="60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x14ac:dyDescent="0.25">
      <c r="A554" s="50"/>
      <c r="B554" s="60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x14ac:dyDescent="0.25">
      <c r="A555" s="50"/>
      <c r="B555" s="60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x14ac:dyDescent="0.25">
      <c r="A556" s="50"/>
      <c r="B556" s="60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x14ac:dyDescent="0.25">
      <c r="A557" s="50"/>
      <c r="B557" s="60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x14ac:dyDescent="0.25">
      <c r="A558" s="50"/>
      <c r="B558" s="60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x14ac:dyDescent="0.25">
      <c r="A559" s="50"/>
      <c r="B559" s="60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x14ac:dyDescent="0.25">
      <c r="A560" s="50"/>
      <c r="B560" s="60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x14ac:dyDescent="0.25">
      <c r="A561" s="50"/>
      <c r="B561" s="60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x14ac:dyDescent="0.25">
      <c r="A562" s="50"/>
      <c r="B562" s="60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x14ac:dyDescent="0.25">
      <c r="A563" s="50"/>
      <c r="B563" s="60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x14ac:dyDescent="0.25">
      <c r="A564" s="50"/>
      <c r="B564" s="60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x14ac:dyDescent="0.25">
      <c r="A565" s="50"/>
      <c r="B565" s="60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x14ac:dyDescent="0.25">
      <c r="A566" s="50"/>
      <c r="B566" s="60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x14ac:dyDescent="0.25">
      <c r="A567" s="50"/>
      <c r="B567" s="60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x14ac:dyDescent="0.25">
      <c r="A568" s="50"/>
      <c r="B568" s="60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x14ac:dyDescent="0.25">
      <c r="A569" s="50"/>
      <c r="B569" s="60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x14ac:dyDescent="0.25">
      <c r="A570" s="50"/>
      <c r="B570" s="60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x14ac:dyDescent="0.25">
      <c r="A571" s="50"/>
      <c r="B571" s="60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x14ac:dyDescent="0.25">
      <c r="A572" s="50"/>
      <c r="B572" s="60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x14ac:dyDescent="0.25">
      <c r="A573" s="50"/>
      <c r="B573" s="60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x14ac:dyDescent="0.25">
      <c r="A574" s="50"/>
      <c r="B574" s="60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x14ac:dyDescent="0.25">
      <c r="A575" s="50"/>
      <c r="B575" s="60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x14ac:dyDescent="0.25">
      <c r="A576" s="50"/>
      <c r="B576" s="60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x14ac:dyDescent="0.25">
      <c r="A577" s="50"/>
      <c r="B577" s="60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x14ac:dyDescent="0.25">
      <c r="A578" s="50"/>
      <c r="B578" s="60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x14ac:dyDescent="0.25">
      <c r="A579" s="50"/>
      <c r="B579" s="60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x14ac:dyDescent="0.25">
      <c r="A580" s="50"/>
      <c r="B580" s="60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x14ac:dyDescent="0.25">
      <c r="A581" s="50"/>
      <c r="B581" s="60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x14ac:dyDescent="0.25">
      <c r="A582" s="50"/>
      <c r="B582" s="60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x14ac:dyDescent="0.25">
      <c r="A583" s="50"/>
      <c r="B583" s="60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x14ac:dyDescent="0.25">
      <c r="A584" s="50"/>
      <c r="B584" s="60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x14ac:dyDescent="0.25">
      <c r="A585" s="50"/>
      <c r="B585" s="60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x14ac:dyDescent="0.25">
      <c r="A586" s="50"/>
      <c r="B586" s="60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x14ac:dyDescent="0.25">
      <c r="A587" s="50"/>
      <c r="B587" s="60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x14ac:dyDescent="0.25">
      <c r="A588" s="50"/>
      <c r="B588" s="60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x14ac:dyDescent="0.25">
      <c r="A589" s="50"/>
      <c r="B589" s="60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x14ac:dyDescent="0.25">
      <c r="A590" s="50"/>
      <c r="B590" s="60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x14ac:dyDescent="0.25">
      <c r="A591" s="50"/>
      <c r="B591" s="60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x14ac:dyDescent="0.25">
      <c r="A592" s="50"/>
      <c r="B592" s="60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x14ac:dyDescent="0.25">
      <c r="A593" s="50"/>
      <c r="B593" s="60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x14ac:dyDescent="0.25">
      <c r="A594" s="50"/>
      <c r="B594" s="60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x14ac:dyDescent="0.25">
      <c r="A595" s="50"/>
      <c r="B595" s="60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x14ac:dyDescent="0.25">
      <c r="A596" s="50"/>
      <c r="B596" s="60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x14ac:dyDescent="0.25">
      <c r="A597" s="50"/>
      <c r="B597" s="60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x14ac:dyDescent="0.25">
      <c r="A598" s="50"/>
      <c r="B598" s="60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x14ac:dyDescent="0.25">
      <c r="A599" s="50"/>
      <c r="B599" s="60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x14ac:dyDescent="0.25">
      <c r="A600" s="50"/>
      <c r="B600" s="60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x14ac:dyDescent="0.25">
      <c r="A601" s="50"/>
      <c r="B601" s="60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x14ac:dyDescent="0.25">
      <c r="A602" s="50"/>
      <c r="B602" s="60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x14ac:dyDescent="0.25">
      <c r="A603" s="50"/>
      <c r="B603" s="60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x14ac:dyDescent="0.25">
      <c r="A604" s="50"/>
      <c r="B604" s="60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x14ac:dyDescent="0.25">
      <c r="A605" s="50"/>
      <c r="B605" s="60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x14ac:dyDescent="0.25">
      <c r="A606" s="50"/>
      <c r="B606" s="60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x14ac:dyDescent="0.25">
      <c r="A607" s="50"/>
      <c r="B607" s="60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x14ac:dyDescent="0.25">
      <c r="A608" s="50"/>
      <c r="B608" s="60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x14ac:dyDescent="0.25">
      <c r="A609" s="50"/>
      <c r="B609" s="60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x14ac:dyDescent="0.25">
      <c r="A610" s="50"/>
      <c r="B610" s="60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x14ac:dyDescent="0.25">
      <c r="A611" s="50"/>
      <c r="B611" s="60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x14ac:dyDescent="0.25">
      <c r="A612" s="50"/>
      <c r="B612" s="60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x14ac:dyDescent="0.25">
      <c r="A613" s="50"/>
      <c r="B613" s="60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x14ac:dyDescent="0.25">
      <c r="A614" s="50"/>
      <c r="B614" s="60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x14ac:dyDescent="0.25">
      <c r="A615" s="50"/>
      <c r="B615" s="60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x14ac:dyDescent="0.25">
      <c r="A616" s="50"/>
      <c r="B616" s="60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x14ac:dyDescent="0.25">
      <c r="A617" s="50"/>
      <c r="B617" s="60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x14ac:dyDescent="0.25">
      <c r="A618" s="50"/>
      <c r="B618" s="60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x14ac:dyDescent="0.25">
      <c r="A619" s="50"/>
      <c r="B619" s="60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x14ac:dyDescent="0.25">
      <c r="A620" s="50"/>
      <c r="B620" s="60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x14ac:dyDescent="0.25">
      <c r="A621" s="50"/>
      <c r="B621" s="60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x14ac:dyDescent="0.25">
      <c r="A622" s="50"/>
      <c r="B622" s="60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x14ac:dyDescent="0.25">
      <c r="A623" s="50"/>
      <c r="B623" s="60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x14ac:dyDescent="0.25">
      <c r="A624" s="50"/>
      <c r="B624" s="60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x14ac:dyDescent="0.25">
      <c r="A625" s="50"/>
      <c r="B625" s="60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x14ac:dyDescent="0.25">
      <c r="A626" s="50"/>
      <c r="B626" s="60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x14ac:dyDescent="0.25">
      <c r="A627" s="50"/>
      <c r="B627" s="60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x14ac:dyDescent="0.25">
      <c r="A628" s="50"/>
      <c r="B628" s="60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x14ac:dyDescent="0.25">
      <c r="A629" s="50"/>
      <c r="B629" s="60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x14ac:dyDescent="0.25">
      <c r="A630" s="50"/>
      <c r="B630" s="60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x14ac:dyDescent="0.25">
      <c r="A631" s="50"/>
      <c r="B631" s="60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x14ac:dyDescent="0.25">
      <c r="A632" s="50"/>
      <c r="B632" s="60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x14ac:dyDescent="0.25">
      <c r="A633" s="50"/>
      <c r="B633" s="60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x14ac:dyDescent="0.25">
      <c r="A634" s="50"/>
      <c r="B634" s="60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x14ac:dyDescent="0.25">
      <c r="A635" s="50"/>
      <c r="B635" s="60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x14ac:dyDescent="0.25">
      <c r="A636" s="50"/>
      <c r="B636" s="60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x14ac:dyDescent="0.25">
      <c r="A637" s="50"/>
      <c r="B637" s="60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x14ac:dyDescent="0.25">
      <c r="A638" s="50"/>
      <c r="B638" s="60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x14ac:dyDescent="0.25">
      <c r="A639" s="50"/>
      <c r="B639" s="60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x14ac:dyDescent="0.25">
      <c r="A640" s="50"/>
      <c r="B640" s="60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x14ac:dyDescent="0.25">
      <c r="A641" s="50"/>
      <c r="B641" s="60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x14ac:dyDescent="0.25">
      <c r="A642" s="50"/>
      <c r="B642" s="60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x14ac:dyDescent="0.25">
      <c r="A643" s="50"/>
      <c r="B643" s="60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x14ac:dyDescent="0.25">
      <c r="A644" s="50"/>
      <c r="B644" s="60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x14ac:dyDescent="0.25">
      <c r="A645" s="50"/>
      <c r="B645" s="60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x14ac:dyDescent="0.25">
      <c r="A646" s="50"/>
      <c r="B646" s="60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x14ac:dyDescent="0.25">
      <c r="A647" s="50"/>
      <c r="B647" s="60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x14ac:dyDescent="0.25">
      <c r="A648" s="50"/>
      <c r="B648" s="60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x14ac:dyDescent="0.25">
      <c r="A649" s="50"/>
      <c r="B649" s="60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x14ac:dyDescent="0.25">
      <c r="A650" s="50"/>
      <c r="B650" s="60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x14ac:dyDescent="0.25">
      <c r="A651" s="50"/>
      <c r="B651" s="60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x14ac:dyDescent="0.25">
      <c r="A652" s="50"/>
      <c r="B652" s="60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x14ac:dyDescent="0.25">
      <c r="A653" s="50"/>
      <c r="B653" s="60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x14ac:dyDescent="0.25">
      <c r="A654" s="50"/>
      <c r="B654" s="60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x14ac:dyDescent="0.25">
      <c r="A655" s="50"/>
      <c r="B655" s="60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x14ac:dyDescent="0.25">
      <c r="A656" s="50"/>
      <c r="B656" s="60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x14ac:dyDescent="0.25">
      <c r="A657" s="50"/>
      <c r="B657" s="60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x14ac:dyDescent="0.25">
      <c r="A658" s="50"/>
      <c r="B658" s="60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x14ac:dyDescent="0.25">
      <c r="A659" s="50"/>
      <c r="B659" s="60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x14ac:dyDescent="0.25">
      <c r="A660" s="50"/>
      <c r="B660" s="60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x14ac:dyDescent="0.25">
      <c r="A661" s="50"/>
      <c r="B661" s="60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x14ac:dyDescent="0.25">
      <c r="A662" s="50"/>
      <c r="B662" s="60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x14ac:dyDescent="0.25">
      <c r="A663" s="50"/>
      <c r="B663" s="60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x14ac:dyDescent="0.25">
      <c r="A664" s="50"/>
      <c r="B664" s="60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x14ac:dyDescent="0.25">
      <c r="A665" s="50"/>
      <c r="B665" s="60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x14ac:dyDescent="0.25">
      <c r="A666" s="50"/>
      <c r="B666" s="60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x14ac:dyDescent="0.25">
      <c r="A667" s="50"/>
      <c r="B667" s="60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x14ac:dyDescent="0.25">
      <c r="A668" s="50"/>
      <c r="B668" s="60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x14ac:dyDescent="0.25">
      <c r="A669" s="50"/>
      <c r="B669" s="60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x14ac:dyDescent="0.25">
      <c r="A670" s="50"/>
      <c r="B670" s="60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x14ac:dyDescent="0.25">
      <c r="A671" s="50"/>
      <c r="B671" s="60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x14ac:dyDescent="0.25">
      <c r="A672" s="50"/>
      <c r="B672" s="60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x14ac:dyDescent="0.25">
      <c r="A673" s="50"/>
      <c r="B673" s="60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x14ac:dyDescent="0.25">
      <c r="A674" s="50"/>
      <c r="B674" s="60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x14ac:dyDescent="0.25">
      <c r="A675" s="50"/>
      <c r="B675" s="60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x14ac:dyDescent="0.25">
      <c r="A676" s="50"/>
      <c r="B676" s="60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x14ac:dyDescent="0.25">
      <c r="A677" s="50"/>
      <c r="B677" s="60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x14ac:dyDescent="0.25">
      <c r="A678" s="50"/>
      <c r="B678" s="60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x14ac:dyDescent="0.25">
      <c r="A679" s="50"/>
      <c r="B679" s="60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x14ac:dyDescent="0.25">
      <c r="A680" s="50"/>
      <c r="B680" s="60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x14ac:dyDescent="0.25">
      <c r="A681" s="50"/>
      <c r="B681" s="60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x14ac:dyDescent="0.25">
      <c r="A682" s="50"/>
      <c r="B682" s="60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x14ac:dyDescent="0.25">
      <c r="A683" s="50"/>
      <c r="B683" s="60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x14ac:dyDescent="0.25">
      <c r="A684" s="50"/>
      <c r="B684" s="60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x14ac:dyDescent="0.25">
      <c r="A685" s="50"/>
      <c r="B685" s="60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x14ac:dyDescent="0.25">
      <c r="A686" s="50"/>
      <c r="B686" s="60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x14ac:dyDescent="0.25">
      <c r="A687" s="50"/>
      <c r="B687" s="60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x14ac:dyDescent="0.25">
      <c r="A688" s="50"/>
      <c r="B688" s="60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x14ac:dyDescent="0.25">
      <c r="A689" s="50"/>
      <c r="B689" s="60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x14ac:dyDescent="0.25">
      <c r="A690" s="50"/>
      <c r="B690" s="60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x14ac:dyDescent="0.25">
      <c r="A691" s="50"/>
      <c r="B691" s="60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x14ac:dyDescent="0.25">
      <c r="A692" s="50"/>
      <c r="B692" s="60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x14ac:dyDescent="0.25">
      <c r="A693" s="50"/>
      <c r="B693" s="60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x14ac:dyDescent="0.25">
      <c r="A694" s="50"/>
      <c r="B694" s="60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x14ac:dyDescent="0.25">
      <c r="A695" s="50"/>
      <c r="B695" s="60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x14ac:dyDescent="0.25">
      <c r="A696" s="50"/>
      <c r="B696" s="60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x14ac:dyDescent="0.25">
      <c r="A697" s="50"/>
      <c r="B697" s="60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x14ac:dyDescent="0.25">
      <c r="A698" s="50"/>
      <c r="B698" s="60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x14ac:dyDescent="0.25">
      <c r="A699" s="50"/>
      <c r="B699" s="60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x14ac:dyDescent="0.25">
      <c r="A700" s="50"/>
      <c r="B700" s="60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x14ac:dyDescent="0.25">
      <c r="A701" s="50"/>
      <c r="B701" s="60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x14ac:dyDescent="0.25">
      <c r="A702" s="50"/>
      <c r="B702" s="60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x14ac:dyDescent="0.25">
      <c r="A703" s="50"/>
      <c r="B703" s="60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x14ac:dyDescent="0.25">
      <c r="A704" s="50"/>
      <c r="B704" s="60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x14ac:dyDescent="0.25">
      <c r="A705" s="50"/>
      <c r="B705" s="60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x14ac:dyDescent="0.25">
      <c r="A706" s="50"/>
      <c r="B706" s="60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x14ac:dyDescent="0.25">
      <c r="A707" s="50"/>
      <c r="B707" s="60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x14ac:dyDescent="0.25">
      <c r="A708" s="50"/>
      <c r="B708" s="60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x14ac:dyDescent="0.25">
      <c r="A709" s="50"/>
      <c r="B709" s="60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x14ac:dyDescent="0.25">
      <c r="A710" s="50"/>
      <c r="B710" s="60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x14ac:dyDescent="0.25">
      <c r="A711" s="50"/>
      <c r="B711" s="60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x14ac:dyDescent="0.25">
      <c r="A712" s="50"/>
      <c r="B712" s="60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x14ac:dyDescent="0.25">
      <c r="A713" s="50"/>
      <c r="B713" s="60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x14ac:dyDescent="0.25">
      <c r="A714" s="50"/>
      <c r="B714" s="60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x14ac:dyDescent="0.25">
      <c r="A715" s="50"/>
      <c r="B715" s="60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x14ac:dyDescent="0.25">
      <c r="A716" s="50"/>
      <c r="B716" s="60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x14ac:dyDescent="0.25">
      <c r="A717" s="50"/>
      <c r="B717" s="60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x14ac:dyDescent="0.25">
      <c r="A718" s="50"/>
      <c r="B718" s="60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x14ac:dyDescent="0.25">
      <c r="A719" s="50"/>
      <c r="B719" s="60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x14ac:dyDescent="0.25">
      <c r="A720" s="50"/>
      <c r="B720" s="60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x14ac:dyDescent="0.25">
      <c r="A721" s="50"/>
      <c r="B721" s="60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x14ac:dyDescent="0.25">
      <c r="A722" s="50"/>
      <c r="B722" s="60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x14ac:dyDescent="0.25">
      <c r="A723" s="50"/>
      <c r="B723" s="60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x14ac:dyDescent="0.25">
      <c r="A724" s="50"/>
      <c r="B724" s="60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x14ac:dyDescent="0.25">
      <c r="A725" s="50"/>
      <c r="B725" s="60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x14ac:dyDescent="0.25">
      <c r="A726" s="50"/>
      <c r="B726" s="60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x14ac:dyDescent="0.25">
      <c r="A727" s="50"/>
      <c r="B727" s="60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x14ac:dyDescent="0.25">
      <c r="A728" s="50"/>
      <c r="B728" s="60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x14ac:dyDescent="0.25">
      <c r="A729" s="50"/>
      <c r="B729" s="60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x14ac:dyDescent="0.25">
      <c r="A730" s="50"/>
      <c r="B730" s="60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x14ac:dyDescent="0.25">
      <c r="A731" s="50"/>
      <c r="B731" s="60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x14ac:dyDescent="0.25">
      <c r="A732" s="50"/>
      <c r="B732" s="60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x14ac:dyDescent="0.25">
      <c r="A733" s="50"/>
      <c r="B733" s="60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x14ac:dyDescent="0.25">
      <c r="A734" s="50"/>
      <c r="B734" s="60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x14ac:dyDescent="0.25">
      <c r="A735" s="50"/>
      <c r="B735" s="60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x14ac:dyDescent="0.25">
      <c r="A736" s="50"/>
      <c r="B736" s="60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x14ac:dyDescent="0.25">
      <c r="A737" s="50"/>
      <c r="B737" s="60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x14ac:dyDescent="0.25">
      <c r="A738" s="50"/>
      <c r="B738" s="60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x14ac:dyDescent="0.25">
      <c r="A739" s="50"/>
      <c r="B739" s="60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x14ac:dyDescent="0.25">
      <c r="A740" s="50"/>
      <c r="B740" s="60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x14ac:dyDescent="0.25">
      <c r="A741" s="50"/>
      <c r="B741" s="60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x14ac:dyDescent="0.25">
      <c r="A742" s="50"/>
      <c r="B742" s="60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x14ac:dyDescent="0.25">
      <c r="A743" s="50"/>
      <c r="B743" s="60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x14ac:dyDescent="0.25">
      <c r="A744" s="50"/>
      <c r="B744" s="60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x14ac:dyDescent="0.25">
      <c r="A745" s="50"/>
      <c r="B745" s="60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x14ac:dyDescent="0.25">
      <c r="A746" s="50"/>
      <c r="B746" s="60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x14ac:dyDescent="0.25">
      <c r="A747" s="50"/>
      <c r="B747" s="60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x14ac:dyDescent="0.25">
      <c r="A748" s="50"/>
      <c r="B748" s="60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x14ac:dyDescent="0.25">
      <c r="A749" s="50"/>
      <c r="B749" s="60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x14ac:dyDescent="0.25">
      <c r="A750" s="50"/>
      <c r="B750" s="60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x14ac:dyDescent="0.25">
      <c r="A751" s="50"/>
      <c r="B751" s="60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x14ac:dyDescent="0.25">
      <c r="A752" s="50"/>
      <c r="B752" s="60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x14ac:dyDescent="0.25">
      <c r="A753" s="50"/>
      <c r="B753" s="60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x14ac:dyDescent="0.25">
      <c r="A754" s="50"/>
      <c r="B754" s="60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x14ac:dyDescent="0.25">
      <c r="A755" s="50"/>
      <c r="B755" s="60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x14ac:dyDescent="0.25">
      <c r="A756" s="50"/>
      <c r="B756" s="60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x14ac:dyDescent="0.25">
      <c r="A757" s="50"/>
      <c r="B757" s="60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x14ac:dyDescent="0.25">
      <c r="A758" s="50"/>
      <c r="B758" s="60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x14ac:dyDescent="0.25">
      <c r="A759" s="50"/>
      <c r="B759" s="60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x14ac:dyDescent="0.25">
      <c r="A760" s="50"/>
      <c r="B760" s="60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x14ac:dyDescent="0.25">
      <c r="A761" s="50"/>
      <c r="B761" s="60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x14ac:dyDescent="0.25">
      <c r="A762" s="50"/>
      <c r="B762" s="60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x14ac:dyDescent="0.25">
      <c r="A763" s="50"/>
      <c r="B763" s="60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x14ac:dyDescent="0.25">
      <c r="A764" s="50"/>
      <c r="B764" s="60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x14ac:dyDescent="0.25">
      <c r="A765" s="50"/>
      <c r="B765" s="60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x14ac:dyDescent="0.25">
      <c r="A766" s="50"/>
      <c r="B766" s="60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x14ac:dyDescent="0.25">
      <c r="A767" s="50"/>
      <c r="B767" s="60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x14ac:dyDescent="0.25">
      <c r="A768" s="50"/>
      <c r="B768" s="60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x14ac:dyDescent="0.25">
      <c r="A769" s="50"/>
      <c r="B769" s="60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x14ac:dyDescent="0.25">
      <c r="A770" s="50"/>
      <c r="B770" s="60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x14ac:dyDescent="0.25">
      <c r="A771" s="50"/>
      <c r="B771" s="60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x14ac:dyDescent="0.25">
      <c r="A772" s="50"/>
      <c r="B772" s="60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x14ac:dyDescent="0.25">
      <c r="A773" s="50"/>
      <c r="B773" s="60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x14ac:dyDescent="0.25">
      <c r="A774" s="50"/>
      <c r="B774" s="60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x14ac:dyDescent="0.25">
      <c r="A775" s="50"/>
      <c r="B775" s="60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x14ac:dyDescent="0.25">
      <c r="A776" s="50"/>
      <c r="B776" s="60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x14ac:dyDescent="0.25">
      <c r="A777" s="50"/>
      <c r="B777" s="60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x14ac:dyDescent="0.25">
      <c r="A778" s="50"/>
      <c r="B778" s="60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x14ac:dyDescent="0.25">
      <c r="A779" s="50"/>
      <c r="B779" s="60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x14ac:dyDescent="0.25">
      <c r="A780" s="50"/>
      <c r="B780" s="60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x14ac:dyDescent="0.25">
      <c r="A781" s="50"/>
      <c r="B781" s="60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x14ac:dyDescent="0.25">
      <c r="A782" s="50"/>
      <c r="B782" s="60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x14ac:dyDescent="0.25">
      <c r="A783" s="50"/>
      <c r="B783" s="60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x14ac:dyDescent="0.25">
      <c r="A784" s="50"/>
      <c r="B784" s="60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x14ac:dyDescent="0.25">
      <c r="A785" s="50"/>
      <c r="B785" s="60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x14ac:dyDescent="0.25">
      <c r="A786" s="50"/>
      <c r="B786" s="60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x14ac:dyDescent="0.25">
      <c r="A787" s="50"/>
      <c r="B787" s="60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x14ac:dyDescent="0.25">
      <c r="A788" s="50"/>
      <c r="B788" s="60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x14ac:dyDescent="0.25">
      <c r="A789" s="50"/>
      <c r="B789" s="60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x14ac:dyDescent="0.25">
      <c r="A790" s="50"/>
      <c r="B790" s="60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x14ac:dyDescent="0.25">
      <c r="A791" s="50"/>
      <c r="B791" s="60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x14ac:dyDescent="0.25">
      <c r="A792" s="50"/>
      <c r="B792" s="60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x14ac:dyDescent="0.25">
      <c r="A793" s="50"/>
      <c r="B793" s="60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x14ac:dyDescent="0.25">
      <c r="A794" s="50"/>
      <c r="B794" s="60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x14ac:dyDescent="0.25">
      <c r="A795" s="50"/>
      <c r="B795" s="60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x14ac:dyDescent="0.25">
      <c r="A796" s="50"/>
      <c r="B796" s="60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x14ac:dyDescent="0.25">
      <c r="A797" s="50"/>
      <c r="B797" s="60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x14ac:dyDescent="0.25">
      <c r="A798" s="50"/>
      <c r="B798" s="60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x14ac:dyDescent="0.25">
      <c r="A799" s="50"/>
      <c r="B799" s="60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x14ac:dyDescent="0.25">
      <c r="A800" s="50"/>
      <c r="B800" s="60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x14ac:dyDescent="0.25">
      <c r="A801" s="50"/>
      <c r="B801" s="60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x14ac:dyDescent="0.25">
      <c r="A802" s="50"/>
      <c r="B802" s="60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x14ac:dyDescent="0.25">
      <c r="A803" s="50"/>
      <c r="B803" s="60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x14ac:dyDescent="0.25">
      <c r="A804" s="50"/>
      <c r="B804" s="60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x14ac:dyDescent="0.25">
      <c r="A805" s="50"/>
      <c r="B805" s="60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x14ac:dyDescent="0.25">
      <c r="A806" s="50"/>
      <c r="B806" s="60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x14ac:dyDescent="0.25">
      <c r="A807" s="50"/>
      <c r="B807" s="60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x14ac:dyDescent="0.25">
      <c r="A808" s="50"/>
      <c r="B808" s="60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x14ac:dyDescent="0.25">
      <c r="A809" s="50"/>
      <c r="B809" s="60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x14ac:dyDescent="0.25">
      <c r="A810" s="50"/>
      <c r="B810" s="60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x14ac:dyDescent="0.25">
      <c r="A811" s="50"/>
      <c r="B811" s="60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x14ac:dyDescent="0.25">
      <c r="A812" s="50"/>
      <c r="B812" s="60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x14ac:dyDescent="0.25">
      <c r="A813" s="50"/>
      <c r="B813" s="60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x14ac:dyDescent="0.25">
      <c r="A814" s="50"/>
      <c r="B814" s="60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x14ac:dyDescent="0.25">
      <c r="A815" s="50"/>
      <c r="B815" s="60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x14ac:dyDescent="0.25">
      <c r="A816" s="50"/>
      <c r="B816" s="60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x14ac:dyDescent="0.25">
      <c r="A817" s="50"/>
      <c r="B817" s="60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x14ac:dyDescent="0.25">
      <c r="A818" s="50"/>
      <c r="B818" s="60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x14ac:dyDescent="0.25">
      <c r="A819" s="50"/>
      <c r="B819" s="60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x14ac:dyDescent="0.25">
      <c r="A820" s="50"/>
      <c r="B820" s="60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x14ac:dyDescent="0.25">
      <c r="A821" s="50"/>
      <c r="B821" s="60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x14ac:dyDescent="0.25">
      <c r="A822" s="50"/>
      <c r="B822" s="60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x14ac:dyDescent="0.25">
      <c r="A823" s="50"/>
      <c r="B823" s="60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x14ac:dyDescent="0.25">
      <c r="A824" s="50"/>
      <c r="B824" s="60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x14ac:dyDescent="0.25">
      <c r="A825" s="50"/>
      <c r="B825" s="60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x14ac:dyDescent="0.25">
      <c r="A826" s="50"/>
      <c r="B826" s="60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x14ac:dyDescent="0.25">
      <c r="A827" s="50"/>
      <c r="B827" s="60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x14ac:dyDescent="0.25">
      <c r="A828" s="50"/>
      <c r="B828" s="60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x14ac:dyDescent="0.25">
      <c r="A829" s="50"/>
      <c r="B829" s="60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x14ac:dyDescent="0.25">
      <c r="A830" s="50"/>
      <c r="B830" s="60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x14ac:dyDescent="0.25">
      <c r="A831" s="50"/>
      <c r="B831" s="60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x14ac:dyDescent="0.25">
      <c r="A832" s="50"/>
      <c r="B832" s="60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x14ac:dyDescent="0.25">
      <c r="A833" s="50"/>
      <c r="B833" s="60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x14ac:dyDescent="0.25">
      <c r="A834" s="50"/>
      <c r="B834" s="60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x14ac:dyDescent="0.25">
      <c r="A835" s="50"/>
      <c r="B835" s="60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x14ac:dyDescent="0.25">
      <c r="A836" s="50"/>
      <c r="B836" s="60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x14ac:dyDescent="0.25">
      <c r="A837" s="50"/>
      <c r="B837" s="60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x14ac:dyDescent="0.25">
      <c r="A838" s="50"/>
      <c r="B838" s="60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x14ac:dyDescent="0.25">
      <c r="A839" s="50"/>
      <c r="B839" s="60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x14ac:dyDescent="0.25">
      <c r="A840" s="50"/>
      <c r="B840" s="60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x14ac:dyDescent="0.25">
      <c r="A841" s="50"/>
      <c r="B841" s="60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x14ac:dyDescent="0.25">
      <c r="A842" s="50"/>
      <c r="B842" s="60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x14ac:dyDescent="0.25">
      <c r="A843" s="50"/>
      <c r="B843" s="60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x14ac:dyDescent="0.25">
      <c r="A844" s="50"/>
      <c r="B844" s="60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x14ac:dyDescent="0.25">
      <c r="A845" s="50"/>
      <c r="B845" s="60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x14ac:dyDescent="0.25">
      <c r="A846" s="50"/>
      <c r="B846" s="60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x14ac:dyDescent="0.25">
      <c r="A847" s="50"/>
      <c r="B847" s="60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x14ac:dyDescent="0.25">
      <c r="A848" s="50"/>
      <c r="B848" s="60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x14ac:dyDescent="0.25">
      <c r="A849" s="50"/>
      <c r="B849" s="60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x14ac:dyDescent="0.25">
      <c r="A850" s="50"/>
      <c r="B850" s="60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x14ac:dyDescent="0.25">
      <c r="A851" s="50"/>
      <c r="B851" s="60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x14ac:dyDescent="0.25">
      <c r="A852" s="50"/>
      <c r="B852" s="60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x14ac:dyDescent="0.25">
      <c r="A853" s="50"/>
      <c r="B853" s="60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x14ac:dyDescent="0.25">
      <c r="A854" s="50"/>
      <c r="B854" s="60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x14ac:dyDescent="0.25">
      <c r="A855" s="50"/>
      <c r="B855" s="60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x14ac:dyDescent="0.25">
      <c r="A856" s="50"/>
      <c r="B856" s="60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x14ac:dyDescent="0.25">
      <c r="A857" s="50"/>
      <c r="B857" s="60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x14ac:dyDescent="0.25">
      <c r="A858" s="50"/>
      <c r="B858" s="60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x14ac:dyDescent="0.25">
      <c r="A859" s="50"/>
      <c r="B859" s="60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x14ac:dyDescent="0.25">
      <c r="A860" s="50"/>
      <c r="B860" s="60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x14ac:dyDescent="0.25">
      <c r="A861" s="50"/>
      <c r="B861" s="60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x14ac:dyDescent="0.25">
      <c r="A862" s="50"/>
      <c r="B862" s="60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x14ac:dyDescent="0.25">
      <c r="A863" s="50"/>
      <c r="B863" s="60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x14ac:dyDescent="0.25">
      <c r="A864" s="50"/>
      <c r="B864" s="60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x14ac:dyDescent="0.25">
      <c r="A865" s="50"/>
      <c r="B865" s="60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x14ac:dyDescent="0.25">
      <c r="A866" s="50"/>
      <c r="B866" s="60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x14ac:dyDescent="0.25">
      <c r="A867" s="50"/>
      <c r="B867" s="60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x14ac:dyDescent="0.25">
      <c r="A868" s="50"/>
      <c r="B868" s="60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x14ac:dyDescent="0.25">
      <c r="A869" s="50"/>
      <c r="B869" s="60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x14ac:dyDescent="0.25">
      <c r="A870" s="50"/>
      <c r="B870" s="60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x14ac:dyDescent="0.25">
      <c r="A871" s="50"/>
      <c r="B871" s="60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x14ac:dyDescent="0.25">
      <c r="A872" s="50"/>
      <c r="B872" s="60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x14ac:dyDescent="0.25">
      <c r="A873" s="50"/>
      <c r="B873" s="60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x14ac:dyDescent="0.25">
      <c r="A874" s="50"/>
      <c r="B874" s="60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x14ac:dyDescent="0.25">
      <c r="A875" s="50"/>
      <c r="B875" s="60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x14ac:dyDescent="0.25">
      <c r="A876" s="50"/>
      <c r="B876" s="60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x14ac:dyDescent="0.25">
      <c r="A877" s="50"/>
      <c r="B877" s="60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x14ac:dyDescent="0.25">
      <c r="A878" s="50"/>
      <c r="B878" s="60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x14ac:dyDescent="0.25">
      <c r="A879" s="50"/>
      <c r="B879" s="60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x14ac:dyDescent="0.25">
      <c r="A880" s="50"/>
      <c r="B880" s="60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x14ac:dyDescent="0.25">
      <c r="A881" s="50"/>
      <c r="B881" s="60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x14ac:dyDescent="0.25">
      <c r="A882" s="50"/>
      <c r="B882" s="60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x14ac:dyDescent="0.25">
      <c r="A883" s="50"/>
      <c r="B883" s="60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x14ac:dyDescent="0.25">
      <c r="A884" s="50"/>
      <c r="B884" s="60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x14ac:dyDescent="0.25">
      <c r="A885" s="50"/>
      <c r="B885" s="60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x14ac:dyDescent="0.25">
      <c r="A886" s="50"/>
      <c r="B886" s="60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x14ac:dyDescent="0.25">
      <c r="A887" s="50"/>
      <c r="B887" s="60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x14ac:dyDescent="0.25">
      <c r="A888" s="50"/>
      <c r="B888" s="60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x14ac:dyDescent="0.25">
      <c r="A889" s="50"/>
      <c r="B889" s="60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x14ac:dyDescent="0.25">
      <c r="A890" s="50"/>
      <c r="B890" s="60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x14ac:dyDescent="0.25">
      <c r="A891" s="50"/>
      <c r="B891" s="60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x14ac:dyDescent="0.25">
      <c r="A892" s="50"/>
      <c r="B892" s="60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x14ac:dyDescent="0.25">
      <c r="A893" s="50"/>
      <c r="B893" s="60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x14ac:dyDescent="0.25">
      <c r="A894" s="50"/>
      <c r="B894" s="60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x14ac:dyDescent="0.25">
      <c r="A895" s="50"/>
      <c r="B895" s="60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x14ac:dyDescent="0.25">
      <c r="A896" s="50"/>
      <c r="B896" s="60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x14ac:dyDescent="0.25">
      <c r="A897" s="50"/>
      <c r="B897" s="60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x14ac:dyDescent="0.25">
      <c r="A898" s="50"/>
      <c r="B898" s="60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x14ac:dyDescent="0.25">
      <c r="A899" s="50"/>
      <c r="B899" s="60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x14ac:dyDescent="0.25">
      <c r="A900" s="50"/>
      <c r="B900" s="60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x14ac:dyDescent="0.25">
      <c r="A901" s="50"/>
      <c r="B901" s="60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x14ac:dyDescent="0.25">
      <c r="A902" s="50"/>
      <c r="B902" s="60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x14ac:dyDescent="0.25">
      <c r="A903" s="50"/>
      <c r="B903" s="60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x14ac:dyDescent="0.25">
      <c r="A904" s="50"/>
      <c r="B904" s="60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x14ac:dyDescent="0.25">
      <c r="A905" s="50"/>
      <c r="B905" s="60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x14ac:dyDescent="0.25">
      <c r="A906" s="50"/>
      <c r="B906" s="60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x14ac:dyDescent="0.25">
      <c r="A907" s="50"/>
      <c r="B907" s="60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x14ac:dyDescent="0.25">
      <c r="A908" s="50"/>
      <c r="B908" s="60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x14ac:dyDescent="0.25">
      <c r="A909" s="50"/>
      <c r="B909" s="60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x14ac:dyDescent="0.25">
      <c r="A910" s="50"/>
      <c r="B910" s="60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x14ac:dyDescent="0.25">
      <c r="A911" s="50"/>
      <c r="B911" s="60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x14ac:dyDescent="0.25">
      <c r="A912" s="50"/>
      <c r="B912" s="60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x14ac:dyDescent="0.25">
      <c r="A913" s="50"/>
      <c r="B913" s="60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x14ac:dyDescent="0.25">
      <c r="A914" s="50"/>
      <c r="B914" s="60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x14ac:dyDescent="0.25">
      <c r="A915" s="50"/>
      <c r="B915" s="60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x14ac:dyDescent="0.25">
      <c r="A916" s="50"/>
      <c r="B916" s="60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x14ac:dyDescent="0.25">
      <c r="A917" s="50"/>
      <c r="B917" s="60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x14ac:dyDescent="0.25">
      <c r="A918" s="50"/>
      <c r="B918" s="60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x14ac:dyDescent="0.25">
      <c r="A919" s="50"/>
      <c r="B919" s="60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x14ac:dyDescent="0.25">
      <c r="A920" s="50"/>
      <c r="B920" s="60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x14ac:dyDescent="0.25">
      <c r="A921" s="50"/>
      <c r="B921" s="60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x14ac:dyDescent="0.25">
      <c r="A922" s="50"/>
      <c r="B922" s="60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x14ac:dyDescent="0.25">
      <c r="A923" s="50"/>
      <c r="B923" s="60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x14ac:dyDescent="0.25">
      <c r="A924" s="50"/>
      <c r="B924" s="60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x14ac:dyDescent="0.25">
      <c r="A925" s="50"/>
      <c r="B925" s="60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x14ac:dyDescent="0.25">
      <c r="A926" s="50"/>
      <c r="B926" s="60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x14ac:dyDescent="0.25">
      <c r="A927" s="50"/>
      <c r="B927" s="60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x14ac:dyDescent="0.25">
      <c r="A928" s="50"/>
      <c r="B928" s="60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x14ac:dyDescent="0.25">
      <c r="A929" s="50"/>
      <c r="B929" s="60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x14ac:dyDescent="0.25">
      <c r="A930" s="50"/>
      <c r="B930" s="60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x14ac:dyDescent="0.25">
      <c r="A931" s="50"/>
      <c r="B931" s="60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x14ac:dyDescent="0.25">
      <c r="A932" s="50"/>
      <c r="B932" s="60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x14ac:dyDescent="0.25">
      <c r="A933" s="50"/>
      <c r="B933" s="60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x14ac:dyDescent="0.25">
      <c r="A934" s="50"/>
      <c r="B934" s="60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x14ac:dyDescent="0.25">
      <c r="A935" s="50"/>
      <c r="B935" s="60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x14ac:dyDescent="0.25">
      <c r="A936" s="50"/>
      <c r="B936" s="60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x14ac:dyDescent="0.25">
      <c r="A937" s="50"/>
      <c r="B937" s="60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x14ac:dyDescent="0.25">
      <c r="A938" s="50"/>
      <c r="B938" s="60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x14ac:dyDescent="0.25">
      <c r="A939" s="50"/>
      <c r="B939" s="60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x14ac:dyDescent="0.25">
      <c r="A940" s="50"/>
      <c r="B940" s="60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x14ac:dyDescent="0.25">
      <c r="A941" s="50"/>
      <c r="B941" s="60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x14ac:dyDescent="0.25">
      <c r="A942" s="50"/>
      <c r="B942" s="60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x14ac:dyDescent="0.25">
      <c r="A943" s="50"/>
      <c r="B943" s="60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x14ac:dyDescent="0.25">
      <c r="A944" s="50"/>
      <c r="B944" s="60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x14ac:dyDescent="0.25">
      <c r="A945" s="50"/>
      <c r="B945" s="60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x14ac:dyDescent="0.25">
      <c r="A946" s="50"/>
      <c r="B946" s="60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x14ac:dyDescent="0.25">
      <c r="A947" s="50"/>
      <c r="B947" s="60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x14ac:dyDescent="0.25">
      <c r="A948" s="50"/>
      <c r="B948" s="60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x14ac:dyDescent="0.25">
      <c r="A949" s="50"/>
      <c r="B949" s="60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x14ac:dyDescent="0.25">
      <c r="A950" s="50"/>
      <c r="B950" s="60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x14ac:dyDescent="0.25">
      <c r="A951" s="50"/>
      <c r="B951" s="60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x14ac:dyDescent="0.25">
      <c r="A952" s="50"/>
      <c r="B952" s="60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x14ac:dyDescent="0.25">
      <c r="A953" s="50"/>
      <c r="B953" s="60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x14ac:dyDescent="0.25">
      <c r="A954" s="50"/>
      <c r="B954" s="60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x14ac:dyDescent="0.25">
      <c r="A955" s="50"/>
      <c r="B955" s="60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x14ac:dyDescent="0.25">
      <c r="A956" s="50"/>
      <c r="B956" s="60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x14ac:dyDescent="0.25">
      <c r="A957" s="50"/>
      <c r="B957" s="60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x14ac:dyDescent="0.25">
      <c r="A958" s="50"/>
      <c r="B958" s="60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x14ac:dyDescent="0.25">
      <c r="A959" s="50"/>
      <c r="B959" s="60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x14ac:dyDescent="0.25">
      <c r="A960" s="50"/>
      <c r="B960" s="60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x14ac:dyDescent="0.25">
      <c r="A961" s="50"/>
      <c r="B961" s="60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x14ac:dyDescent="0.25">
      <c r="A962" s="50"/>
      <c r="B962" s="60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x14ac:dyDescent="0.25">
      <c r="A963" s="50"/>
      <c r="B963" s="60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x14ac:dyDescent="0.25">
      <c r="A964" s="50"/>
      <c r="B964" s="60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x14ac:dyDescent="0.25">
      <c r="A965" s="50"/>
      <c r="B965" s="60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x14ac:dyDescent="0.25">
      <c r="A966" s="50"/>
      <c r="B966" s="60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x14ac:dyDescent="0.25">
      <c r="A967" s="50"/>
      <c r="B967" s="60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x14ac:dyDescent="0.25">
      <c r="A968" s="50"/>
      <c r="B968" s="60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x14ac:dyDescent="0.25">
      <c r="A969" s="50"/>
      <c r="B969" s="60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x14ac:dyDescent="0.25">
      <c r="A970" s="50"/>
      <c r="B970" s="60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x14ac:dyDescent="0.25">
      <c r="A971" s="50"/>
      <c r="B971" s="60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x14ac:dyDescent="0.25">
      <c r="A972" s="50"/>
      <c r="B972" s="60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x14ac:dyDescent="0.25">
      <c r="A973" s="50"/>
      <c r="B973" s="60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x14ac:dyDescent="0.25">
      <c r="A974" s="50"/>
      <c r="B974" s="60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x14ac:dyDescent="0.25">
      <c r="A975" s="50"/>
      <c r="B975" s="60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x14ac:dyDescent="0.25">
      <c r="A976" s="50"/>
      <c r="B976" s="60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x14ac:dyDescent="0.25">
      <c r="A977" s="50"/>
      <c r="B977" s="60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x14ac:dyDescent="0.25">
      <c r="A978" s="50"/>
      <c r="B978" s="60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x14ac:dyDescent="0.25">
      <c r="A979" s="50"/>
      <c r="B979" s="60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x14ac:dyDescent="0.25">
      <c r="A980" s="50"/>
      <c r="B980" s="60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x14ac:dyDescent="0.25">
      <c r="A981" s="50"/>
      <c r="B981" s="60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x14ac:dyDescent="0.25">
      <c r="A982" s="50"/>
      <c r="B982" s="60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x14ac:dyDescent="0.25">
      <c r="A983" s="50"/>
      <c r="B983" s="60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x14ac:dyDescent="0.25">
      <c r="A984" s="50"/>
      <c r="B984" s="60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x14ac:dyDescent="0.25">
      <c r="A985" s="50"/>
      <c r="B985" s="60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x14ac:dyDescent="0.25">
      <c r="A986" s="50"/>
      <c r="B986" s="60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x14ac:dyDescent="0.25">
      <c r="A987" s="50"/>
      <c r="B987" s="60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x14ac:dyDescent="0.25">
      <c r="A988" s="50"/>
      <c r="B988" s="60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x14ac:dyDescent="0.25">
      <c r="A989" s="50"/>
      <c r="B989" s="60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x14ac:dyDescent="0.25">
      <c r="A990" s="50"/>
      <c r="B990" s="60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x14ac:dyDescent="0.25">
      <c r="A991" s="50"/>
      <c r="B991" s="60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x14ac:dyDescent="0.25">
      <c r="A992" s="50"/>
      <c r="B992" s="60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x14ac:dyDescent="0.25">
      <c r="A993" s="50"/>
      <c r="B993" s="60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x14ac:dyDescent="0.25">
      <c r="A994" s="50"/>
      <c r="B994" s="60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x14ac:dyDescent="0.25">
      <c r="A995" s="50"/>
      <c r="B995" s="60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x14ac:dyDescent="0.25">
      <c r="A996" s="50"/>
      <c r="B996" s="60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x14ac:dyDescent="0.25">
      <c r="A997" s="50"/>
      <c r="B997" s="60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  <row r="998" spans="1:26" x14ac:dyDescent="0.25">
      <c r="A998" s="50"/>
      <c r="B998" s="60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</row>
    <row r="999" spans="1:26" x14ac:dyDescent="0.25">
      <c r="A999" s="50"/>
      <c r="B999" s="60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</row>
    <row r="1000" spans="1:26" x14ac:dyDescent="0.25">
      <c r="A1000" s="50"/>
      <c r="B1000" s="60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504D"/>
  </sheetPr>
  <dimension ref="A1:Z1000"/>
  <sheetViews>
    <sheetView workbookViewId="0">
      <pane ySplit="3" topLeftCell="A596" activePane="bottomLeft" state="frozen"/>
      <selection activeCell="C5" sqref="C5:F5"/>
      <selection pane="bottomLeft" activeCell="C5" sqref="C5:F5"/>
    </sheetView>
  </sheetViews>
  <sheetFormatPr defaultColWidth="12.5703125" defaultRowHeight="15" customHeight="1" x14ac:dyDescent="0.25"/>
  <cols>
    <col min="1" max="1" width="11.42578125" style="27" customWidth="1"/>
    <col min="2" max="2" width="44.7109375" style="27" customWidth="1"/>
    <col min="3" max="3" width="5.5703125" style="27" hidden="1" customWidth="1"/>
    <col min="4" max="4" width="6.28515625" style="27" hidden="1" customWidth="1"/>
    <col min="5" max="5" width="29.5703125" style="27" hidden="1" customWidth="1"/>
    <col min="6" max="26" width="8" style="27" customWidth="1"/>
    <col min="27" max="16384" width="12.5703125" style="27"/>
  </cols>
  <sheetData>
    <row r="1" spans="1:26" ht="12.75" customHeight="1" x14ac:dyDescent="0.3">
      <c r="A1" s="61" t="s">
        <v>763</v>
      </c>
      <c r="B1" s="62" t="str">
        <f>VLOOKUP(A1,A3:B392,2,FALSE)</f>
        <v>Teachers' Salaries-Full-Time</v>
      </c>
      <c r="C1" s="63" t="s">
        <v>764</v>
      </c>
      <c r="D1" s="64"/>
      <c r="E1" s="6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2.75" customHeight="1" x14ac:dyDescent="0.25">
      <c r="A2" s="42"/>
      <c r="B2" s="43"/>
      <c r="C2" s="44"/>
      <c r="D2" s="4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2.75" customHeight="1" x14ac:dyDescent="0.25">
      <c r="A3" s="66" t="s">
        <v>765</v>
      </c>
      <c r="B3" s="67" t="s">
        <v>766</v>
      </c>
      <c r="C3" s="44" t="s">
        <v>767</v>
      </c>
      <c r="D3" s="44" t="s">
        <v>768</v>
      </c>
      <c r="E3" s="68" t="s">
        <v>769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2.75" customHeight="1" x14ac:dyDescent="0.25">
      <c r="A4" s="97" t="s">
        <v>1911</v>
      </c>
      <c r="B4" s="98" t="s">
        <v>1912</v>
      </c>
      <c r="C4" s="44" t="str">
        <f t="shared" ref="C4:C258" si="0">LEFT(A4,1)</f>
        <v>1</v>
      </c>
      <c r="D4" s="44" t="str">
        <f t="shared" ref="D4:D258" si="1">LEFT(A4,2)</f>
        <v>10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2.75" customHeight="1" x14ac:dyDescent="0.25">
      <c r="A5" s="97" t="s">
        <v>770</v>
      </c>
      <c r="B5" s="98" t="s">
        <v>771</v>
      </c>
      <c r="C5" s="44" t="str">
        <f t="shared" si="0"/>
        <v>1</v>
      </c>
      <c r="D5" s="44" t="str">
        <f t="shared" si="1"/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2.75" customHeight="1" x14ac:dyDescent="0.25">
      <c r="A6" s="97" t="s">
        <v>763</v>
      </c>
      <c r="B6" s="98" t="s">
        <v>772</v>
      </c>
      <c r="C6" s="44" t="str">
        <f t="shared" si="0"/>
        <v>1</v>
      </c>
      <c r="D6" s="44" t="str">
        <f t="shared" si="1"/>
        <v>11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2.75" customHeight="1" x14ac:dyDescent="0.25">
      <c r="A7" s="97" t="s">
        <v>1913</v>
      </c>
      <c r="B7" s="98" t="s">
        <v>1914</v>
      </c>
      <c r="C7" s="44" t="str">
        <f t="shared" si="0"/>
        <v>1</v>
      </c>
      <c r="D7" s="44" t="str">
        <f t="shared" si="1"/>
        <v>11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2.75" customHeight="1" x14ac:dyDescent="0.25">
      <c r="A8" s="97" t="s">
        <v>773</v>
      </c>
      <c r="B8" s="98" t="s">
        <v>774</v>
      </c>
      <c r="C8" s="44" t="str">
        <f t="shared" si="0"/>
        <v>1</v>
      </c>
      <c r="D8" s="44" t="str">
        <f t="shared" si="1"/>
        <v>11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2.75" customHeight="1" x14ac:dyDescent="0.25">
      <c r="A9" s="97" t="s">
        <v>775</v>
      </c>
      <c r="B9" s="98" t="s">
        <v>776</v>
      </c>
      <c r="C9" s="44" t="str">
        <f t="shared" si="0"/>
        <v>1</v>
      </c>
      <c r="D9" s="44" t="str">
        <f t="shared" si="1"/>
        <v>11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2.75" customHeight="1" x14ac:dyDescent="0.25">
      <c r="A10" s="97" t="s">
        <v>1915</v>
      </c>
      <c r="B10" s="98" t="s">
        <v>1916</v>
      </c>
      <c r="C10" s="44" t="str">
        <f t="shared" si="0"/>
        <v>1</v>
      </c>
      <c r="D10" s="44" t="str">
        <f t="shared" si="1"/>
        <v>11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2.75" customHeight="1" x14ac:dyDescent="0.25">
      <c r="A11" s="97" t="s">
        <v>777</v>
      </c>
      <c r="B11" s="98" t="s">
        <v>778</v>
      </c>
      <c r="C11" s="44" t="str">
        <f t="shared" si="0"/>
        <v>1</v>
      </c>
      <c r="D11" s="44" t="str">
        <f t="shared" si="1"/>
        <v>11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2.75" customHeight="1" x14ac:dyDescent="0.25">
      <c r="A12" s="97" t="s">
        <v>1917</v>
      </c>
      <c r="B12" s="98" t="s">
        <v>1918</v>
      </c>
      <c r="C12" s="44" t="str">
        <f t="shared" si="0"/>
        <v>1</v>
      </c>
      <c r="D12" s="44" t="str">
        <f t="shared" si="1"/>
        <v>11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.75" customHeight="1" x14ac:dyDescent="0.25">
      <c r="A13" s="97" t="s">
        <v>779</v>
      </c>
      <c r="B13" s="98" t="s">
        <v>780</v>
      </c>
      <c r="C13" s="44" t="str">
        <f t="shared" si="0"/>
        <v>1</v>
      </c>
      <c r="D13" s="44" t="str">
        <f t="shared" si="1"/>
        <v>11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2.75" customHeight="1" x14ac:dyDescent="0.25">
      <c r="A14" s="97" t="s">
        <v>781</v>
      </c>
      <c r="B14" s="98" t="s">
        <v>782</v>
      </c>
      <c r="C14" s="44" t="str">
        <f t="shared" si="0"/>
        <v>1</v>
      </c>
      <c r="D14" s="44" t="str">
        <f t="shared" si="1"/>
        <v>11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2.75" customHeight="1" x14ac:dyDescent="0.25">
      <c r="A15" s="97" t="s">
        <v>783</v>
      </c>
      <c r="B15" s="98" t="s">
        <v>784</v>
      </c>
      <c r="C15" s="44" t="str">
        <f t="shared" si="0"/>
        <v>1</v>
      </c>
      <c r="D15" s="44" t="str">
        <f t="shared" si="1"/>
        <v>11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2.75" customHeight="1" x14ac:dyDescent="0.25">
      <c r="A16" s="97" t="s">
        <v>785</v>
      </c>
      <c r="B16" s="98" t="s">
        <v>786</v>
      </c>
      <c r="C16" s="44" t="str">
        <f t="shared" si="0"/>
        <v>1</v>
      </c>
      <c r="D16" s="44" t="str">
        <f t="shared" si="1"/>
        <v>11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2.75" customHeight="1" x14ac:dyDescent="0.25">
      <c r="A17" s="97" t="s">
        <v>1919</v>
      </c>
      <c r="B17" s="98" t="s">
        <v>1920</v>
      </c>
      <c r="C17" s="44" t="str">
        <f t="shared" si="0"/>
        <v>1</v>
      </c>
      <c r="D17" s="44" t="str">
        <f t="shared" si="1"/>
        <v>11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2.75" customHeight="1" x14ac:dyDescent="0.25">
      <c r="A18" s="97" t="s">
        <v>787</v>
      </c>
      <c r="B18" s="98" t="s">
        <v>788</v>
      </c>
      <c r="C18" s="44" t="str">
        <f t="shared" si="0"/>
        <v>1</v>
      </c>
      <c r="D18" s="44" t="str">
        <f t="shared" si="1"/>
        <v>11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2.75" customHeight="1" x14ac:dyDescent="0.25">
      <c r="A19" s="97" t="s">
        <v>1921</v>
      </c>
      <c r="B19" s="98" t="s">
        <v>1922</v>
      </c>
      <c r="C19" s="44" t="str">
        <f t="shared" si="0"/>
        <v>1</v>
      </c>
      <c r="D19" s="44" t="str">
        <f t="shared" si="1"/>
        <v>11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2.75" customHeight="1" x14ac:dyDescent="0.25">
      <c r="A20" s="97" t="s">
        <v>789</v>
      </c>
      <c r="B20" s="98" t="s">
        <v>790</v>
      </c>
      <c r="C20" s="44" t="str">
        <f t="shared" si="0"/>
        <v>1</v>
      </c>
      <c r="D20" s="44" t="str">
        <f t="shared" si="1"/>
        <v>11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2.75" customHeight="1" x14ac:dyDescent="0.25">
      <c r="A21" s="97" t="s">
        <v>791</v>
      </c>
      <c r="B21" s="98" t="s">
        <v>792</v>
      </c>
      <c r="C21" s="44" t="str">
        <f t="shared" si="0"/>
        <v>1</v>
      </c>
      <c r="D21" s="44" t="str">
        <f t="shared" si="1"/>
        <v>11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.75" customHeight="1" x14ac:dyDescent="0.25">
      <c r="A22" s="97" t="s">
        <v>793</v>
      </c>
      <c r="B22" s="98" t="s">
        <v>794</v>
      </c>
      <c r="C22" s="44" t="str">
        <f t="shared" si="0"/>
        <v>1</v>
      </c>
      <c r="D22" s="44" t="str">
        <f t="shared" si="1"/>
        <v>11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2.75" customHeight="1" x14ac:dyDescent="0.25">
      <c r="A23" s="97" t="s">
        <v>1923</v>
      </c>
      <c r="B23" s="98" t="s">
        <v>1924</v>
      </c>
      <c r="C23" s="44" t="str">
        <f t="shared" si="0"/>
        <v>1</v>
      </c>
      <c r="D23" s="44" t="str">
        <f t="shared" si="1"/>
        <v>11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2.75" customHeight="1" x14ac:dyDescent="0.25">
      <c r="A24" s="97" t="s">
        <v>1925</v>
      </c>
      <c r="B24" s="98" t="s">
        <v>1926</v>
      </c>
      <c r="C24" s="44" t="str">
        <f t="shared" si="0"/>
        <v>1</v>
      </c>
      <c r="D24" s="44" t="str">
        <f t="shared" si="1"/>
        <v>11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2.75" customHeight="1" x14ac:dyDescent="0.25">
      <c r="A25" s="97" t="s">
        <v>1927</v>
      </c>
      <c r="B25" s="98" t="s">
        <v>1928</v>
      </c>
      <c r="C25" s="44" t="str">
        <f t="shared" si="0"/>
        <v>1</v>
      </c>
      <c r="D25" s="44" t="str">
        <f t="shared" si="1"/>
        <v>11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2.75" customHeight="1" x14ac:dyDescent="0.25">
      <c r="A26" s="97" t="s">
        <v>795</v>
      </c>
      <c r="B26" s="98" t="s">
        <v>796</v>
      </c>
      <c r="C26" s="44" t="str">
        <f t="shared" si="0"/>
        <v>1</v>
      </c>
      <c r="D26" s="44" t="str">
        <f t="shared" si="1"/>
        <v>11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2.75" customHeight="1" x14ac:dyDescent="0.25">
      <c r="A27" s="97" t="s">
        <v>1929</v>
      </c>
      <c r="B27" s="98" t="s">
        <v>102</v>
      </c>
      <c r="C27" s="44" t="str">
        <f t="shared" si="0"/>
        <v>1</v>
      </c>
      <c r="D27" s="44" t="str">
        <f t="shared" si="1"/>
        <v>11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2.75" customHeight="1" x14ac:dyDescent="0.25">
      <c r="A28" s="97" t="s">
        <v>1930</v>
      </c>
      <c r="B28" s="98" t="s">
        <v>1931</v>
      </c>
      <c r="C28" s="44" t="str">
        <f t="shared" si="0"/>
        <v>1</v>
      </c>
      <c r="D28" s="44" t="str">
        <f t="shared" si="1"/>
        <v>11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2.75" customHeight="1" x14ac:dyDescent="0.25">
      <c r="A29" s="97" t="s">
        <v>1932</v>
      </c>
      <c r="B29" s="98" t="s">
        <v>1933</v>
      </c>
      <c r="C29" s="44" t="str">
        <f t="shared" si="0"/>
        <v>1</v>
      </c>
      <c r="D29" s="44" t="str">
        <f t="shared" si="1"/>
        <v>11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2.75" customHeight="1" x14ac:dyDescent="0.25">
      <c r="A30" s="97" t="s">
        <v>797</v>
      </c>
      <c r="B30" s="98" t="s">
        <v>798</v>
      </c>
      <c r="C30" s="44" t="str">
        <f t="shared" si="0"/>
        <v>1</v>
      </c>
      <c r="D30" s="44" t="str">
        <f t="shared" si="1"/>
        <v>12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2.75" customHeight="1" x14ac:dyDescent="0.25">
      <c r="A31" s="97" t="s">
        <v>799</v>
      </c>
      <c r="B31" s="98" t="s">
        <v>800</v>
      </c>
      <c r="C31" s="44" t="str">
        <f t="shared" si="0"/>
        <v>1</v>
      </c>
      <c r="D31" s="44" t="str">
        <f t="shared" si="1"/>
        <v>12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2.75" customHeight="1" x14ac:dyDescent="0.25">
      <c r="A32" s="97" t="s">
        <v>1934</v>
      </c>
      <c r="B32" s="98" t="s">
        <v>1935</v>
      </c>
      <c r="C32" s="44" t="str">
        <f t="shared" si="0"/>
        <v>1</v>
      </c>
      <c r="D32" s="44" t="str">
        <f t="shared" si="1"/>
        <v>12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2.75" customHeight="1" x14ac:dyDescent="0.25">
      <c r="A33" s="97" t="s">
        <v>801</v>
      </c>
      <c r="B33" s="98" t="s">
        <v>802</v>
      </c>
      <c r="C33" s="44" t="str">
        <f t="shared" si="0"/>
        <v>1</v>
      </c>
      <c r="D33" s="44" t="str">
        <f t="shared" si="1"/>
        <v>12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2.75" customHeight="1" x14ac:dyDescent="0.25">
      <c r="A34" s="97" t="s">
        <v>1936</v>
      </c>
      <c r="B34" s="98" t="s">
        <v>1937</v>
      </c>
      <c r="C34" s="44" t="str">
        <f t="shared" si="0"/>
        <v>1</v>
      </c>
      <c r="D34" s="44" t="str">
        <f t="shared" si="1"/>
        <v>12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2.75" customHeight="1" x14ac:dyDescent="0.25">
      <c r="A35" s="97" t="s">
        <v>803</v>
      </c>
      <c r="B35" s="98" t="s">
        <v>804</v>
      </c>
      <c r="C35" s="44" t="str">
        <f t="shared" si="0"/>
        <v>1</v>
      </c>
      <c r="D35" s="44" t="str">
        <f t="shared" si="1"/>
        <v>12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2.75" customHeight="1" x14ac:dyDescent="0.25">
      <c r="A36" s="97" t="s">
        <v>805</v>
      </c>
      <c r="B36" s="98" t="s">
        <v>806</v>
      </c>
      <c r="C36" s="44" t="str">
        <f t="shared" si="0"/>
        <v>1</v>
      </c>
      <c r="D36" s="44" t="str">
        <f t="shared" si="1"/>
        <v>13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2.75" customHeight="1" x14ac:dyDescent="0.25">
      <c r="A37" s="97" t="s">
        <v>807</v>
      </c>
      <c r="B37" s="98" t="s">
        <v>808</v>
      </c>
      <c r="C37" s="44" t="str">
        <f t="shared" si="0"/>
        <v>1</v>
      </c>
      <c r="D37" s="44" t="str">
        <f t="shared" si="1"/>
        <v>13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2.75" customHeight="1" x14ac:dyDescent="0.25">
      <c r="A38" s="97" t="s">
        <v>1938</v>
      </c>
      <c r="B38" s="98" t="s">
        <v>1939</v>
      </c>
      <c r="C38" s="44" t="str">
        <f t="shared" si="0"/>
        <v>1</v>
      </c>
      <c r="D38" s="44" t="str">
        <f t="shared" si="1"/>
        <v>13</v>
      </c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2.75" customHeight="1" x14ac:dyDescent="0.25">
      <c r="A39" s="97" t="s">
        <v>809</v>
      </c>
      <c r="B39" s="98" t="s">
        <v>810</v>
      </c>
      <c r="C39" s="44" t="str">
        <f t="shared" si="0"/>
        <v>1</v>
      </c>
      <c r="D39" s="44" t="str">
        <f t="shared" si="1"/>
        <v>13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2.75" customHeight="1" x14ac:dyDescent="0.25">
      <c r="A40" s="97" t="s">
        <v>1940</v>
      </c>
      <c r="B40" s="98" t="s">
        <v>1941</v>
      </c>
      <c r="C40" s="44" t="str">
        <f t="shared" si="0"/>
        <v>1</v>
      </c>
      <c r="D40" s="44" t="str">
        <f t="shared" si="1"/>
        <v>13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2.75" customHeight="1" x14ac:dyDescent="0.25">
      <c r="A41" s="97" t="s">
        <v>1942</v>
      </c>
      <c r="B41" s="98" t="s">
        <v>1943</v>
      </c>
      <c r="C41" s="44" t="str">
        <f t="shared" si="0"/>
        <v>1</v>
      </c>
      <c r="D41" s="44" t="str">
        <f t="shared" si="1"/>
        <v>13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2.75" customHeight="1" x14ac:dyDescent="0.25">
      <c r="A42" s="97" t="s">
        <v>1944</v>
      </c>
      <c r="B42" s="98" t="s">
        <v>1344</v>
      </c>
      <c r="C42" s="44" t="str">
        <f t="shared" si="0"/>
        <v>1</v>
      </c>
      <c r="D42" s="44" t="str">
        <f t="shared" si="1"/>
        <v>13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2.75" customHeight="1" x14ac:dyDescent="0.25">
      <c r="A43" s="97" t="s">
        <v>811</v>
      </c>
      <c r="B43" s="98" t="s">
        <v>812</v>
      </c>
      <c r="C43" s="44" t="str">
        <f t="shared" si="0"/>
        <v>1</v>
      </c>
      <c r="D43" s="44" t="str">
        <f t="shared" si="1"/>
        <v>19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2.75" customHeight="1" x14ac:dyDescent="0.25">
      <c r="A44" s="97" t="s">
        <v>813</v>
      </c>
      <c r="B44" s="98" t="s">
        <v>814</v>
      </c>
      <c r="C44" s="44" t="str">
        <f t="shared" si="0"/>
        <v>1</v>
      </c>
      <c r="D44" s="44" t="str">
        <f t="shared" si="1"/>
        <v>19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2.75" customHeight="1" x14ac:dyDescent="0.25">
      <c r="A45" s="97" t="s">
        <v>1945</v>
      </c>
      <c r="B45" s="98" t="s">
        <v>1946</v>
      </c>
      <c r="C45" s="44" t="str">
        <f t="shared" si="0"/>
        <v>1</v>
      </c>
      <c r="D45" s="44" t="str">
        <f t="shared" si="1"/>
        <v>19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2.75" customHeight="1" x14ac:dyDescent="0.25">
      <c r="A46" s="97" t="s">
        <v>815</v>
      </c>
      <c r="B46" s="98" t="s">
        <v>816</v>
      </c>
      <c r="C46" s="44" t="str">
        <f t="shared" si="0"/>
        <v>1</v>
      </c>
      <c r="D46" s="44" t="str">
        <f t="shared" si="1"/>
        <v>19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2.75" customHeight="1" x14ac:dyDescent="0.25">
      <c r="A47" s="97" t="s">
        <v>1947</v>
      </c>
      <c r="B47" s="98" t="s">
        <v>1948</v>
      </c>
      <c r="C47" s="44" t="str">
        <f t="shared" si="0"/>
        <v>1</v>
      </c>
      <c r="D47" s="44" t="str">
        <f t="shared" si="1"/>
        <v>19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2.75" customHeight="1" x14ac:dyDescent="0.25">
      <c r="A48" s="97" t="s">
        <v>817</v>
      </c>
      <c r="B48" s="98" t="s">
        <v>818</v>
      </c>
      <c r="C48" s="44" t="str">
        <f t="shared" si="0"/>
        <v>1</v>
      </c>
      <c r="D48" s="44" t="str">
        <f t="shared" si="1"/>
        <v>19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2.75" customHeight="1" x14ac:dyDescent="0.25">
      <c r="A49" s="97" t="s">
        <v>1949</v>
      </c>
      <c r="B49" s="98" t="s">
        <v>1950</v>
      </c>
      <c r="C49" s="44" t="str">
        <f t="shared" si="0"/>
        <v>1</v>
      </c>
      <c r="D49" s="44" t="str">
        <f t="shared" si="1"/>
        <v>19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2.75" customHeight="1" x14ac:dyDescent="0.25">
      <c r="A50" s="97" t="s">
        <v>819</v>
      </c>
      <c r="B50" s="98" t="s">
        <v>820</v>
      </c>
      <c r="C50" s="44" t="str">
        <f t="shared" si="0"/>
        <v>1</v>
      </c>
      <c r="D50" s="44" t="str">
        <f t="shared" si="1"/>
        <v>19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2.75" customHeight="1" x14ac:dyDescent="0.25">
      <c r="A51" s="97" t="s">
        <v>1951</v>
      </c>
      <c r="B51" s="98" t="s">
        <v>1952</v>
      </c>
      <c r="C51" s="44" t="str">
        <f t="shared" si="0"/>
        <v>2</v>
      </c>
      <c r="D51" s="44" t="str">
        <f t="shared" si="1"/>
        <v>20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2.75" customHeight="1" x14ac:dyDescent="0.25">
      <c r="A52" s="97" t="s">
        <v>821</v>
      </c>
      <c r="B52" s="98" t="s">
        <v>822</v>
      </c>
      <c r="C52" s="44" t="str">
        <f t="shared" si="0"/>
        <v>2</v>
      </c>
      <c r="D52" s="44" t="str">
        <f t="shared" si="1"/>
        <v>21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2.75" customHeight="1" x14ac:dyDescent="0.25">
      <c r="A53" s="97" t="s">
        <v>823</v>
      </c>
      <c r="B53" s="98" t="s">
        <v>824</v>
      </c>
      <c r="C53" s="44" t="str">
        <f t="shared" si="0"/>
        <v>2</v>
      </c>
      <c r="D53" s="44" t="str">
        <f t="shared" si="1"/>
        <v>21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2.75" customHeight="1" x14ac:dyDescent="0.25">
      <c r="A54" s="97" t="s">
        <v>1953</v>
      </c>
      <c r="B54" s="98" t="s">
        <v>1954</v>
      </c>
      <c r="C54" s="44" t="str">
        <f t="shared" si="0"/>
        <v>2</v>
      </c>
      <c r="D54" s="44" t="str">
        <f t="shared" si="1"/>
        <v>21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2.75" customHeight="1" x14ac:dyDescent="0.25">
      <c r="A55" s="97" t="s">
        <v>825</v>
      </c>
      <c r="B55" s="98" t="s">
        <v>826</v>
      </c>
      <c r="C55" s="44" t="str">
        <f t="shared" si="0"/>
        <v>2</v>
      </c>
      <c r="D55" s="44" t="str">
        <f t="shared" si="1"/>
        <v>21</v>
      </c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.75" customHeight="1" x14ac:dyDescent="0.25">
      <c r="A56" s="97" t="s">
        <v>827</v>
      </c>
      <c r="B56" s="98" t="s">
        <v>828</v>
      </c>
      <c r="C56" s="44" t="str">
        <f t="shared" si="0"/>
        <v>2</v>
      </c>
      <c r="D56" s="44" t="str">
        <f t="shared" si="1"/>
        <v>21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2.75" customHeight="1" x14ac:dyDescent="0.25">
      <c r="A57" s="97" t="s">
        <v>829</v>
      </c>
      <c r="B57" s="98" t="s">
        <v>830</v>
      </c>
      <c r="C57" s="44" t="str">
        <f t="shared" si="0"/>
        <v>2</v>
      </c>
      <c r="D57" s="44" t="str">
        <f t="shared" si="1"/>
        <v>21</v>
      </c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2.75" customHeight="1" x14ac:dyDescent="0.25">
      <c r="A58" s="97" t="s">
        <v>1955</v>
      </c>
      <c r="B58" s="98" t="s">
        <v>1956</v>
      </c>
      <c r="C58" s="44" t="str">
        <f t="shared" si="0"/>
        <v>2</v>
      </c>
      <c r="D58" s="44" t="str">
        <f t="shared" si="1"/>
        <v>21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2.75" customHeight="1" x14ac:dyDescent="0.25">
      <c r="A59" s="97" t="s">
        <v>1957</v>
      </c>
      <c r="B59" s="98" t="s">
        <v>1958</v>
      </c>
      <c r="C59" s="44" t="str">
        <f t="shared" si="0"/>
        <v>2</v>
      </c>
      <c r="D59" s="44" t="str">
        <f t="shared" si="1"/>
        <v>21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2.75" customHeight="1" x14ac:dyDescent="0.25">
      <c r="A60" s="97" t="s">
        <v>1959</v>
      </c>
      <c r="B60" s="98" t="s">
        <v>1960</v>
      </c>
      <c r="C60" s="44" t="str">
        <f t="shared" si="0"/>
        <v>2</v>
      </c>
      <c r="D60" s="44" t="str">
        <f t="shared" si="1"/>
        <v>21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2.75" customHeight="1" x14ac:dyDescent="0.25">
      <c r="A61" s="97" t="s">
        <v>1961</v>
      </c>
      <c r="B61" s="98" t="s">
        <v>1962</v>
      </c>
      <c r="C61" s="44" t="str">
        <f t="shared" si="0"/>
        <v>2</v>
      </c>
      <c r="D61" s="44" t="str">
        <f t="shared" si="1"/>
        <v>21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2.75" customHeight="1" x14ac:dyDescent="0.25">
      <c r="A62" s="97" t="s">
        <v>1963</v>
      </c>
      <c r="B62" s="98" t="s">
        <v>1964</v>
      </c>
      <c r="C62" s="44" t="str">
        <f t="shared" si="0"/>
        <v>2</v>
      </c>
      <c r="D62" s="44" t="str">
        <f t="shared" si="1"/>
        <v>21</v>
      </c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2.75" customHeight="1" x14ac:dyDescent="0.25">
      <c r="A63" s="97" t="s">
        <v>831</v>
      </c>
      <c r="B63" s="98" t="s">
        <v>832</v>
      </c>
      <c r="C63" s="44" t="str">
        <f t="shared" si="0"/>
        <v>2</v>
      </c>
      <c r="D63" s="44" t="str">
        <f t="shared" si="1"/>
        <v>22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2.75" customHeight="1" x14ac:dyDescent="0.25">
      <c r="A64" s="97" t="s">
        <v>833</v>
      </c>
      <c r="B64" s="98" t="s">
        <v>834</v>
      </c>
      <c r="C64" s="44" t="str">
        <f t="shared" si="0"/>
        <v>2</v>
      </c>
      <c r="D64" s="44" t="str">
        <f t="shared" si="1"/>
        <v>22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2.75" customHeight="1" x14ac:dyDescent="0.25">
      <c r="A65" s="97" t="s">
        <v>1965</v>
      </c>
      <c r="B65" s="98" t="s">
        <v>1966</v>
      </c>
      <c r="C65" s="44" t="str">
        <f t="shared" si="0"/>
        <v>2</v>
      </c>
      <c r="D65" s="44" t="str">
        <f t="shared" si="1"/>
        <v>22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2.75" customHeight="1" x14ac:dyDescent="0.25">
      <c r="A66" s="97" t="s">
        <v>835</v>
      </c>
      <c r="B66" s="98" t="s">
        <v>836</v>
      </c>
      <c r="C66" s="44" t="str">
        <f t="shared" si="0"/>
        <v>2</v>
      </c>
      <c r="D66" s="44" t="str">
        <f t="shared" si="1"/>
        <v>22</v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2.75" customHeight="1" x14ac:dyDescent="0.25">
      <c r="A67" s="97" t="s">
        <v>837</v>
      </c>
      <c r="B67" s="98" t="s">
        <v>838</v>
      </c>
      <c r="C67" s="44" t="str">
        <f t="shared" si="0"/>
        <v>2</v>
      </c>
      <c r="D67" s="44" t="str">
        <f t="shared" si="1"/>
        <v>22</v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2.75" customHeight="1" x14ac:dyDescent="0.25">
      <c r="A68" s="97" t="s">
        <v>839</v>
      </c>
      <c r="B68" s="98" t="s">
        <v>840</v>
      </c>
      <c r="C68" s="44" t="str">
        <f t="shared" si="0"/>
        <v>2</v>
      </c>
      <c r="D68" s="44" t="str">
        <f t="shared" si="1"/>
        <v>22</v>
      </c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2.75" customHeight="1" x14ac:dyDescent="0.25">
      <c r="A69" s="97" t="s">
        <v>841</v>
      </c>
      <c r="B69" s="98" t="s">
        <v>842</v>
      </c>
      <c r="C69" s="44" t="str">
        <f t="shared" si="0"/>
        <v>2</v>
      </c>
      <c r="D69" s="44" t="str">
        <f t="shared" si="1"/>
        <v>22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2.75" customHeight="1" x14ac:dyDescent="0.25">
      <c r="A70" s="97" t="s">
        <v>1967</v>
      </c>
      <c r="B70" s="98" t="s">
        <v>1968</v>
      </c>
      <c r="C70" s="44" t="str">
        <f t="shared" si="0"/>
        <v>2</v>
      </c>
      <c r="D70" s="44" t="str">
        <f t="shared" si="1"/>
        <v>22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2.75" customHeight="1" x14ac:dyDescent="0.25">
      <c r="A71" s="97" t="s">
        <v>1969</v>
      </c>
      <c r="B71" s="98" t="s">
        <v>1960</v>
      </c>
      <c r="C71" s="44" t="str">
        <f t="shared" si="0"/>
        <v>2</v>
      </c>
      <c r="D71" s="44" t="str">
        <f t="shared" si="1"/>
        <v>22</v>
      </c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2.75" customHeight="1" x14ac:dyDescent="0.25">
      <c r="A72" s="97" t="s">
        <v>1970</v>
      </c>
      <c r="B72" s="98" t="s">
        <v>1971</v>
      </c>
      <c r="C72" s="44" t="str">
        <f t="shared" si="0"/>
        <v>2</v>
      </c>
      <c r="D72" s="44" t="str">
        <f t="shared" si="1"/>
        <v>22</v>
      </c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2.75" customHeight="1" x14ac:dyDescent="0.25">
      <c r="A73" s="97" t="s">
        <v>843</v>
      </c>
      <c r="B73" s="98" t="s">
        <v>844</v>
      </c>
      <c r="C73" s="44" t="str">
        <f t="shared" si="0"/>
        <v>2</v>
      </c>
      <c r="D73" s="44" t="str">
        <f t="shared" si="1"/>
        <v>23</v>
      </c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2.75" customHeight="1" x14ac:dyDescent="0.25">
      <c r="A74" s="97" t="s">
        <v>845</v>
      </c>
      <c r="B74" s="98" t="s">
        <v>846</v>
      </c>
      <c r="C74" s="44" t="str">
        <f t="shared" si="0"/>
        <v>2</v>
      </c>
      <c r="D74" s="44" t="str">
        <f t="shared" si="1"/>
        <v>23</v>
      </c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2.75" customHeight="1" x14ac:dyDescent="0.25">
      <c r="A75" s="97" t="s">
        <v>847</v>
      </c>
      <c r="B75" s="98" t="s">
        <v>848</v>
      </c>
      <c r="C75" s="44" t="str">
        <f t="shared" si="0"/>
        <v>2</v>
      </c>
      <c r="D75" s="44" t="str">
        <f t="shared" si="1"/>
        <v>23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2.75" customHeight="1" x14ac:dyDescent="0.25">
      <c r="A76" s="97" t="s">
        <v>849</v>
      </c>
      <c r="B76" s="98" t="s">
        <v>850</v>
      </c>
      <c r="C76" s="44" t="str">
        <f t="shared" si="0"/>
        <v>2</v>
      </c>
      <c r="D76" s="44" t="str">
        <f t="shared" si="1"/>
        <v>23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2.75" customHeight="1" x14ac:dyDescent="0.25">
      <c r="A77" s="97" t="s">
        <v>851</v>
      </c>
      <c r="B77" s="98" t="s">
        <v>852</v>
      </c>
      <c r="C77" s="44" t="str">
        <f t="shared" si="0"/>
        <v>2</v>
      </c>
      <c r="D77" s="44" t="str">
        <f t="shared" si="1"/>
        <v>23</v>
      </c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2.75" customHeight="1" x14ac:dyDescent="0.25">
      <c r="A78" s="97" t="s">
        <v>1972</v>
      </c>
      <c r="B78" s="98" t="s">
        <v>1973</v>
      </c>
      <c r="C78" s="44" t="str">
        <f t="shared" si="0"/>
        <v>2</v>
      </c>
      <c r="D78" s="44" t="str">
        <f t="shared" si="1"/>
        <v>23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2.75" customHeight="1" x14ac:dyDescent="0.25">
      <c r="A79" s="97" t="s">
        <v>1974</v>
      </c>
      <c r="B79" s="98" t="s">
        <v>1975</v>
      </c>
      <c r="C79" s="44" t="str">
        <f t="shared" si="0"/>
        <v>2</v>
      </c>
      <c r="D79" s="44" t="str">
        <f t="shared" si="1"/>
        <v>23</v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2.75" customHeight="1" x14ac:dyDescent="0.25">
      <c r="A80" s="97" t="s">
        <v>1976</v>
      </c>
      <c r="B80" s="98" t="s">
        <v>1344</v>
      </c>
      <c r="C80" s="44" t="str">
        <f t="shared" si="0"/>
        <v>2</v>
      </c>
      <c r="D80" s="44" t="str">
        <f t="shared" si="1"/>
        <v>23</v>
      </c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2.75" customHeight="1" x14ac:dyDescent="0.25">
      <c r="A81" s="97" t="s">
        <v>853</v>
      </c>
      <c r="B81" s="98" t="s">
        <v>854</v>
      </c>
      <c r="C81" s="44" t="str">
        <f t="shared" si="0"/>
        <v>2</v>
      </c>
      <c r="D81" s="44" t="str">
        <f t="shared" si="1"/>
        <v>24</v>
      </c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2.75" customHeight="1" x14ac:dyDescent="0.25">
      <c r="A82" s="97" t="s">
        <v>855</v>
      </c>
      <c r="B82" s="98" t="s">
        <v>856</v>
      </c>
      <c r="C82" s="44" t="str">
        <f t="shared" si="0"/>
        <v>2</v>
      </c>
      <c r="D82" s="44" t="str">
        <f t="shared" si="1"/>
        <v>24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2.75" customHeight="1" x14ac:dyDescent="0.25">
      <c r="A83" s="97" t="s">
        <v>1977</v>
      </c>
      <c r="B83" s="98" t="s">
        <v>1978</v>
      </c>
      <c r="C83" s="44" t="str">
        <f t="shared" si="0"/>
        <v>2</v>
      </c>
      <c r="D83" s="44" t="str">
        <f t="shared" si="1"/>
        <v>24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2.75" customHeight="1" x14ac:dyDescent="0.25">
      <c r="A84" s="97" t="s">
        <v>857</v>
      </c>
      <c r="B84" s="98" t="s">
        <v>858</v>
      </c>
      <c r="C84" s="44" t="str">
        <f t="shared" si="0"/>
        <v>2</v>
      </c>
      <c r="D84" s="44" t="str">
        <f t="shared" si="1"/>
        <v>24</v>
      </c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2.75" customHeight="1" x14ac:dyDescent="0.25">
      <c r="A85" s="97" t="s">
        <v>859</v>
      </c>
      <c r="B85" s="98" t="s">
        <v>860</v>
      </c>
      <c r="C85" s="44" t="str">
        <f t="shared" si="0"/>
        <v>2</v>
      </c>
      <c r="D85" s="44" t="str">
        <f t="shared" si="1"/>
        <v>24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2.75" customHeight="1" x14ac:dyDescent="0.25">
      <c r="A86" s="97" t="s">
        <v>861</v>
      </c>
      <c r="B86" s="98" t="s">
        <v>862</v>
      </c>
      <c r="C86" s="44" t="str">
        <f t="shared" si="0"/>
        <v>2</v>
      </c>
      <c r="D86" s="44" t="str">
        <f t="shared" si="1"/>
        <v>24</v>
      </c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2.75" customHeight="1" x14ac:dyDescent="0.25">
      <c r="A87" s="97" t="s">
        <v>863</v>
      </c>
      <c r="B87" s="98" t="s">
        <v>782</v>
      </c>
      <c r="C87" s="44" t="str">
        <f t="shared" si="0"/>
        <v>2</v>
      </c>
      <c r="D87" s="44" t="str">
        <f t="shared" si="1"/>
        <v>24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2.75" customHeight="1" x14ac:dyDescent="0.25">
      <c r="A88" s="97" t="s">
        <v>864</v>
      </c>
      <c r="B88" s="98" t="s">
        <v>865</v>
      </c>
      <c r="C88" s="44" t="str">
        <f t="shared" si="0"/>
        <v>2</v>
      </c>
      <c r="D88" s="44" t="str">
        <f t="shared" si="1"/>
        <v>29</v>
      </c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2.75" customHeight="1" x14ac:dyDescent="0.25">
      <c r="A89" s="97" t="s">
        <v>1979</v>
      </c>
      <c r="B89" s="98" t="s">
        <v>865</v>
      </c>
      <c r="C89" s="44" t="str">
        <f t="shared" si="0"/>
        <v>2</v>
      </c>
      <c r="D89" s="44" t="str">
        <f t="shared" si="1"/>
        <v>29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2.75" customHeight="1" x14ac:dyDescent="0.25">
      <c r="A90" s="97" t="s">
        <v>1980</v>
      </c>
      <c r="B90" s="98" t="s">
        <v>1981</v>
      </c>
      <c r="C90" s="44" t="str">
        <f t="shared" si="0"/>
        <v>2</v>
      </c>
      <c r="D90" s="44" t="str">
        <f t="shared" si="1"/>
        <v>29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2.75" customHeight="1" x14ac:dyDescent="0.25">
      <c r="A91" s="97" t="s">
        <v>866</v>
      </c>
      <c r="B91" s="98" t="s">
        <v>867</v>
      </c>
      <c r="C91" s="44" t="str">
        <f t="shared" si="0"/>
        <v>2</v>
      </c>
      <c r="D91" s="44" t="str">
        <f t="shared" si="1"/>
        <v>29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2.75" customHeight="1" x14ac:dyDescent="0.25">
      <c r="A92" s="97" t="s">
        <v>868</v>
      </c>
      <c r="B92" s="98" t="s">
        <v>869</v>
      </c>
      <c r="C92" s="44" t="str">
        <f t="shared" si="0"/>
        <v>2</v>
      </c>
      <c r="D92" s="44" t="str">
        <f t="shared" si="1"/>
        <v>29</v>
      </c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2.75" customHeight="1" x14ac:dyDescent="0.25">
      <c r="A93" s="97" t="s">
        <v>870</v>
      </c>
      <c r="B93" s="98" t="s">
        <v>871</v>
      </c>
      <c r="C93" s="44" t="str">
        <f t="shared" si="0"/>
        <v>2</v>
      </c>
      <c r="D93" s="44" t="str">
        <f t="shared" si="1"/>
        <v>29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2.75" customHeight="1" x14ac:dyDescent="0.25">
      <c r="A94" s="97" t="s">
        <v>872</v>
      </c>
      <c r="B94" s="98" t="s">
        <v>873</v>
      </c>
      <c r="C94" s="44" t="str">
        <f t="shared" si="0"/>
        <v>2</v>
      </c>
      <c r="D94" s="44" t="str">
        <f t="shared" si="1"/>
        <v>29</v>
      </c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2.75" customHeight="1" x14ac:dyDescent="0.25">
      <c r="A95" s="97" t="s">
        <v>874</v>
      </c>
      <c r="B95" s="98" t="s">
        <v>875</v>
      </c>
      <c r="C95" s="44" t="str">
        <f t="shared" si="0"/>
        <v>2</v>
      </c>
      <c r="D95" s="44" t="str">
        <f t="shared" si="1"/>
        <v>29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2.75" customHeight="1" x14ac:dyDescent="0.25">
      <c r="A96" s="97" t="s">
        <v>1982</v>
      </c>
      <c r="B96" s="98" t="s">
        <v>1983</v>
      </c>
      <c r="C96" s="44" t="str">
        <f t="shared" si="0"/>
        <v>2</v>
      </c>
      <c r="D96" s="44" t="str">
        <f t="shared" si="1"/>
        <v>29</v>
      </c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2.75" customHeight="1" x14ac:dyDescent="0.25">
      <c r="A97" s="97" t="s">
        <v>876</v>
      </c>
      <c r="B97" s="98" t="s">
        <v>877</v>
      </c>
      <c r="C97" s="44" t="str">
        <f t="shared" si="0"/>
        <v>2</v>
      </c>
      <c r="D97" s="44" t="str">
        <f t="shared" si="1"/>
        <v>29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2.75" customHeight="1" x14ac:dyDescent="0.25">
      <c r="A98" s="97" t="s">
        <v>1984</v>
      </c>
      <c r="B98" s="98" t="s">
        <v>1950</v>
      </c>
      <c r="C98" s="44" t="str">
        <f t="shared" si="0"/>
        <v>2</v>
      </c>
      <c r="D98" s="44" t="str">
        <f t="shared" si="1"/>
        <v>29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2.75" customHeight="1" x14ac:dyDescent="0.25">
      <c r="A99" s="97" t="s">
        <v>878</v>
      </c>
      <c r="B99" s="98" t="s">
        <v>879</v>
      </c>
      <c r="C99" s="44" t="str">
        <f t="shared" si="0"/>
        <v>2</v>
      </c>
      <c r="D99" s="44" t="str">
        <f t="shared" si="1"/>
        <v>29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2.75" customHeight="1" x14ac:dyDescent="0.25">
      <c r="A100" s="97" t="s">
        <v>1985</v>
      </c>
      <c r="B100" s="98" t="s">
        <v>1986</v>
      </c>
      <c r="C100" s="44" t="str">
        <f t="shared" si="0"/>
        <v>3</v>
      </c>
      <c r="D100" s="44" t="str">
        <f t="shared" si="1"/>
        <v>30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2.75" customHeight="1" x14ac:dyDescent="0.25">
      <c r="A101" s="97" t="s">
        <v>1987</v>
      </c>
      <c r="B101" s="98" t="s">
        <v>881</v>
      </c>
      <c r="C101" s="44" t="str">
        <f t="shared" si="0"/>
        <v>3</v>
      </c>
      <c r="D101" s="44" t="str">
        <f t="shared" si="1"/>
        <v>31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2.75" customHeight="1" x14ac:dyDescent="0.25">
      <c r="A102" s="97" t="s">
        <v>1988</v>
      </c>
      <c r="B102" s="98" t="s">
        <v>883</v>
      </c>
      <c r="C102" s="44" t="str">
        <f t="shared" si="0"/>
        <v>3</v>
      </c>
      <c r="D102" s="44" t="str">
        <f t="shared" si="1"/>
        <v>31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2.75" customHeight="1" x14ac:dyDescent="0.25">
      <c r="A103" s="97" t="s">
        <v>880</v>
      </c>
      <c r="B103" s="98" t="s">
        <v>881</v>
      </c>
      <c r="C103" s="44" t="str">
        <f t="shared" si="0"/>
        <v>3</v>
      </c>
      <c r="D103" s="44" t="str">
        <f t="shared" si="1"/>
        <v>31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2.75" customHeight="1" x14ac:dyDescent="0.25">
      <c r="A104" s="97" t="s">
        <v>882</v>
      </c>
      <c r="B104" s="98" t="s">
        <v>883</v>
      </c>
      <c r="C104" s="44" t="str">
        <f t="shared" si="0"/>
        <v>3</v>
      </c>
      <c r="D104" s="44" t="str">
        <f t="shared" si="1"/>
        <v>31</v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2.75" customHeight="1" x14ac:dyDescent="0.25">
      <c r="A105" s="97" t="s">
        <v>1989</v>
      </c>
      <c r="B105" s="98" t="s">
        <v>885</v>
      </c>
      <c r="C105" s="44" t="str">
        <f t="shared" si="0"/>
        <v>3</v>
      </c>
      <c r="D105" s="44" t="str">
        <f t="shared" si="1"/>
        <v>32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2.75" customHeight="1" x14ac:dyDescent="0.25">
      <c r="A106" s="97" t="s">
        <v>1990</v>
      </c>
      <c r="B106" s="98" t="s">
        <v>887</v>
      </c>
      <c r="C106" s="44" t="str">
        <f t="shared" si="0"/>
        <v>3</v>
      </c>
      <c r="D106" s="44" t="str">
        <f t="shared" si="1"/>
        <v>32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2.75" customHeight="1" x14ac:dyDescent="0.25">
      <c r="A107" s="97" t="s">
        <v>884</v>
      </c>
      <c r="B107" s="98" t="s">
        <v>885</v>
      </c>
      <c r="C107" s="44" t="str">
        <f t="shared" si="0"/>
        <v>3</v>
      </c>
      <c r="D107" s="44" t="str">
        <f t="shared" si="1"/>
        <v>32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2.75" customHeight="1" x14ac:dyDescent="0.25">
      <c r="A108" s="97" t="s">
        <v>886</v>
      </c>
      <c r="B108" s="98" t="s">
        <v>887</v>
      </c>
      <c r="C108" s="44" t="str">
        <f t="shared" si="0"/>
        <v>3</v>
      </c>
      <c r="D108" s="44" t="str">
        <f t="shared" si="1"/>
        <v>32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2.75" customHeight="1" x14ac:dyDescent="0.25">
      <c r="A109" s="97" t="s">
        <v>1991</v>
      </c>
      <c r="B109" s="98" t="s">
        <v>889</v>
      </c>
      <c r="C109" s="44" t="str">
        <f t="shared" si="0"/>
        <v>3</v>
      </c>
      <c r="D109" s="44" t="str">
        <f t="shared" si="1"/>
        <v>33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2.75" customHeight="1" x14ac:dyDescent="0.25">
      <c r="A110" s="97" t="s">
        <v>1992</v>
      </c>
      <c r="B110" s="98" t="s">
        <v>891</v>
      </c>
      <c r="C110" s="44" t="str">
        <f t="shared" si="0"/>
        <v>3</v>
      </c>
      <c r="D110" s="44" t="str">
        <f t="shared" si="1"/>
        <v>33</v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2.75" customHeight="1" x14ac:dyDescent="0.25">
      <c r="A111" s="97" t="s">
        <v>888</v>
      </c>
      <c r="B111" s="98" t="s">
        <v>889</v>
      </c>
      <c r="C111" s="44" t="str">
        <f t="shared" si="0"/>
        <v>3</v>
      </c>
      <c r="D111" s="44" t="str">
        <f t="shared" si="1"/>
        <v>33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2.75" customHeight="1" x14ac:dyDescent="0.25">
      <c r="A112" s="97" t="s">
        <v>890</v>
      </c>
      <c r="B112" s="98" t="s">
        <v>891</v>
      </c>
      <c r="C112" s="44" t="str">
        <f t="shared" si="0"/>
        <v>3</v>
      </c>
      <c r="D112" s="44" t="str">
        <f t="shared" si="1"/>
        <v>33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2.75" customHeight="1" x14ac:dyDescent="0.25">
      <c r="A113" s="97" t="s">
        <v>892</v>
      </c>
      <c r="B113" s="98" t="s">
        <v>893</v>
      </c>
      <c r="C113" s="44" t="str">
        <f t="shared" si="0"/>
        <v>3</v>
      </c>
      <c r="D113" s="44" t="str">
        <f t="shared" si="1"/>
        <v>33</v>
      </c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2.75" customHeight="1" x14ac:dyDescent="0.25">
      <c r="A114" s="97" t="s">
        <v>894</v>
      </c>
      <c r="B114" s="98" t="s">
        <v>895</v>
      </c>
      <c r="C114" s="44" t="str">
        <f t="shared" si="0"/>
        <v>3</v>
      </c>
      <c r="D114" s="44" t="str">
        <f t="shared" si="1"/>
        <v>33</v>
      </c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2.75" customHeight="1" x14ac:dyDescent="0.25">
      <c r="A115" s="97" t="s">
        <v>896</v>
      </c>
      <c r="B115" s="98" t="s">
        <v>897</v>
      </c>
      <c r="C115" s="44" t="str">
        <f t="shared" si="0"/>
        <v>3</v>
      </c>
      <c r="D115" s="44" t="str">
        <f t="shared" si="1"/>
        <v>33</v>
      </c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2.75" customHeight="1" x14ac:dyDescent="0.25">
      <c r="A116" s="97" t="s">
        <v>898</v>
      </c>
      <c r="B116" s="98" t="s">
        <v>899</v>
      </c>
      <c r="C116" s="44" t="str">
        <f t="shared" si="0"/>
        <v>3</v>
      </c>
      <c r="D116" s="44" t="str">
        <f t="shared" si="1"/>
        <v>33</v>
      </c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2.75" customHeight="1" x14ac:dyDescent="0.25">
      <c r="A117" s="97" t="s">
        <v>1993</v>
      </c>
      <c r="B117" s="98" t="s">
        <v>901</v>
      </c>
      <c r="C117" s="44" t="str">
        <f t="shared" si="0"/>
        <v>3</v>
      </c>
      <c r="D117" s="44" t="str">
        <f t="shared" si="1"/>
        <v>34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2.75" customHeight="1" x14ac:dyDescent="0.25">
      <c r="A118" s="97" t="s">
        <v>1994</v>
      </c>
      <c r="B118" s="98" t="s">
        <v>903</v>
      </c>
      <c r="C118" s="44" t="str">
        <f t="shared" si="0"/>
        <v>3</v>
      </c>
      <c r="D118" s="44" t="str">
        <f t="shared" si="1"/>
        <v>34</v>
      </c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2.75" customHeight="1" x14ac:dyDescent="0.25">
      <c r="A119" s="97" t="s">
        <v>900</v>
      </c>
      <c r="B119" s="98" t="s">
        <v>901</v>
      </c>
      <c r="C119" s="44" t="str">
        <f t="shared" si="0"/>
        <v>3</v>
      </c>
      <c r="D119" s="44" t="str">
        <f t="shared" si="1"/>
        <v>34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2.75" customHeight="1" x14ac:dyDescent="0.25">
      <c r="A120" s="97" t="s">
        <v>902</v>
      </c>
      <c r="B120" s="98" t="s">
        <v>903</v>
      </c>
      <c r="C120" s="44" t="str">
        <f t="shared" si="0"/>
        <v>3</v>
      </c>
      <c r="D120" s="44" t="str">
        <f t="shared" si="1"/>
        <v>34</v>
      </c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2.75" customHeight="1" x14ac:dyDescent="0.25">
      <c r="A121" s="97" t="s">
        <v>1995</v>
      </c>
      <c r="B121" s="98" t="s">
        <v>1996</v>
      </c>
      <c r="C121" s="44" t="str">
        <f t="shared" si="0"/>
        <v>3</v>
      </c>
      <c r="D121" s="44" t="str">
        <f t="shared" si="1"/>
        <v>35</v>
      </c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75" customHeight="1" x14ac:dyDescent="0.25">
      <c r="A122" s="97" t="s">
        <v>1997</v>
      </c>
      <c r="B122" s="98" t="s">
        <v>1998</v>
      </c>
      <c r="C122" s="44" t="str">
        <f t="shared" si="0"/>
        <v>3</v>
      </c>
      <c r="D122" s="44" t="str">
        <f t="shared" si="1"/>
        <v>35</v>
      </c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2.75" customHeight="1" x14ac:dyDescent="0.25">
      <c r="A123" s="97" t="s">
        <v>904</v>
      </c>
      <c r="B123" s="98" t="s">
        <v>905</v>
      </c>
      <c r="C123" s="44" t="str">
        <f t="shared" si="0"/>
        <v>3</v>
      </c>
      <c r="D123" s="44" t="str">
        <f t="shared" si="1"/>
        <v>35</v>
      </c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2.75" customHeight="1" x14ac:dyDescent="0.25">
      <c r="A124" s="97" t="s">
        <v>906</v>
      </c>
      <c r="B124" s="98" t="s">
        <v>907</v>
      </c>
      <c r="C124" s="44" t="str">
        <f t="shared" si="0"/>
        <v>3</v>
      </c>
      <c r="D124" s="44" t="str">
        <f t="shared" si="1"/>
        <v>35</v>
      </c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2.75" customHeight="1" x14ac:dyDescent="0.25">
      <c r="A125" s="97" t="s">
        <v>1999</v>
      </c>
      <c r="B125" s="98" t="s">
        <v>2000</v>
      </c>
      <c r="C125" s="44" t="str">
        <f t="shared" si="0"/>
        <v>3</v>
      </c>
      <c r="D125" s="44" t="str">
        <f t="shared" si="1"/>
        <v>36</v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2.75" customHeight="1" x14ac:dyDescent="0.25">
      <c r="A126" s="97" t="s">
        <v>2001</v>
      </c>
      <c r="B126" s="98" t="s">
        <v>2002</v>
      </c>
      <c r="C126" s="44" t="str">
        <f t="shared" si="0"/>
        <v>3</v>
      </c>
      <c r="D126" s="44" t="str">
        <f t="shared" si="1"/>
        <v>36</v>
      </c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2.75" customHeight="1" x14ac:dyDescent="0.25">
      <c r="A127" s="97" t="s">
        <v>908</v>
      </c>
      <c r="B127" s="98" t="s">
        <v>909</v>
      </c>
      <c r="C127" s="44" t="str">
        <f t="shared" si="0"/>
        <v>3</v>
      </c>
      <c r="D127" s="44" t="str">
        <f t="shared" si="1"/>
        <v>36</v>
      </c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2.75" customHeight="1" x14ac:dyDescent="0.25">
      <c r="A128" s="97" t="s">
        <v>910</v>
      </c>
      <c r="B128" s="98" t="s">
        <v>911</v>
      </c>
      <c r="C128" s="44" t="str">
        <f t="shared" si="0"/>
        <v>3</v>
      </c>
      <c r="D128" s="44" t="str">
        <f t="shared" si="1"/>
        <v>36</v>
      </c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2.75" customHeight="1" x14ac:dyDescent="0.25">
      <c r="A129" s="97" t="s">
        <v>2003</v>
      </c>
      <c r="B129" s="98" t="s">
        <v>2004</v>
      </c>
      <c r="C129" s="44" t="str">
        <f t="shared" si="0"/>
        <v>3</v>
      </c>
      <c r="D129" s="44" t="str">
        <f t="shared" si="1"/>
        <v>37</v>
      </c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2.75" customHeight="1" x14ac:dyDescent="0.25">
      <c r="A130" s="97" t="s">
        <v>2005</v>
      </c>
      <c r="B130" s="98" t="s">
        <v>2006</v>
      </c>
      <c r="C130" s="44" t="str">
        <f t="shared" si="0"/>
        <v>3</v>
      </c>
      <c r="D130" s="44" t="str">
        <f t="shared" si="1"/>
        <v>37</v>
      </c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2.75" customHeight="1" x14ac:dyDescent="0.25">
      <c r="A131" s="97" t="s">
        <v>912</v>
      </c>
      <c r="B131" s="98" t="s">
        <v>913</v>
      </c>
      <c r="C131" s="44" t="str">
        <f t="shared" si="0"/>
        <v>3</v>
      </c>
      <c r="D131" s="44" t="str">
        <f t="shared" si="1"/>
        <v>37</v>
      </c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2.75" customHeight="1" x14ac:dyDescent="0.25">
      <c r="A132" s="97" t="s">
        <v>914</v>
      </c>
      <c r="B132" s="98" t="s">
        <v>915</v>
      </c>
      <c r="C132" s="44" t="str">
        <f t="shared" si="0"/>
        <v>3</v>
      </c>
      <c r="D132" s="44" t="str">
        <f t="shared" si="1"/>
        <v>37</v>
      </c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2.75" customHeight="1" x14ac:dyDescent="0.25">
      <c r="A133" s="97" t="s">
        <v>2007</v>
      </c>
      <c r="B133" s="98" t="s">
        <v>2008</v>
      </c>
      <c r="C133" s="44" t="str">
        <f t="shared" si="0"/>
        <v>3</v>
      </c>
      <c r="D133" s="44" t="str">
        <f t="shared" si="1"/>
        <v>37</v>
      </c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2.75" customHeight="1" x14ac:dyDescent="0.25">
      <c r="A134" s="97" t="s">
        <v>916</v>
      </c>
      <c r="B134" s="98" t="s">
        <v>917</v>
      </c>
      <c r="C134" s="44" t="str">
        <f t="shared" si="0"/>
        <v>3</v>
      </c>
      <c r="D134" s="44" t="str">
        <f t="shared" si="1"/>
        <v>37</v>
      </c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2.75" customHeight="1" x14ac:dyDescent="0.25">
      <c r="A135" s="97" t="s">
        <v>2009</v>
      </c>
      <c r="B135" s="98" t="s">
        <v>2010</v>
      </c>
      <c r="C135" s="44" t="str">
        <f t="shared" si="0"/>
        <v>3</v>
      </c>
      <c r="D135" s="44" t="str">
        <f t="shared" si="1"/>
        <v>38</v>
      </c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2.75" customHeight="1" x14ac:dyDescent="0.25">
      <c r="A136" s="97" t="s">
        <v>2011</v>
      </c>
      <c r="B136" s="98" t="s">
        <v>2012</v>
      </c>
      <c r="C136" s="44" t="str">
        <f t="shared" si="0"/>
        <v>3</v>
      </c>
      <c r="D136" s="44" t="str">
        <f t="shared" si="1"/>
        <v>38</v>
      </c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2.75" customHeight="1" x14ac:dyDescent="0.25">
      <c r="A137" s="97" t="s">
        <v>918</v>
      </c>
      <c r="B137" s="98" t="s">
        <v>919</v>
      </c>
      <c r="C137" s="44" t="str">
        <f t="shared" si="0"/>
        <v>3</v>
      </c>
      <c r="D137" s="44" t="str">
        <f t="shared" si="1"/>
        <v>38</v>
      </c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2.75" customHeight="1" x14ac:dyDescent="0.25">
      <c r="A138" s="97" t="s">
        <v>920</v>
      </c>
      <c r="B138" s="98" t="s">
        <v>921</v>
      </c>
      <c r="C138" s="44" t="str">
        <f t="shared" si="0"/>
        <v>3</v>
      </c>
      <c r="D138" s="44" t="str">
        <f t="shared" si="1"/>
        <v>38</v>
      </c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2.75" customHeight="1" x14ac:dyDescent="0.25">
      <c r="A139" s="97" t="s">
        <v>2013</v>
      </c>
      <c r="B139" s="98" t="s">
        <v>2014</v>
      </c>
      <c r="C139" s="44" t="str">
        <f t="shared" si="0"/>
        <v>3</v>
      </c>
      <c r="D139" s="44" t="str">
        <f t="shared" si="1"/>
        <v>39</v>
      </c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2.75" customHeight="1" x14ac:dyDescent="0.25">
      <c r="A140" s="97" t="s">
        <v>2015</v>
      </c>
      <c r="B140" s="98" t="s">
        <v>2016</v>
      </c>
      <c r="C140" s="44" t="str">
        <f t="shared" si="0"/>
        <v>3</v>
      </c>
      <c r="D140" s="44" t="str">
        <f t="shared" si="1"/>
        <v>39</v>
      </c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2.75" customHeight="1" x14ac:dyDescent="0.25">
      <c r="A141" s="97" t="s">
        <v>2017</v>
      </c>
      <c r="B141" s="98" t="s">
        <v>2018</v>
      </c>
      <c r="C141" s="44" t="str">
        <f t="shared" si="0"/>
        <v>3</v>
      </c>
      <c r="D141" s="44" t="str">
        <f t="shared" si="1"/>
        <v>39</v>
      </c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2.75" customHeight="1" x14ac:dyDescent="0.25">
      <c r="A142" s="97" t="s">
        <v>2019</v>
      </c>
      <c r="B142" s="98" t="s">
        <v>2020</v>
      </c>
      <c r="C142" s="44" t="str">
        <f t="shared" si="0"/>
        <v>3</v>
      </c>
      <c r="D142" s="44" t="str">
        <f t="shared" si="1"/>
        <v>39</v>
      </c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2.75" customHeight="1" x14ac:dyDescent="0.25">
      <c r="A143" s="97" t="s">
        <v>2021</v>
      </c>
      <c r="B143" s="98" t="s">
        <v>2022</v>
      </c>
      <c r="C143" s="44" t="str">
        <f t="shared" si="0"/>
        <v>3</v>
      </c>
      <c r="D143" s="44" t="str">
        <f t="shared" si="1"/>
        <v>39</v>
      </c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2.75" customHeight="1" x14ac:dyDescent="0.25">
      <c r="A144" s="97" t="s">
        <v>2023</v>
      </c>
      <c r="B144" s="98" t="s">
        <v>2024</v>
      </c>
      <c r="C144" s="44" t="str">
        <f t="shared" si="0"/>
        <v>3</v>
      </c>
      <c r="D144" s="44" t="str">
        <f t="shared" si="1"/>
        <v>39</v>
      </c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2.75" customHeight="1" x14ac:dyDescent="0.25">
      <c r="A145" s="97" t="s">
        <v>922</v>
      </c>
      <c r="B145" s="98" t="s">
        <v>923</v>
      </c>
      <c r="C145" s="44" t="str">
        <f t="shared" si="0"/>
        <v>3</v>
      </c>
      <c r="D145" s="44" t="str">
        <f t="shared" si="1"/>
        <v>39</v>
      </c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2.75" customHeight="1" x14ac:dyDescent="0.25">
      <c r="A146" s="97" t="s">
        <v>924</v>
      </c>
      <c r="B146" s="98" t="s">
        <v>925</v>
      </c>
      <c r="C146" s="44" t="str">
        <f t="shared" si="0"/>
        <v>3</v>
      </c>
      <c r="D146" s="44" t="str">
        <f t="shared" si="1"/>
        <v>39</v>
      </c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2.75" customHeight="1" x14ac:dyDescent="0.25">
      <c r="A147" s="97" t="s">
        <v>2025</v>
      </c>
      <c r="B147" s="98" t="s">
        <v>2026</v>
      </c>
      <c r="C147" s="44" t="str">
        <f t="shared" si="0"/>
        <v>3</v>
      </c>
      <c r="D147" s="44" t="str">
        <f t="shared" si="1"/>
        <v>39</v>
      </c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2.75" customHeight="1" x14ac:dyDescent="0.25">
      <c r="A148" s="97" t="s">
        <v>2027</v>
      </c>
      <c r="B148" s="98" t="s">
        <v>2028</v>
      </c>
      <c r="C148" s="44" t="str">
        <f t="shared" si="0"/>
        <v>3</v>
      </c>
      <c r="D148" s="44" t="str">
        <f t="shared" si="1"/>
        <v>39</v>
      </c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2.75" customHeight="1" x14ac:dyDescent="0.25">
      <c r="A149" s="97" t="s">
        <v>926</v>
      </c>
      <c r="B149" s="98" t="s">
        <v>927</v>
      </c>
      <c r="C149" s="44" t="str">
        <f t="shared" si="0"/>
        <v>3</v>
      </c>
      <c r="D149" s="44" t="str">
        <f t="shared" si="1"/>
        <v>39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2.75" customHeight="1" x14ac:dyDescent="0.25">
      <c r="A150" s="97" t="s">
        <v>2029</v>
      </c>
      <c r="B150" s="98" t="s">
        <v>2030</v>
      </c>
      <c r="C150" s="44" t="str">
        <f t="shared" si="0"/>
        <v>4</v>
      </c>
      <c r="D150" s="44" t="str">
        <f t="shared" si="1"/>
        <v>40</v>
      </c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2.75" customHeight="1" x14ac:dyDescent="0.25">
      <c r="A151" s="97" t="s">
        <v>2031</v>
      </c>
      <c r="B151" s="98" t="s">
        <v>929</v>
      </c>
      <c r="C151" s="44" t="str">
        <f t="shared" si="0"/>
        <v>4</v>
      </c>
      <c r="D151" s="44" t="str">
        <f t="shared" si="1"/>
        <v>41</v>
      </c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2.75" customHeight="1" x14ac:dyDescent="0.25">
      <c r="A152" s="97" t="s">
        <v>928</v>
      </c>
      <c r="B152" s="98" t="s">
        <v>929</v>
      </c>
      <c r="C152" s="44" t="str">
        <f t="shared" si="0"/>
        <v>4</v>
      </c>
      <c r="D152" s="44" t="str">
        <f t="shared" si="1"/>
        <v>41</v>
      </c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2.75" customHeight="1" x14ac:dyDescent="0.25">
      <c r="A153" s="97" t="s">
        <v>2032</v>
      </c>
      <c r="B153" s="98" t="s">
        <v>2033</v>
      </c>
      <c r="C153" s="44" t="str">
        <f t="shared" si="0"/>
        <v>4</v>
      </c>
      <c r="D153" s="44" t="str">
        <f t="shared" si="1"/>
        <v>41</v>
      </c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2.75" customHeight="1" x14ac:dyDescent="0.25">
      <c r="A154" s="97" t="s">
        <v>930</v>
      </c>
      <c r="B154" s="98" t="s">
        <v>931</v>
      </c>
      <c r="C154" s="44" t="str">
        <f t="shared" si="0"/>
        <v>4</v>
      </c>
      <c r="D154" s="44" t="str">
        <f t="shared" si="1"/>
        <v>41</v>
      </c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2.75" customHeight="1" x14ac:dyDescent="0.25">
      <c r="A155" s="97" t="s">
        <v>2034</v>
      </c>
      <c r="B155" s="98" t="s">
        <v>2035</v>
      </c>
      <c r="C155" s="44" t="str">
        <f t="shared" si="0"/>
        <v>4</v>
      </c>
      <c r="D155" s="44" t="str">
        <f t="shared" si="1"/>
        <v>41</v>
      </c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2.75" customHeight="1" x14ac:dyDescent="0.25">
      <c r="A156" s="97" t="s">
        <v>2036</v>
      </c>
      <c r="B156" s="98" t="s">
        <v>933</v>
      </c>
      <c r="C156" s="44" t="str">
        <f t="shared" si="0"/>
        <v>4</v>
      </c>
      <c r="D156" s="44" t="str">
        <f t="shared" si="1"/>
        <v>42</v>
      </c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2.75" customHeight="1" x14ac:dyDescent="0.25">
      <c r="A157" s="97" t="s">
        <v>932</v>
      </c>
      <c r="B157" s="98" t="s">
        <v>933</v>
      </c>
      <c r="C157" s="44" t="str">
        <f t="shared" si="0"/>
        <v>4</v>
      </c>
      <c r="D157" s="44" t="str">
        <f t="shared" si="1"/>
        <v>42</v>
      </c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2.75" customHeight="1" x14ac:dyDescent="0.25">
      <c r="A158" s="97" t="s">
        <v>934</v>
      </c>
      <c r="B158" s="98" t="s">
        <v>935</v>
      </c>
      <c r="C158" s="44" t="str">
        <f t="shared" si="0"/>
        <v>4</v>
      </c>
      <c r="D158" s="44" t="str">
        <f t="shared" si="1"/>
        <v>42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2.75" customHeight="1" x14ac:dyDescent="0.25">
      <c r="A159" s="97" t="s">
        <v>936</v>
      </c>
      <c r="B159" s="98" t="s">
        <v>937</v>
      </c>
      <c r="C159" s="44" t="str">
        <f t="shared" si="0"/>
        <v>4</v>
      </c>
      <c r="D159" s="44" t="str">
        <f t="shared" si="1"/>
        <v>42</v>
      </c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2.75" customHeight="1" x14ac:dyDescent="0.25">
      <c r="A160" s="97" t="s">
        <v>2037</v>
      </c>
      <c r="B160" s="98" t="s">
        <v>2038</v>
      </c>
      <c r="C160" s="44" t="str">
        <f t="shared" si="0"/>
        <v>4</v>
      </c>
      <c r="D160" s="44" t="str">
        <f t="shared" si="1"/>
        <v>42</v>
      </c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2.75" customHeight="1" x14ac:dyDescent="0.25">
      <c r="A161" s="97" t="s">
        <v>2039</v>
      </c>
      <c r="B161" s="98" t="s">
        <v>2040</v>
      </c>
      <c r="C161" s="44" t="str">
        <f t="shared" si="0"/>
        <v>4</v>
      </c>
      <c r="D161" s="44" t="str">
        <f t="shared" si="1"/>
        <v>42</v>
      </c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2.75" customHeight="1" x14ac:dyDescent="0.25">
      <c r="A162" s="97" t="s">
        <v>938</v>
      </c>
      <c r="B162" s="98" t="s">
        <v>939</v>
      </c>
      <c r="C162" s="44" t="str">
        <f t="shared" si="0"/>
        <v>4</v>
      </c>
      <c r="D162" s="44" t="str">
        <f t="shared" si="1"/>
        <v>42</v>
      </c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2.75" customHeight="1" x14ac:dyDescent="0.25">
      <c r="A163" s="97" t="s">
        <v>940</v>
      </c>
      <c r="B163" s="98" t="s">
        <v>941</v>
      </c>
      <c r="C163" s="44" t="str">
        <f t="shared" si="0"/>
        <v>4</v>
      </c>
      <c r="D163" s="44" t="str">
        <f t="shared" si="1"/>
        <v>42</v>
      </c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2.75" customHeight="1" x14ac:dyDescent="0.25">
      <c r="A164" s="97" t="s">
        <v>942</v>
      </c>
      <c r="B164" s="98" t="s">
        <v>943</v>
      </c>
      <c r="C164" s="44" t="str">
        <f t="shared" si="0"/>
        <v>4</v>
      </c>
      <c r="D164" s="44" t="str">
        <f t="shared" si="1"/>
        <v>42</v>
      </c>
      <c r="E164" s="34"/>
      <c r="F164" s="34" t="s">
        <v>1089</v>
      </c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2.75" customHeight="1" x14ac:dyDescent="0.25">
      <c r="A165" s="97" t="s">
        <v>2041</v>
      </c>
      <c r="B165" s="98" t="s">
        <v>2042</v>
      </c>
      <c r="C165" s="44" t="str">
        <f t="shared" si="0"/>
        <v>4</v>
      </c>
      <c r="D165" s="44" t="str">
        <f t="shared" si="1"/>
        <v>42</v>
      </c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2.75" customHeight="1" x14ac:dyDescent="0.25">
      <c r="A166" s="97" t="s">
        <v>2043</v>
      </c>
      <c r="B166" s="98" t="s">
        <v>945</v>
      </c>
      <c r="C166" s="44" t="str">
        <f t="shared" si="0"/>
        <v>4</v>
      </c>
      <c r="D166" s="44" t="str">
        <f t="shared" si="1"/>
        <v>43</v>
      </c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2.75" customHeight="1" x14ac:dyDescent="0.25">
      <c r="A167" s="97" t="s">
        <v>2044</v>
      </c>
      <c r="B167" s="98" t="s">
        <v>2045</v>
      </c>
      <c r="C167" s="44" t="str">
        <f t="shared" si="0"/>
        <v>4</v>
      </c>
      <c r="D167" s="44" t="str">
        <f t="shared" si="1"/>
        <v>43</v>
      </c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2.75" customHeight="1" x14ac:dyDescent="0.25">
      <c r="A168" s="97" t="s">
        <v>944</v>
      </c>
      <c r="B168" s="98" t="s">
        <v>945</v>
      </c>
      <c r="C168" s="44" t="str">
        <f t="shared" si="0"/>
        <v>4</v>
      </c>
      <c r="D168" s="44" t="str">
        <f t="shared" si="1"/>
        <v>43</v>
      </c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2.75" customHeight="1" x14ac:dyDescent="0.25">
      <c r="A169" s="97" t="s">
        <v>946</v>
      </c>
      <c r="B169" s="98" t="s">
        <v>947</v>
      </c>
      <c r="C169" s="44" t="str">
        <f t="shared" si="0"/>
        <v>4</v>
      </c>
      <c r="D169" s="44" t="str">
        <f t="shared" si="1"/>
        <v>43</v>
      </c>
      <c r="E169" s="34"/>
      <c r="F169" s="34" t="s">
        <v>1100</v>
      </c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2.75" customHeight="1" x14ac:dyDescent="0.25">
      <c r="A170" s="97" t="s">
        <v>948</v>
      </c>
      <c r="B170" s="98" t="s">
        <v>949</v>
      </c>
      <c r="C170" s="44" t="str">
        <f t="shared" si="0"/>
        <v>4</v>
      </c>
      <c r="D170" s="44" t="str">
        <f t="shared" si="1"/>
        <v>43</v>
      </c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2.75" customHeight="1" x14ac:dyDescent="0.25">
      <c r="A171" s="97" t="s">
        <v>950</v>
      </c>
      <c r="B171" s="98" t="s">
        <v>951</v>
      </c>
      <c r="C171" s="44" t="str">
        <f t="shared" si="0"/>
        <v>4</v>
      </c>
      <c r="D171" s="44" t="str">
        <f t="shared" si="1"/>
        <v>43</v>
      </c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2.75" customHeight="1" x14ac:dyDescent="0.25">
      <c r="A172" s="97" t="s">
        <v>952</v>
      </c>
      <c r="B172" s="98" t="s">
        <v>953</v>
      </c>
      <c r="C172" s="44" t="str">
        <f t="shared" si="0"/>
        <v>4</v>
      </c>
      <c r="D172" s="44" t="str">
        <f t="shared" si="1"/>
        <v>43</v>
      </c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2.75" customHeight="1" x14ac:dyDescent="0.25">
      <c r="A173" s="97" t="s">
        <v>954</v>
      </c>
      <c r="B173" s="98" t="s">
        <v>955</v>
      </c>
      <c r="C173" s="44" t="str">
        <f t="shared" si="0"/>
        <v>4</v>
      </c>
      <c r="D173" s="44" t="str">
        <f t="shared" si="1"/>
        <v>43</v>
      </c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2.75" customHeight="1" x14ac:dyDescent="0.25">
      <c r="A174" s="97" t="s">
        <v>2046</v>
      </c>
      <c r="B174" s="98" t="s">
        <v>2047</v>
      </c>
      <c r="C174" s="44" t="str">
        <f t="shared" si="0"/>
        <v>4</v>
      </c>
      <c r="D174" s="44" t="str">
        <f t="shared" si="1"/>
        <v>43</v>
      </c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2.75" customHeight="1" x14ac:dyDescent="0.25">
      <c r="A175" s="97" t="s">
        <v>956</v>
      </c>
      <c r="B175" s="98" t="s">
        <v>957</v>
      </c>
      <c r="C175" s="44" t="str">
        <f t="shared" si="0"/>
        <v>4</v>
      </c>
      <c r="D175" s="44" t="str">
        <f t="shared" si="1"/>
        <v>43</v>
      </c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2.75" customHeight="1" x14ac:dyDescent="0.25">
      <c r="A176" s="97" t="s">
        <v>958</v>
      </c>
      <c r="B176" s="98" t="s">
        <v>959</v>
      </c>
      <c r="C176" s="44" t="str">
        <f t="shared" si="0"/>
        <v>4</v>
      </c>
      <c r="D176" s="44" t="str">
        <f t="shared" si="1"/>
        <v>43</v>
      </c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2.75" customHeight="1" x14ac:dyDescent="0.25">
      <c r="A177" s="97" t="s">
        <v>2048</v>
      </c>
      <c r="B177" s="98" t="s">
        <v>2049</v>
      </c>
      <c r="C177" s="44" t="str">
        <f t="shared" si="0"/>
        <v>4</v>
      </c>
      <c r="D177" s="44" t="str">
        <f t="shared" si="1"/>
        <v>43</v>
      </c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2.75" customHeight="1" x14ac:dyDescent="0.25">
      <c r="A178" s="97" t="s">
        <v>2050</v>
      </c>
      <c r="B178" s="98" t="s">
        <v>2051</v>
      </c>
      <c r="C178" s="44" t="str">
        <f t="shared" si="0"/>
        <v>4</v>
      </c>
      <c r="D178" s="44" t="str">
        <f t="shared" si="1"/>
        <v>43</v>
      </c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2.75" customHeight="1" x14ac:dyDescent="0.25">
      <c r="A179" s="97" t="s">
        <v>960</v>
      </c>
      <c r="B179" s="98" t="s">
        <v>961</v>
      </c>
      <c r="C179" s="44" t="str">
        <f t="shared" si="0"/>
        <v>4</v>
      </c>
      <c r="D179" s="44" t="str">
        <f t="shared" si="1"/>
        <v>43</v>
      </c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2.75" customHeight="1" x14ac:dyDescent="0.25">
      <c r="A180" s="97" t="s">
        <v>962</v>
      </c>
      <c r="B180" s="98" t="s">
        <v>963</v>
      </c>
      <c r="C180" s="44" t="str">
        <f t="shared" si="0"/>
        <v>4</v>
      </c>
      <c r="D180" s="44" t="str">
        <f t="shared" si="1"/>
        <v>43</v>
      </c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2.75" customHeight="1" x14ac:dyDescent="0.25">
      <c r="A181" s="97" t="s">
        <v>964</v>
      </c>
      <c r="B181" s="98" t="s">
        <v>965</v>
      </c>
      <c r="C181" s="44" t="str">
        <f t="shared" si="0"/>
        <v>4</v>
      </c>
      <c r="D181" s="44" t="str">
        <f t="shared" si="1"/>
        <v>43</v>
      </c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2.75" customHeight="1" x14ac:dyDescent="0.25">
      <c r="A182" s="97" t="s">
        <v>2052</v>
      </c>
      <c r="B182" s="98" t="s">
        <v>2053</v>
      </c>
      <c r="C182" s="44" t="str">
        <f t="shared" si="0"/>
        <v>4</v>
      </c>
      <c r="D182" s="44" t="str">
        <f t="shared" si="1"/>
        <v>43</v>
      </c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25">
      <c r="A183" s="97" t="s">
        <v>966</v>
      </c>
      <c r="B183" s="98" t="s">
        <v>967</v>
      </c>
      <c r="C183" s="44" t="str">
        <f t="shared" si="0"/>
        <v>4</v>
      </c>
      <c r="D183" s="44" t="str">
        <f t="shared" si="1"/>
        <v>43</v>
      </c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25">
      <c r="A184" s="97" t="s">
        <v>968</v>
      </c>
      <c r="B184" s="98" t="s">
        <v>969</v>
      </c>
      <c r="C184" s="44" t="str">
        <f t="shared" si="0"/>
        <v>4</v>
      </c>
      <c r="D184" s="44" t="str">
        <f t="shared" si="1"/>
        <v>43</v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25">
      <c r="A185" s="97" t="s">
        <v>970</v>
      </c>
      <c r="B185" s="98" t="s">
        <v>971</v>
      </c>
      <c r="C185" s="44" t="str">
        <f t="shared" si="0"/>
        <v>4</v>
      </c>
      <c r="D185" s="44" t="str">
        <f t="shared" si="1"/>
        <v>43</v>
      </c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25">
      <c r="A186" s="97" t="s">
        <v>972</v>
      </c>
      <c r="B186" s="98" t="s">
        <v>973</v>
      </c>
      <c r="C186" s="44" t="str">
        <f t="shared" si="0"/>
        <v>4</v>
      </c>
      <c r="D186" s="44" t="str">
        <f t="shared" si="1"/>
        <v>43</v>
      </c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25">
      <c r="A187" s="97" t="s">
        <v>974</v>
      </c>
      <c r="B187" s="98" t="s">
        <v>975</v>
      </c>
      <c r="C187" s="44" t="str">
        <f t="shared" si="0"/>
        <v>4</v>
      </c>
      <c r="D187" s="44" t="str">
        <f t="shared" si="1"/>
        <v>43</v>
      </c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25">
      <c r="A188" s="97" t="s">
        <v>976</v>
      </c>
      <c r="B188" s="98" t="s">
        <v>977</v>
      </c>
      <c r="C188" s="44" t="str">
        <f t="shared" si="0"/>
        <v>4</v>
      </c>
      <c r="D188" s="44" t="str">
        <f t="shared" si="1"/>
        <v>43</v>
      </c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25">
      <c r="A189" s="97" t="s">
        <v>978</v>
      </c>
      <c r="B189" s="98" t="s">
        <v>979</v>
      </c>
      <c r="C189" s="44" t="str">
        <f t="shared" si="0"/>
        <v>4</v>
      </c>
      <c r="D189" s="44" t="str">
        <f t="shared" si="1"/>
        <v>43</v>
      </c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25">
      <c r="A190" s="97" t="s">
        <v>980</v>
      </c>
      <c r="B190" s="98" t="s">
        <v>981</v>
      </c>
      <c r="C190" s="44" t="str">
        <f t="shared" si="0"/>
        <v>4</v>
      </c>
      <c r="D190" s="44" t="str">
        <f t="shared" si="1"/>
        <v>43</v>
      </c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25">
      <c r="A191" s="97" t="s">
        <v>982</v>
      </c>
      <c r="B191" s="98" t="s">
        <v>983</v>
      </c>
      <c r="C191" s="44" t="str">
        <f t="shared" si="0"/>
        <v>4</v>
      </c>
      <c r="D191" s="44" t="str">
        <f t="shared" si="1"/>
        <v>43</v>
      </c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25">
      <c r="A192" s="97" t="s">
        <v>984</v>
      </c>
      <c r="B192" s="98" t="s">
        <v>985</v>
      </c>
      <c r="C192" s="44" t="str">
        <f t="shared" si="0"/>
        <v>4</v>
      </c>
      <c r="D192" s="44" t="str">
        <f t="shared" si="1"/>
        <v>43</v>
      </c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25">
      <c r="A193" s="97" t="s">
        <v>986</v>
      </c>
      <c r="B193" s="98" t="s">
        <v>987</v>
      </c>
      <c r="C193" s="44" t="str">
        <f t="shared" si="0"/>
        <v>4</v>
      </c>
      <c r="D193" s="44" t="str">
        <f t="shared" si="1"/>
        <v>43</v>
      </c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25">
      <c r="A194" s="97" t="s">
        <v>988</v>
      </c>
      <c r="B194" s="98" t="s">
        <v>989</v>
      </c>
      <c r="C194" s="44" t="str">
        <f t="shared" si="0"/>
        <v>4</v>
      </c>
      <c r="D194" s="44" t="str">
        <f t="shared" si="1"/>
        <v>43</v>
      </c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2.75" customHeight="1" x14ac:dyDescent="0.25">
      <c r="A195" s="97" t="s">
        <v>990</v>
      </c>
      <c r="B195" s="98" t="s">
        <v>991</v>
      </c>
      <c r="C195" s="44" t="str">
        <f t="shared" si="0"/>
        <v>4</v>
      </c>
      <c r="D195" s="44" t="str">
        <f t="shared" si="1"/>
        <v>43</v>
      </c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2.75" customHeight="1" x14ac:dyDescent="0.25">
      <c r="A196" s="97" t="s">
        <v>992</v>
      </c>
      <c r="B196" s="98" t="s">
        <v>993</v>
      </c>
      <c r="C196" s="44" t="str">
        <f t="shared" si="0"/>
        <v>4</v>
      </c>
      <c r="D196" s="44" t="str">
        <f t="shared" si="1"/>
        <v>43</v>
      </c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2.75" customHeight="1" x14ac:dyDescent="0.25">
      <c r="A197" s="97" t="s">
        <v>2054</v>
      </c>
      <c r="B197" s="98" t="s">
        <v>2055</v>
      </c>
      <c r="C197" s="44" t="str">
        <f t="shared" si="0"/>
        <v>4</v>
      </c>
      <c r="D197" s="44" t="str">
        <f t="shared" si="1"/>
        <v>43</v>
      </c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2.75" customHeight="1" x14ac:dyDescent="0.25">
      <c r="A198" s="97" t="s">
        <v>994</v>
      </c>
      <c r="B198" s="98" t="s">
        <v>995</v>
      </c>
      <c r="C198" s="44" t="str">
        <f t="shared" si="0"/>
        <v>4</v>
      </c>
      <c r="D198" s="44" t="str">
        <f t="shared" si="1"/>
        <v>43</v>
      </c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2.75" customHeight="1" x14ac:dyDescent="0.25">
      <c r="A199" s="97" t="s">
        <v>996</v>
      </c>
      <c r="B199" s="98" t="s">
        <v>997</v>
      </c>
      <c r="C199" s="44" t="str">
        <f t="shared" si="0"/>
        <v>4</v>
      </c>
      <c r="D199" s="44" t="str">
        <f t="shared" si="1"/>
        <v>43</v>
      </c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2.75" customHeight="1" x14ac:dyDescent="0.25">
      <c r="A200" s="97" t="s">
        <v>998</v>
      </c>
      <c r="B200" s="98" t="s">
        <v>999</v>
      </c>
      <c r="C200" s="44" t="str">
        <f t="shared" si="0"/>
        <v>4</v>
      </c>
      <c r="D200" s="44" t="str">
        <f t="shared" si="1"/>
        <v>43</v>
      </c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2.75" customHeight="1" x14ac:dyDescent="0.25">
      <c r="A201" s="97" t="s">
        <v>1000</v>
      </c>
      <c r="B201" s="98" t="s">
        <v>1001</v>
      </c>
      <c r="C201" s="44" t="str">
        <f t="shared" si="0"/>
        <v>4</v>
      </c>
      <c r="D201" s="44" t="str">
        <f t="shared" si="1"/>
        <v>43</v>
      </c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2.75" customHeight="1" x14ac:dyDescent="0.25">
      <c r="A202" s="97" t="s">
        <v>1002</v>
      </c>
      <c r="B202" s="98" t="s">
        <v>1003</v>
      </c>
      <c r="C202" s="44" t="str">
        <f t="shared" si="0"/>
        <v>4</v>
      </c>
      <c r="D202" s="44" t="str">
        <f t="shared" si="1"/>
        <v>43</v>
      </c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2.75" customHeight="1" x14ac:dyDescent="0.25">
      <c r="A203" s="97" t="s">
        <v>1004</v>
      </c>
      <c r="B203" s="98" t="s">
        <v>1005</v>
      </c>
      <c r="C203" s="44" t="str">
        <f t="shared" si="0"/>
        <v>4</v>
      </c>
      <c r="D203" s="44" t="str">
        <f t="shared" si="1"/>
        <v>44</v>
      </c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2.75" customHeight="1" x14ac:dyDescent="0.25">
      <c r="A204" s="97" t="s">
        <v>1006</v>
      </c>
      <c r="B204" s="98" t="s">
        <v>1007</v>
      </c>
      <c r="C204" s="44" t="str">
        <f t="shared" si="0"/>
        <v>4</v>
      </c>
      <c r="D204" s="44" t="str">
        <f t="shared" si="1"/>
        <v>44</v>
      </c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2.75" customHeight="1" x14ac:dyDescent="0.25">
      <c r="A205" s="97" t="s">
        <v>1008</v>
      </c>
      <c r="B205" s="98" t="s">
        <v>1009</v>
      </c>
      <c r="C205" s="44" t="str">
        <f t="shared" si="0"/>
        <v>4</v>
      </c>
      <c r="D205" s="44" t="str">
        <f t="shared" si="1"/>
        <v>44</v>
      </c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2.75" customHeight="1" x14ac:dyDescent="0.25">
      <c r="A206" s="97" t="s">
        <v>1010</v>
      </c>
      <c r="B206" s="98" t="s">
        <v>1011</v>
      </c>
      <c r="C206" s="44" t="str">
        <f t="shared" si="0"/>
        <v>4</v>
      </c>
      <c r="D206" s="44" t="str">
        <f t="shared" si="1"/>
        <v>44</v>
      </c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2.75" customHeight="1" x14ac:dyDescent="0.25">
      <c r="A207" s="97" t="s">
        <v>2056</v>
      </c>
      <c r="B207" s="98" t="s">
        <v>1013</v>
      </c>
      <c r="C207" s="44" t="str">
        <f t="shared" si="0"/>
        <v>4</v>
      </c>
      <c r="D207" s="44" t="str">
        <f t="shared" si="1"/>
        <v>47</v>
      </c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2.75" customHeight="1" x14ac:dyDescent="0.25">
      <c r="A208" s="97" t="s">
        <v>1012</v>
      </c>
      <c r="B208" s="98" t="s">
        <v>1013</v>
      </c>
      <c r="C208" s="44" t="str">
        <f t="shared" si="0"/>
        <v>4</v>
      </c>
      <c r="D208" s="44" t="str">
        <f t="shared" si="1"/>
        <v>47</v>
      </c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2.75" customHeight="1" x14ac:dyDescent="0.25">
      <c r="A209" s="97" t="s">
        <v>1014</v>
      </c>
      <c r="B209" s="98" t="s">
        <v>1015</v>
      </c>
      <c r="C209" s="44" t="str">
        <f t="shared" si="0"/>
        <v>4</v>
      </c>
      <c r="D209" s="44" t="str">
        <f t="shared" si="1"/>
        <v>47</v>
      </c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2.75" customHeight="1" x14ac:dyDescent="0.25">
      <c r="A210" s="97" t="s">
        <v>2057</v>
      </c>
      <c r="B210" s="98" t="s">
        <v>2058</v>
      </c>
      <c r="C210" s="44" t="str">
        <f t="shared" si="0"/>
        <v>4</v>
      </c>
      <c r="D210" s="44" t="str">
        <f t="shared" si="1"/>
        <v>49</v>
      </c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2.75" customHeight="1" x14ac:dyDescent="0.25">
      <c r="A211" s="97" t="s">
        <v>2059</v>
      </c>
      <c r="B211" s="98" t="s">
        <v>2060</v>
      </c>
      <c r="C211" s="44" t="str">
        <f t="shared" si="0"/>
        <v>5</v>
      </c>
      <c r="D211" s="44" t="str">
        <f t="shared" si="1"/>
        <v>50</v>
      </c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2.75" customHeight="1" x14ac:dyDescent="0.25">
      <c r="A212" s="97" t="s">
        <v>1016</v>
      </c>
      <c r="B212" s="98" t="s">
        <v>1017</v>
      </c>
      <c r="C212" s="44" t="str">
        <f t="shared" si="0"/>
        <v>5</v>
      </c>
      <c r="D212" s="44" t="str">
        <f t="shared" si="1"/>
        <v>51</v>
      </c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2.75" customHeight="1" x14ac:dyDescent="0.25">
      <c r="A213" s="97" t="s">
        <v>2061</v>
      </c>
      <c r="B213" s="98" t="s">
        <v>1019</v>
      </c>
      <c r="C213" s="44" t="str">
        <f t="shared" si="0"/>
        <v>5</v>
      </c>
      <c r="D213" s="44" t="str">
        <f t="shared" si="1"/>
        <v>52</v>
      </c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2.75" customHeight="1" x14ac:dyDescent="0.25">
      <c r="A214" s="97" t="s">
        <v>1018</v>
      </c>
      <c r="B214" s="98" t="s">
        <v>1019</v>
      </c>
      <c r="C214" s="44" t="str">
        <f t="shared" si="0"/>
        <v>5</v>
      </c>
      <c r="D214" s="44" t="str">
        <f t="shared" si="1"/>
        <v>52</v>
      </c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2.75" customHeight="1" x14ac:dyDescent="0.25">
      <c r="A215" s="97" t="s">
        <v>1020</v>
      </c>
      <c r="B215" s="98" t="s">
        <v>1021</v>
      </c>
      <c r="C215" s="44" t="str">
        <f t="shared" si="0"/>
        <v>5</v>
      </c>
      <c r="D215" s="44" t="str">
        <f t="shared" si="1"/>
        <v>52</v>
      </c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2.75" customHeight="1" x14ac:dyDescent="0.25">
      <c r="A216" s="97" t="s">
        <v>1022</v>
      </c>
      <c r="B216" s="98" t="s">
        <v>1023</v>
      </c>
      <c r="C216" s="44" t="str">
        <f t="shared" si="0"/>
        <v>5</v>
      </c>
      <c r="D216" s="44" t="str">
        <f t="shared" si="1"/>
        <v>52</v>
      </c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2.75" customHeight="1" x14ac:dyDescent="0.25">
      <c r="A217" s="97" t="s">
        <v>1024</v>
      </c>
      <c r="B217" s="98" t="s">
        <v>1025</v>
      </c>
      <c r="C217" s="44" t="str">
        <f t="shared" si="0"/>
        <v>5</v>
      </c>
      <c r="D217" s="44" t="str">
        <f t="shared" si="1"/>
        <v>52</v>
      </c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2.75" customHeight="1" x14ac:dyDescent="0.25">
      <c r="A218" s="97" t="s">
        <v>1026</v>
      </c>
      <c r="B218" s="98" t="s">
        <v>1027</v>
      </c>
      <c r="C218" s="44" t="str">
        <f t="shared" si="0"/>
        <v>5</v>
      </c>
      <c r="D218" s="44" t="str">
        <f t="shared" si="1"/>
        <v>52</v>
      </c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2.75" customHeight="1" x14ac:dyDescent="0.25">
      <c r="A219" s="97" t="s">
        <v>1028</v>
      </c>
      <c r="B219" s="98" t="s">
        <v>1029</v>
      </c>
      <c r="C219" s="44" t="str">
        <f t="shared" si="0"/>
        <v>5</v>
      </c>
      <c r="D219" s="44" t="str">
        <f t="shared" si="1"/>
        <v>52</v>
      </c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2.75" customHeight="1" x14ac:dyDescent="0.25">
      <c r="A220" s="97" t="s">
        <v>2062</v>
      </c>
      <c r="B220" s="98" t="s">
        <v>2063</v>
      </c>
      <c r="C220" s="44" t="str">
        <f t="shared" si="0"/>
        <v>5</v>
      </c>
      <c r="D220" s="44" t="str">
        <f t="shared" si="1"/>
        <v>52</v>
      </c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2.75" customHeight="1" x14ac:dyDescent="0.25">
      <c r="A221" s="97" t="s">
        <v>2064</v>
      </c>
      <c r="B221" s="98" t="s">
        <v>1031</v>
      </c>
      <c r="C221" s="44" t="str">
        <f t="shared" si="0"/>
        <v>5</v>
      </c>
      <c r="D221" s="44" t="str">
        <f t="shared" si="1"/>
        <v>53</v>
      </c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2.75" customHeight="1" x14ac:dyDescent="0.25">
      <c r="A222" s="97" t="s">
        <v>1030</v>
      </c>
      <c r="B222" s="98" t="s">
        <v>1031</v>
      </c>
      <c r="C222" s="44" t="str">
        <f t="shared" si="0"/>
        <v>5</v>
      </c>
      <c r="D222" s="44" t="str">
        <f t="shared" si="1"/>
        <v>53</v>
      </c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2.75" customHeight="1" x14ac:dyDescent="0.25">
      <c r="A223" s="97" t="s">
        <v>1032</v>
      </c>
      <c r="B223" s="98" t="s">
        <v>1033</v>
      </c>
      <c r="C223" s="44" t="str">
        <f t="shared" si="0"/>
        <v>5</v>
      </c>
      <c r="D223" s="44" t="str">
        <f t="shared" si="1"/>
        <v>53</v>
      </c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2.75" customHeight="1" x14ac:dyDescent="0.25">
      <c r="A224" s="97" t="s">
        <v>2065</v>
      </c>
      <c r="B224" s="98" t="s">
        <v>2066</v>
      </c>
      <c r="C224" s="44" t="str">
        <f t="shared" si="0"/>
        <v>5</v>
      </c>
      <c r="D224" s="44" t="str">
        <f t="shared" si="1"/>
        <v>54</v>
      </c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2.75" customHeight="1" x14ac:dyDescent="0.25">
      <c r="A225" s="97" t="s">
        <v>2067</v>
      </c>
      <c r="B225" s="98" t="s">
        <v>2066</v>
      </c>
      <c r="C225" s="44" t="str">
        <f t="shared" si="0"/>
        <v>5</v>
      </c>
      <c r="D225" s="44" t="str">
        <f t="shared" si="1"/>
        <v>54</v>
      </c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2.75" customHeight="1" x14ac:dyDescent="0.25">
      <c r="A226" s="97" t="s">
        <v>2068</v>
      </c>
      <c r="B226" s="98" t="s">
        <v>2069</v>
      </c>
      <c r="C226" s="44" t="str">
        <f t="shared" si="0"/>
        <v>5</v>
      </c>
      <c r="D226" s="44" t="str">
        <f t="shared" si="1"/>
        <v>54</v>
      </c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2.75" customHeight="1" x14ac:dyDescent="0.25">
      <c r="A227" s="97" t="s">
        <v>2070</v>
      </c>
      <c r="B227" s="98" t="s">
        <v>2071</v>
      </c>
      <c r="C227" s="44" t="str">
        <f t="shared" si="0"/>
        <v>5</v>
      </c>
      <c r="D227" s="44" t="str">
        <f t="shared" si="1"/>
        <v>54</v>
      </c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2.75" customHeight="1" x14ac:dyDescent="0.25">
      <c r="A228" s="97" t="s">
        <v>2072</v>
      </c>
      <c r="B228" s="98" t="s">
        <v>2073</v>
      </c>
      <c r="C228" s="44" t="str">
        <f t="shared" si="0"/>
        <v>5</v>
      </c>
      <c r="D228" s="44" t="str">
        <f t="shared" si="1"/>
        <v>54</v>
      </c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2.75" customHeight="1" x14ac:dyDescent="0.25">
      <c r="A229" s="97" t="s">
        <v>1034</v>
      </c>
      <c r="B229" s="98" t="s">
        <v>1035</v>
      </c>
      <c r="C229" s="44" t="str">
        <f t="shared" si="0"/>
        <v>5</v>
      </c>
      <c r="D229" s="44" t="str">
        <f t="shared" si="1"/>
        <v>54</v>
      </c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2.75" customHeight="1" x14ac:dyDescent="0.25">
      <c r="A230" s="97" t="s">
        <v>2074</v>
      </c>
      <c r="B230" s="98" t="s">
        <v>2069</v>
      </c>
      <c r="C230" s="44" t="str">
        <f t="shared" si="0"/>
        <v>5</v>
      </c>
      <c r="D230" s="44" t="str">
        <f t="shared" si="1"/>
        <v>54</v>
      </c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2.75" customHeight="1" x14ac:dyDescent="0.25">
      <c r="A231" s="97" t="s">
        <v>2075</v>
      </c>
      <c r="B231" s="98" t="s">
        <v>2071</v>
      </c>
      <c r="C231" s="44" t="str">
        <f t="shared" si="0"/>
        <v>5</v>
      </c>
      <c r="D231" s="44" t="str">
        <f t="shared" si="1"/>
        <v>54</v>
      </c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2.75" customHeight="1" x14ac:dyDescent="0.25">
      <c r="A232" s="97" t="s">
        <v>2076</v>
      </c>
      <c r="B232" s="98" t="s">
        <v>2077</v>
      </c>
      <c r="C232" s="44" t="str">
        <f t="shared" si="0"/>
        <v>5</v>
      </c>
      <c r="D232" s="44" t="str">
        <f t="shared" si="1"/>
        <v>55</v>
      </c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2.75" customHeight="1" x14ac:dyDescent="0.25">
      <c r="A233" s="97" t="s">
        <v>1036</v>
      </c>
      <c r="B233" s="98" t="s">
        <v>1037</v>
      </c>
      <c r="C233" s="44" t="str">
        <f t="shared" si="0"/>
        <v>5</v>
      </c>
      <c r="D233" s="44" t="str">
        <f t="shared" si="1"/>
        <v>55</v>
      </c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2.75" customHeight="1" x14ac:dyDescent="0.25">
      <c r="A234" s="97" t="s">
        <v>1038</v>
      </c>
      <c r="B234" s="98" t="s">
        <v>1039</v>
      </c>
      <c r="C234" s="44" t="str">
        <f t="shared" si="0"/>
        <v>5</v>
      </c>
      <c r="D234" s="44" t="str">
        <f t="shared" si="1"/>
        <v>55</v>
      </c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2.75" customHeight="1" x14ac:dyDescent="0.25">
      <c r="A235" s="97" t="s">
        <v>1040</v>
      </c>
      <c r="B235" s="98" t="s">
        <v>1041</v>
      </c>
      <c r="C235" s="44" t="str">
        <f t="shared" si="0"/>
        <v>5</v>
      </c>
      <c r="D235" s="44" t="str">
        <f t="shared" si="1"/>
        <v>55</v>
      </c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2.75" customHeight="1" x14ac:dyDescent="0.25">
      <c r="A236" s="97" t="s">
        <v>2078</v>
      </c>
      <c r="B236" s="98" t="s">
        <v>2079</v>
      </c>
      <c r="C236" s="44" t="str">
        <f t="shared" si="0"/>
        <v>5</v>
      </c>
      <c r="D236" s="44" t="str">
        <f t="shared" si="1"/>
        <v>55</v>
      </c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2.75" customHeight="1" x14ac:dyDescent="0.25">
      <c r="A237" s="97" t="s">
        <v>1042</v>
      </c>
      <c r="B237" s="98" t="s">
        <v>1043</v>
      </c>
      <c r="C237" s="44" t="str">
        <f t="shared" si="0"/>
        <v>5</v>
      </c>
      <c r="D237" s="44" t="str">
        <f t="shared" si="1"/>
        <v>55</v>
      </c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2.75" customHeight="1" x14ac:dyDescent="0.25">
      <c r="A238" s="97" t="s">
        <v>1044</v>
      </c>
      <c r="B238" s="98" t="s">
        <v>1045</v>
      </c>
      <c r="C238" s="44" t="str">
        <f t="shared" si="0"/>
        <v>5</v>
      </c>
      <c r="D238" s="44" t="str">
        <f t="shared" si="1"/>
        <v>55</v>
      </c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2.75" customHeight="1" x14ac:dyDescent="0.25">
      <c r="A239" s="97" t="s">
        <v>2080</v>
      </c>
      <c r="B239" s="98" t="s">
        <v>2081</v>
      </c>
      <c r="C239" s="44" t="str">
        <f t="shared" si="0"/>
        <v>5</v>
      </c>
      <c r="D239" s="44" t="str">
        <f t="shared" si="1"/>
        <v>55</v>
      </c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2.75" customHeight="1" x14ac:dyDescent="0.25">
      <c r="A240" s="97" t="s">
        <v>2082</v>
      </c>
      <c r="B240" s="98" t="s">
        <v>1047</v>
      </c>
      <c r="C240" s="44" t="str">
        <f t="shared" si="0"/>
        <v>5</v>
      </c>
      <c r="D240" s="44" t="str">
        <f t="shared" si="1"/>
        <v>56</v>
      </c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2.75" customHeight="1" x14ac:dyDescent="0.25">
      <c r="A241" s="97" t="s">
        <v>1046</v>
      </c>
      <c r="B241" s="98" t="s">
        <v>1047</v>
      </c>
      <c r="C241" s="44" t="str">
        <f t="shared" si="0"/>
        <v>5</v>
      </c>
      <c r="D241" s="44" t="str">
        <f t="shared" si="1"/>
        <v>56</v>
      </c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2.75" customHeight="1" x14ac:dyDescent="0.25">
      <c r="A242" s="97" t="s">
        <v>1048</v>
      </c>
      <c r="B242" s="98" t="s">
        <v>1049</v>
      </c>
      <c r="C242" s="44" t="str">
        <f t="shared" si="0"/>
        <v>5</v>
      </c>
      <c r="D242" s="44" t="str">
        <f t="shared" si="1"/>
        <v>56</v>
      </c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2.75" customHeight="1" x14ac:dyDescent="0.25">
      <c r="A243" s="97" t="s">
        <v>1050</v>
      </c>
      <c r="B243" s="98" t="s">
        <v>1051</v>
      </c>
      <c r="C243" s="44" t="str">
        <f t="shared" si="0"/>
        <v>5</v>
      </c>
      <c r="D243" s="44" t="str">
        <f t="shared" si="1"/>
        <v>56</v>
      </c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2.75" customHeight="1" x14ac:dyDescent="0.25">
      <c r="A244" s="97" t="s">
        <v>1052</v>
      </c>
      <c r="B244" s="98" t="s">
        <v>1053</v>
      </c>
      <c r="C244" s="44" t="str">
        <f t="shared" si="0"/>
        <v>5</v>
      </c>
      <c r="D244" s="44" t="str">
        <f t="shared" si="1"/>
        <v>56</v>
      </c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2.75" customHeight="1" x14ac:dyDescent="0.25">
      <c r="A245" s="97" t="s">
        <v>1054</v>
      </c>
      <c r="B245" s="98" t="s">
        <v>1055</v>
      </c>
      <c r="C245" s="44" t="str">
        <f t="shared" si="0"/>
        <v>5</v>
      </c>
      <c r="D245" s="44" t="str">
        <f t="shared" si="1"/>
        <v>56</v>
      </c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2.75" customHeight="1" x14ac:dyDescent="0.25">
      <c r="A246" s="97" t="s">
        <v>1056</v>
      </c>
      <c r="B246" s="98" t="s">
        <v>1057</v>
      </c>
      <c r="C246" s="44" t="str">
        <f t="shared" si="0"/>
        <v>5</v>
      </c>
      <c r="D246" s="44" t="str">
        <f t="shared" si="1"/>
        <v>56</v>
      </c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2.75" customHeight="1" x14ac:dyDescent="0.25">
      <c r="A247" s="97" t="s">
        <v>1058</v>
      </c>
      <c r="B247" s="98" t="s">
        <v>1059</v>
      </c>
      <c r="C247" s="44" t="str">
        <f t="shared" si="0"/>
        <v>5</v>
      </c>
      <c r="D247" s="44" t="str">
        <f t="shared" si="1"/>
        <v>56</v>
      </c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2.75" customHeight="1" x14ac:dyDescent="0.25">
      <c r="A248" s="97" t="s">
        <v>2083</v>
      </c>
      <c r="B248" s="98" t="s">
        <v>2084</v>
      </c>
      <c r="C248" s="44" t="str">
        <f t="shared" si="0"/>
        <v>5</v>
      </c>
      <c r="D248" s="44" t="str">
        <f t="shared" si="1"/>
        <v>56</v>
      </c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2.75" customHeight="1" x14ac:dyDescent="0.25">
      <c r="A249" s="97" t="s">
        <v>1060</v>
      </c>
      <c r="B249" s="98" t="s">
        <v>1061</v>
      </c>
      <c r="C249" s="44" t="str">
        <f t="shared" si="0"/>
        <v>5</v>
      </c>
      <c r="D249" s="44" t="str">
        <f t="shared" si="1"/>
        <v>56</v>
      </c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2.75" customHeight="1" x14ac:dyDescent="0.25">
      <c r="A250" s="97" t="s">
        <v>1062</v>
      </c>
      <c r="B250" s="98" t="s">
        <v>1063</v>
      </c>
      <c r="C250" s="44" t="str">
        <f t="shared" si="0"/>
        <v>5</v>
      </c>
      <c r="D250" s="44" t="str">
        <f t="shared" si="1"/>
        <v>56</v>
      </c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2.75" customHeight="1" x14ac:dyDescent="0.25">
      <c r="A251" s="97" t="s">
        <v>2085</v>
      </c>
      <c r="B251" s="98" t="s">
        <v>2086</v>
      </c>
      <c r="C251" s="44" t="str">
        <f t="shared" si="0"/>
        <v>5</v>
      </c>
      <c r="D251" s="44" t="str">
        <f t="shared" si="1"/>
        <v>56</v>
      </c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2.75" customHeight="1" x14ac:dyDescent="0.25">
      <c r="A252" s="97" t="s">
        <v>2087</v>
      </c>
      <c r="B252" s="98" t="s">
        <v>2088</v>
      </c>
      <c r="C252" s="44" t="str">
        <f t="shared" si="0"/>
        <v>5</v>
      </c>
      <c r="D252" s="44" t="str">
        <f t="shared" si="1"/>
        <v>56</v>
      </c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2.75" customHeight="1" x14ac:dyDescent="0.25">
      <c r="A253" s="97" t="s">
        <v>2089</v>
      </c>
      <c r="B253" s="98" t="s">
        <v>2090</v>
      </c>
      <c r="C253" s="44" t="str">
        <f t="shared" si="0"/>
        <v>5</v>
      </c>
      <c r="D253" s="44" t="str">
        <f t="shared" si="1"/>
        <v>56</v>
      </c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2.75" customHeight="1" x14ac:dyDescent="0.25">
      <c r="A254" s="97" t="s">
        <v>1064</v>
      </c>
      <c r="B254" s="98" t="s">
        <v>1065</v>
      </c>
      <c r="C254" s="44" t="str">
        <f t="shared" si="0"/>
        <v>5</v>
      </c>
      <c r="D254" s="44" t="str">
        <f t="shared" si="1"/>
        <v>56</v>
      </c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2.75" customHeight="1" x14ac:dyDescent="0.25">
      <c r="A255" s="97" t="s">
        <v>2091</v>
      </c>
      <c r="B255" s="98" t="s">
        <v>1067</v>
      </c>
      <c r="C255" s="44" t="str">
        <f t="shared" si="0"/>
        <v>5</v>
      </c>
      <c r="D255" s="44" t="str">
        <f t="shared" si="1"/>
        <v>57</v>
      </c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2.75" customHeight="1" x14ac:dyDescent="0.25">
      <c r="A256" s="97" t="s">
        <v>1066</v>
      </c>
      <c r="B256" s="98" t="s">
        <v>1067</v>
      </c>
      <c r="C256" s="44" t="str">
        <f t="shared" si="0"/>
        <v>5</v>
      </c>
      <c r="D256" s="44" t="str">
        <f t="shared" si="1"/>
        <v>57</v>
      </c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2.75" customHeight="1" x14ac:dyDescent="0.25">
      <c r="A257" s="97" t="s">
        <v>1068</v>
      </c>
      <c r="B257" s="98" t="s">
        <v>1069</v>
      </c>
      <c r="C257" s="44" t="str">
        <f t="shared" si="0"/>
        <v>5</v>
      </c>
      <c r="D257" s="44" t="str">
        <f t="shared" si="1"/>
        <v>57</v>
      </c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2.75" customHeight="1" x14ac:dyDescent="0.25">
      <c r="A258" s="97" t="s">
        <v>1070</v>
      </c>
      <c r="B258" s="98" t="s">
        <v>1071</v>
      </c>
      <c r="C258" s="44" t="str">
        <f t="shared" si="0"/>
        <v>5</v>
      </c>
      <c r="D258" s="44" t="str">
        <f t="shared" si="1"/>
        <v>57</v>
      </c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2.75" customHeight="1" x14ac:dyDescent="0.25">
      <c r="A259" s="97" t="s">
        <v>2092</v>
      </c>
      <c r="B259" s="98" t="s">
        <v>2093</v>
      </c>
      <c r="C259" s="44" t="str">
        <f t="shared" ref="C259:C309" si="2">LEFT(A259,1)</f>
        <v>5</v>
      </c>
      <c r="D259" s="44" t="str">
        <f t="shared" ref="D259:D309" si="3">LEFT(A259,2)</f>
        <v>57</v>
      </c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2.75" customHeight="1" x14ac:dyDescent="0.25">
      <c r="A260" s="97" t="s">
        <v>1072</v>
      </c>
      <c r="B260" s="98" t="s">
        <v>1067</v>
      </c>
      <c r="C260" s="44" t="str">
        <f t="shared" si="2"/>
        <v>5</v>
      </c>
      <c r="D260" s="44" t="str">
        <f t="shared" si="3"/>
        <v>57</v>
      </c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2.75" customHeight="1" x14ac:dyDescent="0.25">
      <c r="A261" s="97" t="s">
        <v>2094</v>
      </c>
      <c r="B261" s="98" t="s">
        <v>2095</v>
      </c>
      <c r="C261" s="44" t="str">
        <f t="shared" si="2"/>
        <v>5</v>
      </c>
      <c r="D261" s="44" t="str">
        <f t="shared" si="3"/>
        <v>57</v>
      </c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2.75" customHeight="1" x14ac:dyDescent="0.25">
      <c r="A262" s="97" t="s">
        <v>1073</v>
      </c>
      <c r="B262" s="98" t="s">
        <v>1074</v>
      </c>
      <c r="C262" s="44" t="str">
        <f t="shared" si="2"/>
        <v>5</v>
      </c>
      <c r="D262" s="44" t="str">
        <f t="shared" si="3"/>
        <v>57</v>
      </c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2.75" customHeight="1" x14ac:dyDescent="0.25">
      <c r="A263" s="97" t="s">
        <v>1075</v>
      </c>
      <c r="B263" s="98" t="s">
        <v>1076</v>
      </c>
      <c r="C263" s="44" t="str">
        <f t="shared" si="2"/>
        <v>5</v>
      </c>
      <c r="D263" s="44" t="str">
        <f t="shared" si="3"/>
        <v>57</v>
      </c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2.75" customHeight="1" x14ac:dyDescent="0.25">
      <c r="A264" s="97" t="s">
        <v>1077</v>
      </c>
      <c r="B264" s="98" t="s">
        <v>1078</v>
      </c>
      <c r="C264" s="44" t="str">
        <f t="shared" si="2"/>
        <v>5</v>
      </c>
      <c r="D264" s="44" t="str">
        <f t="shared" si="3"/>
        <v>57</v>
      </c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2.75" customHeight="1" x14ac:dyDescent="0.25">
      <c r="A265" s="97" t="s">
        <v>1079</v>
      </c>
      <c r="B265" s="98" t="s">
        <v>1080</v>
      </c>
      <c r="C265" s="44" t="str">
        <f t="shared" si="2"/>
        <v>5</v>
      </c>
      <c r="D265" s="44" t="str">
        <f t="shared" si="3"/>
        <v>57</v>
      </c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2.75" customHeight="1" x14ac:dyDescent="0.25">
      <c r="A266" s="97" t="s">
        <v>1081</v>
      </c>
      <c r="B266" s="98" t="s">
        <v>1082</v>
      </c>
      <c r="C266" s="44" t="str">
        <f t="shared" si="2"/>
        <v>5</v>
      </c>
      <c r="D266" s="44" t="str">
        <f t="shared" si="3"/>
        <v>57</v>
      </c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2.75" customHeight="1" x14ac:dyDescent="0.25">
      <c r="A267" s="97" t="s">
        <v>1083</v>
      </c>
      <c r="B267" s="98" t="s">
        <v>1084</v>
      </c>
      <c r="C267" s="44" t="str">
        <f t="shared" si="2"/>
        <v>5</v>
      </c>
      <c r="D267" s="44" t="str">
        <f t="shared" si="3"/>
        <v>58</v>
      </c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2.75" customHeight="1" x14ac:dyDescent="0.25">
      <c r="A268" s="97" t="s">
        <v>2096</v>
      </c>
      <c r="B268" s="98" t="s">
        <v>2097</v>
      </c>
      <c r="C268" s="44" t="str">
        <f t="shared" si="2"/>
        <v>5</v>
      </c>
      <c r="D268" s="44" t="str">
        <f t="shared" si="3"/>
        <v>58</v>
      </c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2.75" customHeight="1" x14ac:dyDescent="0.25">
      <c r="A269" s="97" t="s">
        <v>2098</v>
      </c>
      <c r="B269" s="98" t="s">
        <v>2099</v>
      </c>
      <c r="C269" s="44" t="str">
        <f t="shared" si="2"/>
        <v>5</v>
      </c>
      <c r="D269" s="44" t="str">
        <f t="shared" si="3"/>
        <v>58</v>
      </c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2.75" customHeight="1" x14ac:dyDescent="0.25">
      <c r="A270" s="97" t="s">
        <v>1085</v>
      </c>
      <c r="B270" s="98" t="s">
        <v>1086</v>
      </c>
      <c r="C270" s="44" t="str">
        <f t="shared" si="2"/>
        <v>5</v>
      </c>
      <c r="D270" s="44" t="str">
        <f t="shared" si="3"/>
        <v>58</v>
      </c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2.75" customHeight="1" x14ac:dyDescent="0.25">
      <c r="A271" s="97" t="s">
        <v>2100</v>
      </c>
      <c r="B271" s="98" t="s">
        <v>2101</v>
      </c>
      <c r="C271" s="44" t="str">
        <f t="shared" si="2"/>
        <v>5</v>
      </c>
      <c r="D271" s="44" t="str">
        <f t="shared" si="3"/>
        <v>58</v>
      </c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2.75" customHeight="1" x14ac:dyDescent="0.25">
      <c r="A272" s="97" t="s">
        <v>1087</v>
      </c>
      <c r="B272" s="98" t="s">
        <v>1088</v>
      </c>
      <c r="C272" s="44" t="str">
        <f t="shared" si="2"/>
        <v>5</v>
      </c>
      <c r="D272" s="44" t="str">
        <f t="shared" si="3"/>
        <v>58</v>
      </c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2.75" customHeight="1" x14ac:dyDescent="0.25">
      <c r="A273" s="97" t="s">
        <v>1090</v>
      </c>
      <c r="B273" s="98" t="s">
        <v>1091</v>
      </c>
      <c r="C273" s="44" t="str">
        <f t="shared" si="2"/>
        <v>5</v>
      </c>
      <c r="D273" s="44" t="str">
        <f t="shared" si="3"/>
        <v>58</v>
      </c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2.75" customHeight="1" x14ac:dyDescent="0.25">
      <c r="A274" s="97" t="s">
        <v>1092</v>
      </c>
      <c r="B274" s="98" t="s">
        <v>1093</v>
      </c>
      <c r="C274" s="44" t="str">
        <f t="shared" si="2"/>
        <v>5</v>
      </c>
      <c r="D274" s="44" t="str">
        <f t="shared" si="3"/>
        <v>58</v>
      </c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2.75" customHeight="1" x14ac:dyDescent="0.25">
      <c r="A275" s="97" t="s">
        <v>1094</v>
      </c>
      <c r="B275" s="98" t="s">
        <v>1095</v>
      </c>
      <c r="C275" s="44" t="str">
        <f t="shared" si="2"/>
        <v>5</v>
      </c>
      <c r="D275" s="44" t="str">
        <f t="shared" si="3"/>
        <v>58</v>
      </c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2.75" customHeight="1" x14ac:dyDescent="0.25">
      <c r="A276" s="97" t="s">
        <v>1096</v>
      </c>
      <c r="B276" s="98" t="s">
        <v>1097</v>
      </c>
      <c r="C276" s="44" t="str">
        <f t="shared" si="2"/>
        <v>5</v>
      </c>
      <c r="D276" s="44" t="str">
        <f t="shared" si="3"/>
        <v>58</v>
      </c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2.75" customHeight="1" x14ac:dyDescent="0.25">
      <c r="A277" s="97" t="s">
        <v>1098</v>
      </c>
      <c r="B277" s="98" t="s">
        <v>1099</v>
      </c>
      <c r="C277" s="44" t="str">
        <f t="shared" si="2"/>
        <v>5</v>
      </c>
      <c r="D277" s="44" t="str">
        <f t="shared" si="3"/>
        <v>58</v>
      </c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2.75" customHeight="1" x14ac:dyDescent="0.25">
      <c r="A278" s="97" t="s">
        <v>2102</v>
      </c>
      <c r="B278" s="98" t="s">
        <v>2103</v>
      </c>
      <c r="C278" s="44" t="str">
        <f t="shared" si="2"/>
        <v>5</v>
      </c>
      <c r="D278" s="44" t="str">
        <f t="shared" si="3"/>
        <v>58</v>
      </c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2.75" customHeight="1" x14ac:dyDescent="0.25">
      <c r="A279" s="97" t="s">
        <v>1101</v>
      </c>
      <c r="B279" s="98" t="s">
        <v>1102</v>
      </c>
      <c r="C279" s="44" t="str">
        <f t="shared" si="2"/>
        <v>5</v>
      </c>
      <c r="D279" s="44" t="str">
        <f t="shared" si="3"/>
        <v>58</v>
      </c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2.75" customHeight="1" x14ac:dyDescent="0.25">
      <c r="A280" s="97" t="s">
        <v>1103</v>
      </c>
      <c r="B280" s="98" t="s">
        <v>1104</v>
      </c>
      <c r="C280" s="44" t="str">
        <f t="shared" si="2"/>
        <v>5</v>
      </c>
      <c r="D280" s="44" t="str">
        <f t="shared" si="3"/>
        <v>58</v>
      </c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2.75" customHeight="1" x14ac:dyDescent="0.25">
      <c r="A281" s="97" t="s">
        <v>1105</v>
      </c>
      <c r="B281" s="98" t="s">
        <v>1106</v>
      </c>
      <c r="C281" s="44" t="str">
        <f t="shared" si="2"/>
        <v>5</v>
      </c>
      <c r="D281" s="44" t="str">
        <f t="shared" si="3"/>
        <v>58</v>
      </c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2.75" customHeight="1" x14ac:dyDescent="0.25">
      <c r="A282" s="97" t="s">
        <v>2104</v>
      </c>
      <c r="B282" s="98" t="s">
        <v>2105</v>
      </c>
      <c r="C282" s="44" t="str">
        <f t="shared" si="2"/>
        <v>5</v>
      </c>
      <c r="D282" s="44" t="str">
        <f t="shared" si="3"/>
        <v>58</v>
      </c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2.75" customHeight="1" x14ac:dyDescent="0.25">
      <c r="A283" s="97" t="s">
        <v>1107</v>
      </c>
      <c r="B283" s="98" t="s">
        <v>1108</v>
      </c>
      <c r="C283" s="44" t="str">
        <f t="shared" si="2"/>
        <v>5</v>
      </c>
      <c r="D283" s="44" t="str">
        <f t="shared" si="3"/>
        <v>58</v>
      </c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2.75" customHeight="1" x14ac:dyDescent="0.25">
      <c r="A284" s="97" t="s">
        <v>1109</v>
      </c>
      <c r="B284" s="98" t="s">
        <v>1110</v>
      </c>
      <c r="C284" s="44" t="str">
        <f t="shared" si="2"/>
        <v>5</v>
      </c>
      <c r="D284" s="44" t="str">
        <f t="shared" si="3"/>
        <v>58</v>
      </c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2.75" customHeight="1" x14ac:dyDescent="0.25">
      <c r="A285" s="97" t="s">
        <v>1111</v>
      </c>
      <c r="B285" s="98" t="s">
        <v>1112</v>
      </c>
      <c r="C285" s="44" t="str">
        <f t="shared" si="2"/>
        <v>5</v>
      </c>
      <c r="D285" s="44" t="str">
        <f t="shared" si="3"/>
        <v>58</v>
      </c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2.75" customHeight="1" x14ac:dyDescent="0.25">
      <c r="A286" s="97" t="s">
        <v>2106</v>
      </c>
      <c r="B286" s="98" t="s">
        <v>2107</v>
      </c>
      <c r="C286" s="44" t="str">
        <f t="shared" si="2"/>
        <v>5</v>
      </c>
      <c r="D286" s="44" t="str">
        <f t="shared" si="3"/>
        <v>58</v>
      </c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2.75" customHeight="1" x14ac:dyDescent="0.25">
      <c r="A287" s="97" t="s">
        <v>1113</v>
      </c>
      <c r="B287" s="98" t="s">
        <v>1114</v>
      </c>
      <c r="C287" s="44" t="str">
        <f t="shared" si="2"/>
        <v>5</v>
      </c>
      <c r="D287" s="44" t="str">
        <f t="shared" si="3"/>
        <v>58</v>
      </c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2.75" customHeight="1" x14ac:dyDescent="0.25">
      <c r="A288" s="97" t="s">
        <v>1115</v>
      </c>
      <c r="B288" s="98" t="s">
        <v>1116</v>
      </c>
      <c r="C288" s="44" t="str">
        <f t="shared" si="2"/>
        <v>5</v>
      </c>
      <c r="D288" s="44" t="str">
        <f t="shared" si="3"/>
        <v>58</v>
      </c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2.75" customHeight="1" x14ac:dyDescent="0.25">
      <c r="A289" s="97" t="s">
        <v>1117</v>
      </c>
      <c r="B289" s="98" t="s">
        <v>1118</v>
      </c>
      <c r="C289" s="44" t="str">
        <f t="shared" si="2"/>
        <v>5</v>
      </c>
      <c r="D289" s="44" t="str">
        <f t="shared" si="3"/>
        <v>58</v>
      </c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2.75" customHeight="1" x14ac:dyDescent="0.25">
      <c r="A290" s="97" t="s">
        <v>2108</v>
      </c>
      <c r="B290" s="98" t="s">
        <v>2109</v>
      </c>
      <c r="C290" s="44" t="str">
        <f t="shared" si="2"/>
        <v>5</v>
      </c>
      <c r="D290" s="44" t="str">
        <f t="shared" si="3"/>
        <v>59</v>
      </c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2.75" customHeight="1" x14ac:dyDescent="0.25">
      <c r="A291" s="97" t="s">
        <v>1119</v>
      </c>
      <c r="B291" s="98" t="s">
        <v>1120</v>
      </c>
      <c r="C291" s="44" t="str">
        <f t="shared" si="2"/>
        <v>5</v>
      </c>
      <c r="D291" s="44" t="str">
        <f t="shared" si="3"/>
        <v>59</v>
      </c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2.75" customHeight="1" x14ac:dyDescent="0.25">
      <c r="A292" s="97" t="s">
        <v>1121</v>
      </c>
      <c r="B292" s="98" t="s">
        <v>1122</v>
      </c>
      <c r="C292" s="44" t="str">
        <f t="shared" si="2"/>
        <v>5</v>
      </c>
      <c r="D292" s="44" t="str">
        <f t="shared" si="3"/>
        <v>59</v>
      </c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2.75" customHeight="1" x14ac:dyDescent="0.25">
      <c r="A293" s="97" t="s">
        <v>1123</v>
      </c>
      <c r="B293" s="98" t="s">
        <v>1124</v>
      </c>
      <c r="C293" s="44" t="str">
        <f t="shared" si="2"/>
        <v>5</v>
      </c>
      <c r="D293" s="44" t="str">
        <f t="shared" si="3"/>
        <v>59</v>
      </c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2.75" customHeight="1" x14ac:dyDescent="0.25">
      <c r="A294" s="97" t="s">
        <v>1125</v>
      </c>
      <c r="B294" s="98" t="s">
        <v>1126</v>
      </c>
      <c r="C294" s="44" t="str">
        <f t="shared" si="2"/>
        <v>5</v>
      </c>
      <c r="D294" s="44" t="str">
        <f t="shared" si="3"/>
        <v>59</v>
      </c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2.75" customHeight="1" x14ac:dyDescent="0.25">
      <c r="A295" s="97" t="s">
        <v>1127</v>
      </c>
      <c r="B295" s="98" t="s">
        <v>1128</v>
      </c>
      <c r="C295" s="44" t="str">
        <f t="shared" si="2"/>
        <v>5</v>
      </c>
      <c r="D295" s="44" t="str">
        <f t="shared" si="3"/>
        <v>59</v>
      </c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2.75" customHeight="1" x14ac:dyDescent="0.25">
      <c r="A296" s="97" t="s">
        <v>2110</v>
      </c>
      <c r="B296" s="98" t="s">
        <v>2111</v>
      </c>
      <c r="C296" s="44" t="str">
        <f t="shared" si="2"/>
        <v>5</v>
      </c>
      <c r="D296" s="44" t="str">
        <f t="shared" si="3"/>
        <v>59</v>
      </c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2.75" customHeight="1" x14ac:dyDescent="0.25">
      <c r="A297" s="97" t="s">
        <v>2112</v>
      </c>
      <c r="B297" s="98" t="s">
        <v>2113</v>
      </c>
      <c r="C297" s="44" t="str">
        <f t="shared" si="2"/>
        <v>6</v>
      </c>
      <c r="D297" s="44" t="str">
        <f t="shared" si="3"/>
        <v>60</v>
      </c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2.75" customHeight="1" x14ac:dyDescent="0.25">
      <c r="A298" s="97" t="s">
        <v>2114</v>
      </c>
      <c r="B298" s="98" t="s">
        <v>2115</v>
      </c>
      <c r="C298" s="44" t="str">
        <f t="shared" si="2"/>
        <v>6</v>
      </c>
      <c r="D298" s="44" t="str">
        <f t="shared" si="3"/>
        <v>61</v>
      </c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2.75" customHeight="1" x14ac:dyDescent="0.25">
      <c r="A299" s="97" t="s">
        <v>2116</v>
      </c>
      <c r="B299" s="98" t="s">
        <v>2115</v>
      </c>
      <c r="C299" s="44" t="str">
        <f t="shared" si="2"/>
        <v>6</v>
      </c>
      <c r="D299" s="44" t="str">
        <f t="shared" si="3"/>
        <v>61</v>
      </c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2.75" customHeight="1" x14ac:dyDescent="0.25">
      <c r="A300" s="97" t="s">
        <v>2117</v>
      </c>
      <c r="B300" s="98" t="s">
        <v>2118</v>
      </c>
      <c r="C300" s="44" t="str">
        <f t="shared" si="2"/>
        <v>6</v>
      </c>
      <c r="D300" s="44" t="str">
        <f t="shared" si="3"/>
        <v>61</v>
      </c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2.75" customHeight="1" x14ac:dyDescent="0.25">
      <c r="A301" s="97" t="s">
        <v>2119</v>
      </c>
      <c r="B301" s="98" t="s">
        <v>2120</v>
      </c>
      <c r="C301" s="44" t="str">
        <f t="shared" si="2"/>
        <v>6</v>
      </c>
      <c r="D301" s="44" t="str">
        <f t="shared" si="3"/>
        <v>61</v>
      </c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2.75" customHeight="1" x14ac:dyDescent="0.25">
      <c r="A302" s="97" t="s">
        <v>2121</v>
      </c>
      <c r="B302" s="98" t="s">
        <v>2122</v>
      </c>
      <c r="C302" s="44" t="str">
        <f t="shared" si="2"/>
        <v>6</v>
      </c>
      <c r="D302" s="44" t="str">
        <f t="shared" si="3"/>
        <v>61</v>
      </c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2.75" customHeight="1" x14ac:dyDescent="0.25">
      <c r="A303" s="97" t="s">
        <v>2123</v>
      </c>
      <c r="B303" s="98" t="s">
        <v>2124</v>
      </c>
      <c r="C303" s="44" t="str">
        <f t="shared" si="2"/>
        <v>6</v>
      </c>
      <c r="D303" s="44" t="str">
        <f t="shared" si="3"/>
        <v>61</v>
      </c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2.75" customHeight="1" x14ac:dyDescent="0.25">
      <c r="A304" s="97" t="s">
        <v>2125</v>
      </c>
      <c r="B304" s="98" t="s">
        <v>2126</v>
      </c>
      <c r="C304" s="44" t="str">
        <f t="shared" si="2"/>
        <v>6</v>
      </c>
      <c r="D304" s="44" t="str">
        <f t="shared" si="3"/>
        <v>61</v>
      </c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2.75" customHeight="1" x14ac:dyDescent="0.25">
      <c r="A305" s="97" t="s">
        <v>2127</v>
      </c>
      <c r="B305" s="98" t="s">
        <v>2128</v>
      </c>
      <c r="C305" s="44" t="str">
        <f t="shared" si="2"/>
        <v>6</v>
      </c>
      <c r="D305" s="44" t="str">
        <f t="shared" si="3"/>
        <v>61</v>
      </c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2.75" customHeight="1" x14ac:dyDescent="0.25">
      <c r="A306" s="97" t="s">
        <v>2129</v>
      </c>
      <c r="B306" s="98" t="s">
        <v>2130</v>
      </c>
      <c r="C306" s="44" t="str">
        <f t="shared" si="2"/>
        <v>6</v>
      </c>
      <c r="D306" s="44" t="str">
        <f t="shared" si="3"/>
        <v>61</v>
      </c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2.75" customHeight="1" x14ac:dyDescent="0.25">
      <c r="A307" s="97" t="s">
        <v>2131</v>
      </c>
      <c r="B307" s="98" t="s">
        <v>2132</v>
      </c>
      <c r="C307" s="44" t="str">
        <f t="shared" si="2"/>
        <v>6</v>
      </c>
      <c r="D307" s="44" t="str">
        <f t="shared" si="3"/>
        <v>61</v>
      </c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2.75" customHeight="1" x14ac:dyDescent="0.25">
      <c r="A308" s="97" t="s">
        <v>2133</v>
      </c>
      <c r="B308" s="98" t="s">
        <v>2134</v>
      </c>
      <c r="C308" s="44" t="str">
        <f t="shared" si="2"/>
        <v>6</v>
      </c>
      <c r="D308" s="44" t="str">
        <f t="shared" si="3"/>
        <v>61</v>
      </c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2.75" customHeight="1" x14ac:dyDescent="0.25">
      <c r="A309" s="97" t="s">
        <v>1129</v>
      </c>
      <c r="B309" s="98" t="s">
        <v>1130</v>
      </c>
      <c r="C309" s="44" t="str">
        <f t="shared" si="2"/>
        <v>6</v>
      </c>
      <c r="D309" s="44" t="str">
        <f t="shared" si="3"/>
        <v>62</v>
      </c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2.75" customHeight="1" x14ac:dyDescent="0.25">
      <c r="A310" s="97" t="s">
        <v>1131</v>
      </c>
      <c r="B310" s="98" t="s">
        <v>2135</v>
      </c>
      <c r="C310" s="44"/>
      <c r="D310" s="4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2.75" customHeight="1" x14ac:dyDescent="0.25">
      <c r="A311" s="97" t="s">
        <v>1132</v>
      </c>
      <c r="B311" s="98" t="s">
        <v>2136</v>
      </c>
      <c r="C311" s="44"/>
      <c r="D311" s="4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2.75" customHeight="1" x14ac:dyDescent="0.25">
      <c r="A312" s="97" t="s">
        <v>1133</v>
      </c>
      <c r="B312" s="98" t="s">
        <v>1134</v>
      </c>
      <c r="C312" s="44"/>
      <c r="D312" s="4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2.75" customHeight="1" x14ac:dyDescent="0.25">
      <c r="A313" s="97" t="s">
        <v>1135</v>
      </c>
      <c r="B313" s="98" t="s">
        <v>2137</v>
      </c>
      <c r="C313" s="44"/>
      <c r="D313" s="4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2.75" customHeight="1" x14ac:dyDescent="0.25">
      <c r="A314" s="97" t="s">
        <v>1136</v>
      </c>
      <c r="B314" s="98" t="s">
        <v>2138</v>
      </c>
      <c r="C314" s="44"/>
      <c r="D314" s="4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2.75" customHeight="1" x14ac:dyDescent="0.25">
      <c r="A315" s="97" t="s">
        <v>1137</v>
      </c>
      <c r="B315" s="98" t="s">
        <v>2139</v>
      </c>
      <c r="C315" s="44"/>
      <c r="D315" s="4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2.75" customHeight="1" x14ac:dyDescent="0.25">
      <c r="A316" s="97" t="s">
        <v>1138</v>
      </c>
      <c r="B316" s="98" t="s">
        <v>2140</v>
      </c>
      <c r="C316" s="44"/>
      <c r="D316" s="4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2.75" customHeight="1" x14ac:dyDescent="0.25">
      <c r="A317" s="97" t="s">
        <v>1139</v>
      </c>
      <c r="B317" s="98" t="s">
        <v>1140</v>
      </c>
      <c r="C317" s="44"/>
      <c r="D317" s="4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2.75" customHeight="1" x14ac:dyDescent="0.25">
      <c r="A318" s="97" t="s">
        <v>1141</v>
      </c>
      <c r="B318" s="98" t="s">
        <v>2141</v>
      </c>
      <c r="C318" s="44"/>
      <c r="D318" s="4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2.75" customHeight="1" x14ac:dyDescent="0.25">
      <c r="A319" s="97" t="s">
        <v>1142</v>
      </c>
      <c r="B319" s="98" t="s">
        <v>2142</v>
      </c>
      <c r="C319" s="44"/>
      <c r="D319" s="4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2.75" customHeight="1" x14ac:dyDescent="0.25">
      <c r="A320" s="97" t="s">
        <v>2143</v>
      </c>
      <c r="B320" s="98" t="s">
        <v>2144</v>
      </c>
      <c r="C320" s="44"/>
      <c r="D320" s="4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2.75" customHeight="1" x14ac:dyDescent="0.25">
      <c r="A321" s="97" t="s">
        <v>2145</v>
      </c>
      <c r="B321" s="98" t="s">
        <v>2146</v>
      </c>
      <c r="C321" s="44"/>
      <c r="D321" s="4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2.75" customHeight="1" x14ac:dyDescent="0.25">
      <c r="A322" s="97" t="s">
        <v>2147</v>
      </c>
      <c r="B322" s="98" t="s">
        <v>1144</v>
      </c>
      <c r="C322" s="44"/>
      <c r="D322" s="4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2.75" customHeight="1" x14ac:dyDescent="0.25">
      <c r="A323" s="97" t="s">
        <v>2148</v>
      </c>
      <c r="B323" s="98" t="s">
        <v>2045</v>
      </c>
      <c r="C323" s="44"/>
      <c r="D323" s="4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2.75" customHeight="1" x14ac:dyDescent="0.25">
      <c r="A324" s="97" t="s">
        <v>1143</v>
      </c>
      <c r="B324" s="98" t="s">
        <v>1144</v>
      </c>
      <c r="C324" s="44"/>
      <c r="D324" s="4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2.75" customHeight="1" x14ac:dyDescent="0.25">
      <c r="A325" s="97" t="s">
        <v>2149</v>
      </c>
      <c r="B325" s="98" t="s">
        <v>2150</v>
      </c>
      <c r="C325" s="44"/>
      <c r="D325" s="4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2.75" customHeight="1" x14ac:dyDescent="0.25">
      <c r="A326" s="97" t="s">
        <v>2151</v>
      </c>
      <c r="B326" s="98" t="s">
        <v>2152</v>
      </c>
      <c r="C326" s="44"/>
      <c r="D326" s="4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2.75" customHeight="1" x14ac:dyDescent="0.25">
      <c r="A327" s="97" t="s">
        <v>2153</v>
      </c>
      <c r="B327" s="98" t="s">
        <v>2154</v>
      </c>
      <c r="C327" s="44"/>
      <c r="D327" s="4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2.75" customHeight="1" x14ac:dyDescent="0.25">
      <c r="A328" s="97" t="s">
        <v>2155</v>
      </c>
      <c r="B328" s="98" t="s">
        <v>2156</v>
      </c>
      <c r="C328" s="44"/>
      <c r="D328" s="4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2.75" customHeight="1" x14ac:dyDescent="0.25">
      <c r="A329" s="97" t="s">
        <v>2157</v>
      </c>
      <c r="B329" s="98" t="s">
        <v>2158</v>
      </c>
      <c r="C329" s="44"/>
      <c r="D329" s="4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2.75" customHeight="1" x14ac:dyDescent="0.25">
      <c r="A330" s="97" t="s">
        <v>1145</v>
      </c>
      <c r="B330" s="98" t="s">
        <v>1146</v>
      </c>
      <c r="C330" s="44"/>
      <c r="D330" s="4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2.75" customHeight="1" x14ac:dyDescent="0.25">
      <c r="A331" s="97" t="s">
        <v>2159</v>
      </c>
      <c r="B331" s="98" t="s">
        <v>1148</v>
      </c>
      <c r="C331" s="44"/>
      <c r="D331" s="4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2.75" customHeight="1" x14ac:dyDescent="0.25">
      <c r="A332" s="97" t="s">
        <v>1147</v>
      </c>
      <c r="B332" s="98" t="s">
        <v>1148</v>
      </c>
      <c r="C332" s="44"/>
      <c r="D332" s="4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2.75" customHeight="1" x14ac:dyDescent="0.25">
      <c r="A333" s="97" t="s">
        <v>2160</v>
      </c>
      <c r="B333" s="98" t="s">
        <v>2161</v>
      </c>
      <c r="C333" s="44"/>
      <c r="D333" s="4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2.75" customHeight="1" x14ac:dyDescent="0.25">
      <c r="A334" s="97" t="s">
        <v>2162</v>
      </c>
      <c r="B334" s="98" t="s">
        <v>2163</v>
      </c>
      <c r="C334" s="44"/>
      <c r="D334" s="4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2.75" customHeight="1" x14ac:dyDescent="0.25">
      <c r="A335" s="97" t="s">
        <v>2164</v>
      </c>
      <c r="B335" s="98" t="s">
        <v>2165</v>
      </c>
      <c r="C335" s="44"/>
      <c r="D335" s="4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2.75" customHeight="1" x14ac:dyDescent="0.25">
      <c r="A336" s="97" t="s">
        <v>2166</v>
      </c>
      <c r="B336" s="98" t="s">
        <v>2167</v>
      </c>
      <c r="C336" s="44"/>
      <c r="D336" s="4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2.75" customHeight="1" x14ac:dyDescent="0.25">
      <c r="A337" s="97" t="s">
        <v>2168</v>
      </c>
      <c r="B337" s="98" t="s">
        <v>2169</v>
      </c>
      <c r="C337" s="44"/>
      <c r="D337" s="4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2.75" customHeight="1" x14ac:dyDescent="0.25">
      <c r="A338" s="97" t="s">
        <v>2170</v>
      </c>
      <c r="B338" s="98" t="s">
        <v>2171</v>
      </c>
      <c r="C338" s="44"/>
      <c r="D338" s="4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2.75" customHeight="1" x14ac:dyDescent="0.25">
      <c r="A339" s="97" t="s">
        <v>1149</v>
      </c>
      <c r="B339" s="98" t="s">
        <v>1150</v>
      </c>
      <c r="C339" s="44"/>
      <c r="D339" s="4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2.75" customHeight="1" x14ac:dyDescent="0.25">
      <c r="A340" s="97" t="s">
        <v>1151</v>
      </c>
      <c r="B340" s="98" t="s">
        <v>1152</v>
      </c>
      <c r="C340" s="44"/>
      <c r="D340" s="4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2.75" customHeight="1" x14ac:dyDescent="0.25">
      <c r="A341" s="97" t="s">
        <v>1153</v>
      </c>
      <c r="B341" s="98" t="s">
        <v>1154</v>
      </c>
      <c r="C341" s="44"/>
      <c r="D341" s="4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2.75" customHeight="1" x14ac:dyDescent="0.25">
      <c r="A342" s="97" t="s">
        <v>1155</v>
      </c>
      <c r="B342" s="98" t="s">
        <v>1156</v>
      </c>
      <c r="C342" s="44"/>
      <c r="D342" s="4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2.75" customHeight="1" x14ac:dyDescent="0.25">
      <c r="A343" s="97" t="s">
        <v>2172</v>
      </c>
      <c r="B343" s="98" t="s">
        <v>2173</v>
      </c>
      <c r="C343" s="44"/>
      <c r="D343" s="4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2.75" customHeight="1" x14ac:dyDescent="0.25">
      <c r="A344" s="97" t="s">
        <v>2174</v>
      </c>
      <c r="B344" s="98" t="s">
        <v>2175</v>
      </c>
      <c r="C344" s="44"/>
      <c r="D344" s="4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2.75" customHeight="1" x14ac:dyDescent="0.25">
      <c r="A345" s="97" t="s">
        <v>2176</v>
      </c>
      <c r="B345" s="98" t="s">
        <v>2177</v>
      </c>
      <c r="C345" s="44"/>
      <c r="D345" s="4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2.75" customHeight="1" x14ac:dyDescent="0.25">
      <c r="A346" s="97" t="s">
        <v>2178</v>
      </c>
      <c r="B346" s="98" t="s">
        <v>2179</v>
      </c>
      <c r="C346" s="44"/>
      <c r="D346" s="4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2.75" customHeight="1" x14ac:dyDescent="0.25">
      <c r="A347" s="97" t="s">
        <v>2180</v>
      </c>
      <c r="B347" s="98" t="s">
        <v>2181</v>
      </c>
      <c r="C347" s="44"/>
      <c r="D347" s="4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2.75" customHeight="1" x14ac:dyDescent="0.25">
      <c r="A348" s="97" t="s">
        <v>2182</v>
      </c>
      <c r="B348" s="98" t="s">
        <v>2183</v>
      </c>
      <c r="C348" s="44"/>
      <c r="D348" s="4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2.75" customHeight="1" x14ac:dyDescent="0.25">
      <c r="A349" s="97" t="s">
        <v>2184</v>
      </c>
      <c r="B349" s="98" t="s">
        <v>2185</v>
      </c>
      <c r="C349" s="44"/>
      <c r="D349" s="4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2.75" customHeight="1" x14ac:dyDescent="0.25">
      <c r="A350" s="97" t="s">
        <v>2186</v>
      </c>
      <c r="B350" s="98" t="s">
        <v>2187</v>
      </c>
      <c r="C350" s="44"/>
      <c r="D350" s="4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2.75" customHeight="1" x14ac:dyDescent="0.25">
      <c r="A351" s="97" t="s">
        <v>2188</v>
      </c>
      <c r="B351" s="98" t="s">
        <v>2189</v>
      </c>
      <c r="C351" s="44"/>
      <c r="D351" s="4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2.75" customHeight="1" x14ac:dyDescent="0.25">
      <c r="A352" s="97" t="s">
        <v>2190</v>
      </c>
      <c r="B352" s="98" t="s">
        <v>2191</v>
      </c>
      <c r="C352" s="44"/>
      <c r="D352" s="4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2.75" customHeight="1" x14ac:dyDescent="0.25">
      <c r="A353" s="97" t="s">
        <v>2192</v>
      </c>
      <c r="B353" s="98" t="s">
        <v>2193</v>
      </c>
      <c r="C353" s="44"/>
      <c r="D353" s="4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2.75" customHeight="1" x14ac:dyDescent="0.25">
      <c r="A354" s="97" t="s">
        <v>2194</v>
      </c>
      <c r="B354" s="98" t="s">
        <v>2195</v>
      </c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2.75" customHeight="1" x14ac:dyDescent="0.25">
      <c r="A355" s="97" t="s">
        <v>1157</v>
      </c>
      <c r="B355" s="98" t="s">
        <v>1158</v>
      </c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2.75" customHeight="1" x14ac:dyDescent="0.25">
      <c r="A356" s="97" t="s">
        <v>1159</v>
      </c>
      <c r="B356" s="98" t="s">
        <v>1160</v>
      </c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2.75" customHeight="1" x14ac:dyDescent="0.25">
      <c r="A357" s="97" t="s">
        <v>2196</v>
      </c>
      <c r="B357" s="98" t="s">
        <v>2197</v>
      </c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2.75" customHeight="1" x14ac:dyDescent="0.25">
      <c r="A358" s="97" t="s">
        <v>1161</v>
      </c>
      <c r="B358" s="98" t="s">
        <v>1162</v>
      </c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2.75" customHeight="1" x14ac:dyDescent="0.25">
      <c r="A359" s="97" t="s">
        <v>1163</v>
      </c>
      <c r="B359" s="98" t="s">
        <v>1164</v>
      </c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2.75" customHeight="1" x14ac:dyDescent="0.25">
      <c r="A360" s="97" t="s">
        <v>1165</v>
      </c>
      <c r="B360" s="98" t="s">
        <v>1166</v>
      </c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2.75" customHeight="1" x14ac:dyDescent="0.25">
      <c r="A361" s="97" t="s">
        <v>2198</v>
      </c>
      <c r="B361" s="98" t="s">
        <v>2199</v>
      </c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2.75" customHeight="1" x14ac:dyDescent="0.25">
      <c r="A362" s="97" t="s">
        <v>2200</v>
      </c>
      <c r="B362" s="98" t="s">
        <v>2201</v>
      </c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2.75" customHeight="1" x14ac:dyDescent="0.25">
      <c r="A363" s="97" t="s">
        <v>2202</v>
      </c>
      <c r="B363" s="98" t="s">
        <v>2203</v>
      </c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2.75" customHeight="1" x14ac:dyDescent="0.25">
      <c r="A364" s="97" t="s">
        <v>2204</v>
      </c>
      <c r="B364" s="98" t="s">
        <v>2205</v>
      </c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2.75" customHeight="1" x14ac:dyDescent="0.25">
      <c r="A365" s="97" t="s">
        <v>2206</v>
      </c>
      <c r="B365" s="98" t="s">
        <v>2207</v>
      </c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2.75" customHeight="1" x14ac:dyDescent="0.25">
      <c r="A366" s="97" t="s">
        <v>2208</v>
      </c>
      <c r="B366" s="98" t="s">
        <v>2209</v>
      </c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2.75" customHeight="1" x14ac:dyDescent="0.25">
      <c r="A367" s="97" t="s">
        <v>2210</v>
      </c>
      <c r="B367" s="98" t="s">
        <v>2211</v>
      </c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2.75" customHeight="1" x14ac:dyDescent="0.25">
      <c r="A368" s="97" t="s">
        <v>2212</v>
      </c>
      <c r="B368" s="98" t="s">
        <v>2213</v>
      </c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2.75" customHeight="1" x14ac:dyDescent="0.25">
      <c r="A369" s="97" t="s">
        <v>2214</v>
      </c>
      <c r="B369" s="98" t="s">
        <v>2215</v>
      </c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2.75" customHeight="1" x14ac:dyDescent="0.25">
      <c r="A370" s="97" t="s">
        <v>1167</v>
      </c>
      <c r="B370" s="98" t="s">
        <v>1168</v>
      </c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2.75" customHeight="1" x14ac:dyDescent="0.25">
      <c r="A371" s="97" t="s">
        <v>1169</v>
      </c>
      <c r="B371" s="98" t="s">
        <v>1170</v>
      </c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2.75" customHeight="1" x14ac:dyDescent="0.25">
      <c r="A372" s="97" t="s">
        <v>2216</v>
      </c>
      <c r="B372" s="98" t="s">
        <v>2217</v>
      </c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2.75" customHeight="1" x14ac:dyDescent="0.25">
      <c r="A373" s="97" t="s">
        <v>2218</v>
      </c>
      <c r="B373" s="98" t="s">
        <v>2219</v>
      </c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2.75" customHeight="1" x14ac:dyDescent="0.25">
      <c r="A374" s="97" t="s">
        <v>2220</v>
      </c>
      <c r="B374" s="98" t="s">
        <v>2221</v>
      </c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2.75" customHeight="1" x14ac:dyDescent="0.25">
      <c r="A375" s="97" t="s">
        <v>2222</v>
      </c>
      <c r="B375" s="98" t="s">
        <v>2223</v>
      </c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2.75" customHeight="1" x14ac:dyDescent="0.25">
      <c r="A376" s="97" t="s">
        <v>1171</v>
      </c>
      <c r="B376" s="98" t="s">
        <v>1172</v>
      </c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2.75" customHeight="1" x14ac:dyDescent="0.25">
      <c r="A377" s="97" t="s">
        <v>1173</v>
      </c>
      <c r="B377" s="98" t="s">
        <v>2224</v>
      </c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2.75" customHeight="1" x14ac:dyDescent="0.25">
      <c r="A378" s="97" t="s">
        <v>1174</v>
      </c>
      <c r="B378" s="98" t="s">
        <v>1175</v>
      </c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2.75" customHeight="1" x14ac:dyDescent="0.25">
      <c r="A379" s="97" t="s">
        <v>2225</v>
      </c>
      <c r="B379" s="98" t="s">
        <v>2226</v>
      </c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2.75" customHeight="1" x14ac:dyDescent="0.25">
      <c r="A380" s="97" t="s">
        <v>2227</v>
      </c>
      <c r="B380" s="98" t="s">
        <v>2228</v>
      </c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2.75" customHeight="1" x14ac:dyDescent="0.25">
      <c r="A381" s="97" t="s">
        <v>2229</v>
      </c>
      <c r="B381" s="98" t="s">
        <v>2230</v>
      </c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2.75" customHeight="1" x14ac:dyDescent="0.25">
      <c r="A382" s="97" t="s">
        <v>1176</v>
      </c>
      <c r="B382" s="98" t="s">
        <v>1177</v>
      </c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2.75" customHeight="1" x14ac:dyDescent="0.25">
      <c r="A383" s="97" t="s">
        <v>2231</v>
      </c>
      <c r="B383" s="98" t="s">
        <v>2232</v>
      </c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2.75" customHeight="1" x14ac:dyDescent="0.25">
      <c r="A384" s="97" t="s">
        <v>2233</v>
      </c>
      <c r="B384" s="98" t="s">
        <v>2234</v>
      </c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2.75" customHeight="1" x14ac:dyDescent="0.25">
      <c r="A385" s="97" t="s">
        <v>1178</v>
      </c>
      <c r="B385" s="98" t="s">
        <v>1179</v>
      </c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2.75" customHeight="1" x14ac:dyDescent="0.25">
      <c r="A386" s="97" t="s">
        <v>1180</v>
      </c>
      <c r="B386" s="98" t="s">
        <v>1181</v>
      </c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2.75" customHeight="1" x14ac:dyDescent="0.25">
      <c r="A387" s="97" t="s">
        <v>2235</v>
      </c>
      <c r="B387" s="98" t="s">
        <v>2236</v>
      </c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2.75" customHeight="1" x14ac:dyDescent="0.25">
      <c r="A388" s="97" t="s">
        <v>1182</v>
      </c>
      <c r="B388" s="98" t="s">
        <v>1183</v>
      </c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2.75" customHeight="1" x14ac:dyDescent="0.25">
      <c r="A389" s="97" t="s">
        <v>1184</v>
      </c>
      <c r="B389" s="98" t="s">
        <v>1185</v>
      </c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2.75" customHeight="1" x14ac:dyDescent="0.25">
      <c r="A390" s="97" t="s">
        <v>2237</v>
      </c>
      <c r="B390" s="98" t="s">
        <v>2238</v>
      </c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2.75" customHeight="1" x14ac:dyDescent="0.25">
      <c r="A391" s="97" t="s">
        <v>1186</v>
      </c>
      <c r="B391" s="98" t="s">
        <v>1187</v>
      </c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2.75" customHeight="1" x14ac:dyDescent="0.25">
      <c r="A392" s="97" t="s">
        <v>2239</v>
      </c>
      <c r="B392" s="98" t="s">
        <v>2240</v>
      </c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2.75" customHeight="1" x14ac:dyDescent="0.25">
      <c r="A393" s="97" t="s">
        <v>1188</v>
      </c>
      <c r="B393" s="98" t="s">
        <v>1189</v>
      </c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2.75" customHeight="1" x14ac:dyDescent="0.25">
      <c r="A394" s="97" t="s">
        <v>1190</v>
      </c>
      <c r="B394" s="98" t="s">
        <v>1191</v>
      </c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2.75" customHeight="1" x14ac:dyDescent="0.25">
      <c r="A395" s="97" t="s">
        <v>1192</v>
      </c>
      <c r="B395" s="98" t="s">
        <v>1193</v>
      </c>
      <c r="C395" s="44"/>
      <c r="D395" s="4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2.75" customHeight="1" x14ac:dyDescent="0.25">
      <c r="A396" s="97" t="s">
        <v>1194</v>
      </c>
      <c r="B396" s="98" t="s">
        <v>1195</v>
      </c>
      <c r="C396" s="44"/>
      <c r="D396" s="4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2.75" customHeight="1" x14ac:dyDescent="0.25">
      <c r="A397" s="97" t="s">
        <v>1196</v>
      </c>
      <c r="B397" s="98" t="s">
        <v>1197</v>
      </c>
      <c r="C397" s="44"/>
      <c r="D397" s="4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2.75" customHeight="1" x14ac:dyDescent="0.25">
      <c r="A398" s="97" t="s">
        <v>2241</v>
      </c>
      <c r="B398" s="98" t="s">
        <v>2242</v>
      </c>
      <c r="C398" s="44"/>
      <c r="D398" s="4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2.75" customHeight="1" x14ac:dyDescent="0.25">
      <c r="A399" s="97" t="s">
        <v>1198</v>
      </c>
      <c r="B399" s="98" t="s">
        <v>1199</v>
      </c>
      <c r="C399" s="44"/>
      <c r="D399" s="4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2.75" customHeight="1" x14ac:dyDescent="0.25">
      <c r="A400" s="97" t="s">
        <v>1200</v>
      </c>
      <c r="B400" s="98" t="s">
        <v>1201</v>
      </c>
      <c r="C400" s="44"/>
      <c r="D400" s="4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2.75" customHeight="1" x14ac:dyDescent="0.25">
      <c r="A401" s="97" t="s">
        <v>2243</v>
      </c>
      <c r="B401" s="98" t="s">
        <v>2244</v>
      </c>
      <c r="C401" s="44"/>
      <c r="D401" s="4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2.75" customHeight="1" x14ac:dyDescent="0.25">
      <c r="A402" s="97" t="s">
        <v>2245</v>
      </c>
      <c r="B402" s="98" t="s">
        <v>2246</v>
      </c>
      <c r="C402" s="44"/>
      <c r="D402" s="4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2.75" customHeight="1" x14ac:dyDescent="0.25">
      <c r="A403" s="97" t="s">
        <v>2247</v>
      </c>
      <c r="B403" s="98" t="s">
        <v>2248</v>
      </c>
      <c r="C403" s="44"/>
      <c r="D403" s="4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2.75" customHeight="1" x14ac:dyDescent="0.25">
      <c r="A404" s="97" t="s">
        <v>1202</v>
      </c>
      <c r="B404" s="98" t="s">
        <v>1203</v>
      </c>
      <c r="C404" s="44"/>
      <c r="D404" s="4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2.75" customHeight="1" x14ac:dyDescent="0.25">
      <c r="A405" s="97" t="s">
        <v>1204</v>
      </c>
      <c r="B405" s="98" t="s">
        <v>1205</v>
      </c>
      <c r="C405" s="44"/>
      <c r="D405" s="4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2.75" customHeight="1" x14ac:dyDescent="0.25">
      <c r="A406" s="97" t="s">
        <v>2249</v>
      </c>
      <c r="B406" s="98" t="s">
        <v>2250</v>
      </c>
      <c r="C406" s="44"/>
      <c r="D406" s="4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2.75" customHeight="1" x14ac:dyDescent="0.25">
      <c r="A407" s="97" t="s">
        <v>1206</v>
      </c>
      <c r="B407" s="98" t="s">
        <v>1207</v>
      </c>
      <c r="C407" s="44"/>
      <c r="D407" s="4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2.75" customHeight="1" x14ac:dyDescent="0.25">
      <c r="A408" s="97" t="s">
        <v>2251</v>
      </c>
      <c r="B408" s="98" t="s">
        <v>2252</v>
      </c>
      <c r="C408" s="44"/>
      <c r="D408" s="4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2.75" customHeight="1" x14ac:dyDescent="0.25">
      <c r="A409" s="97" t="s">
        <v>2253</v>
      </c>
      <c r="B409" s="98" t="s">
        <v>2254</v>
      </c>
      <c r="C409" s="44"/>
      <c r="D409" s="4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2.75" customHeight="1" x14ac:dyDescent="0.25">
      <c r="A410" s="97" t="s">
        <v>2255</v>
      </c>
      <c r="B410" s="98" t="s">
        <v>2256</v>
      </c>
      <c r="C410" s="44"/>
      <c r="D410" s="4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2.75" customHeight="1" x14ac:dyDescent="0.25">
      <c r="A411" s="97" t="s">
        <v>2257</v>
      </c>
      <c r="B411" s="98" t="s">
        <v>2258</v>
      </c>
      <c r="C411" s="44"/>
      <c r="D411" s="4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2.75" customHeight="1" x14ac:dyDescent="0.25">
      <c r="A412" s="97" t="s">
        <v>1208</v>
      </c>
      <c r="B412" s="98" t="s">
        <v>1209</v>
      </c>
      <c r="C412" s="44"/>
      <c r="D412" s="4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2.75" customHeight="1" x14ac:dyDescent="0.25">
      <c r="A413" s="97" t="s">
        <v>1210</v>
      </c>
      <c r="B413" s="98" t="s">
        <v>1211</v>
      </c>
      <c r="C413" s="44"/>
      <c r="D413" s="4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2.75" customHeight="1" x14ac:dyDescent="0.25">
      <c r="A414" s="97" t="s">
        <v>1212</v>
      </c>
      <c r="B414" s="98" t="s">
        <v>1213</v>
      </c>
      <c r="C414" s="44"/>
      <c r="D414" s="4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2.75" customHeight="1" x14ac:dyDescent="0.25">
      <c r="A415" s="97" t="s">
        <v>1214</v>
      </c>
      <c r="B415" s="98" t="s">
        <v>1215</v>
      </c>
      <c r="C415" s="44"/>
      <c r="D415" s="4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2.75" customHeight="1" x14ac:dyDescent="0.25">
      <c r="A416" s="97" t="s">
        <v>2259</v>
      </c>
      <c r="B416" s="98" t="s">
        <v>2260</v>
      </c>
      <c r="C416" s="44"/>
      <c r="D416" s="4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2.75" customHeight="1" x14ac:dyDescent="0.25">
      <c r="A417" s="97" t="s">
        <v>2261</v>
      </c>
      <c r="B417" s="98" t="s">
        <v>2262</v>
      </c>
      <c r="C417" s="44"/>
      <c r="D417" s="4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2.75" customHeight="1" x14ac:dyDescent="0.25">
      <c r="A418" s="97" t="s">
        <v>2263</v>
      </c>
      <c r="B418" s="98" t="s">
        <v>2264</v>
      </c>
      <c r="C418" s="44"/>
      <c r="D418" s="4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2.75" customHeight="1" x14ac:dyDescent="0.25">
      <c r="A419" s="97" t="s">
        <v>1216</v>
      </c>
      <c r="B419" s="98" t="s">
        <v>1217</v>
      </c>
      <c r="C419" s="44"/>
      <c r="D419" s="4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2.75" customHeight="1" x14ac:dyDescent="0.25">
      <c r="A420" s="97" t="s">
        <v>2265</v>
      </c>
      <c r="B420" s="98" t="s">
        <v>2266</v>
      </c>
      <c r="C420" s="44"/>
      <c r="D420" s="4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2.75" customHeight="1" x14ac:dyDescent="0.25">
      <c r="A421" s="97" t="s">
        <v>1218</v>
      </c>
      <c r="B421" s="98" t="s">
        <v>1219</v>
      </c>
      <c r="C421" s="44"/>
      <c r="D421" s="4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2.75" customHeight="1" x14ac:dyDescent="0.25">
      <c r="A422" s="97" t="s">
        <v>1220</v>
      </c>
      <c r="B422" s="98" t="s">
        <v>1221</v>
      </c>
      <c r="C422" s="44"/>
      <c r="D422" s="4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2.75" customHeight="1" x14ac:dyDescent="0.25">
      <c r="A423" s="97" t="s">
        <v>1222</v>
      </c>
      <c r="B423" s="98" t="s">
        <v>1223</v>
      </c>
      <c r="C423" s="44"/>
      <c r="D423" s="4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2.75" customHeight="1" x14ac:dyDescent="0.25">
      <c r="A424" s="97" t="s">
        <v>2267</v>
      </c>
      <c r="B424" s="98" t="s">
        <v>2268</v>
      </c>
      <c r="C424" s="44"/>
      <c r="D424" s="4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2.75" customHeight="1" x14ac:dyDescent="0.25">
      <c r="A425" s="97" t="s">
        <v>2269</v>
      </c>
      <c r="B425" s="98" t="s">
        <v>2270</v>
      </c>
      <c r="C425" s="44"/>
      <c r="D425" s="4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2.75" customHeight="1" x14ac:dyDescent="0.25">
      <c r="A426" s="97" t="s">
        <v>2271</v>
      </c>
      <c r="B426" s="98" t="s">
        <v>2272</v>
      </c>
      <c r="C426" s="44"/>
      <c r="D426" s="4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2.75" customHeight="1" x14ac:dyDescent="0.25">
      <c r="A427" s="97" t="s">
        <v>2273</v>
      </c>
      <c r="B427" s="98" t="s">
        <v>2274</v>
      </c>
      <c r="C427" s="44"/>
      <c r="D427" s="4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2.75" customHeight="1" x14ac:dyDescent="0.25">
      <c r="A428" s="97" t="s">
        <v>1224</v>
      </c>
      <c r="B428" s="98" t="s">
        <v>1225</v>
      </c>
      <c r="C428" s="44"/>
      <c r="D428" s="4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2.75" customHeight="1" x14ac:dyDescent="0.25">
      <c r="A429" s="97" t="s">
        <v>2275</v>
      </c>
      <c r="B429" s="98" t="s">
        <v>2276</v>
      </c>
      <c r="C429" s="44"/>
      <c r="D429" s="4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2.75" customHeight="1" x14ac:dyDescent="0.25">
      <c r="A430" s="97" t="s">
        <v>2277</v>
      </c>
      <c r="B430" s="98" t="s">
        <v>2278</v>
      </c>
      <c r="C430" s="44"/>
      <c r="D430" s="4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2.75" customHeight="1" x14ac:dyDescent="0.25">
      <c r="A431" s="97" t="s">
        <v>2279</v>
      </c>
      <c r="B431" s="98" t="s">
        <v>2280</v>
      </c>
      <c r="C431" s="44"/>
      <c r="D431" s="4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2.75" customHeight="1" x14ac:dyDescent="0.25">
      <c r="A432" s="97" t="s">
        <v>1226</v>
      </c>
      <c r="B432" s="98" t="s">
        <v>1227</v>
      </c>
      <c r="C432" s="44"/>
      <c r="D432" s="4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2.75" customHeight="1" x14ac:dyDescent="0.25">
      <c r="A433" s="97" t="s">
        <v>2281</v>
      </c>
      <c r="B433" s="98" t="s">
        <v>2282</v>
      </c>
      <c r="C433" s="44"/>
      <c r="D433" s="4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2.75" customHeight="1" x14ac:dyDescent="0.25">
      <c r="A434" s="97" t="s">
        <v>1228</v>
      </c>
      <c r="B434" s="98" t="s">
        <v>1229</v>
      </c>
      <c r="C434" s="44"/>
      <c r="D434" s="4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2.75" customHeight="1" x14ac:dyDescent="0.25">
      <c r="A435" s="97" t="s">
        <v>2283</v>
      </c>
      <c r="B435" s="98" t="s">
        <v>2284</v>
      </c>
      <c r="C435" s="44"/>
      <c r="D435" s="4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2.75" customHeight="1" x14ac:dyDescent="0.25">
      <c r="A436" s="97" t="s">
        <v>2285</v>
      </c>
      <c r="B436" s="98" t="s">
        <v>2286</v>
      </c>
      <c r="C436" s="44"/>
      <c r="D436" s="4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2.75" customHeight="1" x14ac:dyDescent="0.25">
      <c r="A437" s="97" t="s">
        <v>2287</v>
      </c>
      <c r="B437" s="98" t="s">
        <v>2288</v>
      </c>
      <c r="C437" s="44"/>
      <c r="D437" s="4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2.75" customHeight="1" x14ac:dyDescent="0.25">
      <c r="A438" s="97" t="s">
        <v>2289</v>
      </c>
      <c r="B438" s="98" t="s">
        <v>2290</v>
      </c>
      <c r="C438" s="44"/>
      <c r="D438" s="4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2.75" customHeight="1" x14ac:dyDescent="0.25">
      <c r="A439" s="97" t="s">
        <v>2291</v>
      </c>
      <c r="B439" s="98" t="s">
        <v>2292</v>
      </c>
      <c r="C439" s="44"/>
      <c r="D439" s="4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2.75" customHeight="1" x14ac:dyDescent="0.25">
      <c r="A440" s="97" t="s">
        <v>1230</v>
      </c>
      <c r="B440" s="98" t="s">
        <v>1231</v>
      </c>
      <c r="C440" s="44"/>
      <c r="D440" s="4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2.75" customHeight="1" x14ac:dyDescent="0.25">
      <c r="A441" s="97" t="s">
        <v>2293</v>
      </c>
      <c r="B441" s="98" t="s">
        <v>2294</v>
      </c>
      <c r="C441" s="44"/>
      <c r="D441" s="4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2.75" customHeight="1" x14ac:dyDescent="0.25">
      <c r="A442" s="97" t="s">
        <v>2295</v>
      </c>
      <c r="B442" s="98" t="s">
        <v>2296</v>
      </c>
      <c r="C442" s="44"/>
      <c r="D442" s="4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2.75" customHeight="1" x14ac:dyDescent="0.25">
      <c r="A443" s="97" t="s">
        <v>2297</v>
      </c>
      <c r="B443" s="98" t="s">
        <v>2298</v>
      </c>
      <c r="C443" s="44"/>
      <c r="D443" s="4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2.75" customHeight="1" x14ac:dyDescent="0.25">
      <c r="A444" s="97" t="s">
        <v>2299</v>
      </c>
      <c r="B444" s="98" t="s">
        <v>2300</v>
      </c>
      <c r="C444" s="44"/>
      <c r="D444" s="4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2.75" customHeight="1" x14ac:dyDescent="0.25">
      <c r="A445" s="97" t="s">
        <v>2301</v>
      </c>
      <c r="B445" s="98" t="s">
        <v>2302</v>
      </c>
      <c r="C445" s="44"/>
      <c r="D445" s="4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2.75" customHeight="1" x14ac:dyDescent="0.25">
      <c r="A446" s="97" t="s">
        <v>2303</v>
      </c>
      <c r="B446" s="98" t="s">
        <v>2304</v>
      </c>
      <c r="C446" s="44"/>
      <c r="D446" s="4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2.75" customHeight="1" x14ac:dyDescent="0.25">
      <c r="A447" s="97" t="s">
        <v>2305</v>
      </c>
      <c r="B447" s="98" t="s">
        <v>2306</v>
      </c>
      <c r="C447" s="44"/>
      <c r="D447" s="4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2.75" customHeight="1" x14ac:dyDescent="0.25">
      <c r="A448" s="97" t="s">
        <v>2307</v>
      </c>
      <c r="B448" s="98" t="s">
        <v>2308</v>
      </c>
      <c r="C448" s="44"/>
      <c r="D448" s="4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2.75" customHeight="1" x14ac:dyDescent="0.25">
      <c r="A449" s="97" t="s">
        <v>2309</v>
      </c>
      <c r="B449" s="98" t="s">
        <v>2310</v>
      </c>
      <c r="C449" s="44"/>
      <c r="D449" s="4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2.75" customHeight="1" x14ac:dyDescent="0.25">
      <c r="A450" s="97" t="s">
        <v>2311</v>
      </c>
      <c r="B450" s="98" t="s">
        <v>2312</v>
      </c>
      <c r="C450" s="44"/>
      <c r="D450" s="4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2.75" customHeight="1" x14ac:dyDescent="0.25">
      <c r="A451" s="97" t="s">
        <v>2313</v>
      </c>
      <c r="B451" s="98" t="s">
        <v>2314</v>
      </c>
      <c r="C451" s="44"/>
      <c r="D451" s="4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2.75" customHeight="1" x14ac:dyDescent="0.25">
      <c r="A452" s="97" t="s">
        <v>1232</v>
      </c>
      <c r="B452" s="98" t="s">
        <v>1233</v>
      </c>
      <c r="C452" s="44"/>
      <c r="D452" s="4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2.75" customHeight="1" x14ac:dyDescent="0.25">
      <c r="A453" s="97" t="s">
        <v>2315</v>
      </c>
      <c r="B453" s="98" t="s">
        <v>2316</v>
      </c>
      <c r="C453" s="44"/>
      <c r="D453" s="4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2.75" customHeight="1" x14ac:dyDescent="0.25">
      <c r="A454" s="97" t="s">
        <v>2317</v>
      </c>
      <c r="B454" s="98" t="s">
        <v>2318</v>
      </c>
      <c r="C454" s="44"/>
      <c r="D454" s="4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2.75" customHeight="1" x14ac:dyDescent="0.25">
      <c r="A455" s="97" t="s">
        <v>2319</v>
      </c>
      <c r="B455" s="98" t="s">
        <v>2320</v>
      </c>
      <c r="C455" s="44"/>
      <c r="D455" s="4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2.75" customHeight="1" x14ac:dyDescent="0.25">
      <c r="A456" s="97" t="s">
        <v>1234</v>
      </c>
      <c r="B456" s="98" t="s">
        <v>1235</v>
      </c>
      <c r="C456" s="44"/>
      <c r="D456" s="4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2.75" customHeight="1" x14ac:dyDescent="0.25">
      <c r="A457" s="97" t="s">
        <v>2321</v>
      </c>
      <c r="B457" s="98" t="s">
        <v>2322</v>
      </c>
      <c r="C457" s="44"/>
      <c r="D457" s="4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2.75" customHeight="1" x14ac:dyDescent="0.25">
      <c r="A458" s="97" t="s">
        <v>1236</v>
      </c>
      <c r="B458" s="98" t="s">
        <v>1237</v>
      </c>
      <c r="C458" s="44"/>
      <c r="D458" s="4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2.75" customHeight="1" x14ac:dyDescent="0.25">
      <c r="A459" s="97" t="s">
        <v>1238</v>
      </c>
      <c r="B459" s="98" t="s">
        <v>1239</v>
      </c>
      <c r="C459" s="44"/>
      <c r="D459" s="4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2.75" customHeight="1" x14ac:dyDescent="0.25">
      <c r="A460" s="97" t="s">
        <v>1240</v>
      </c>
      <c r="B460" s="98" t="s">
        <v>1241</v>
      </c>
      <c r="C460" s="44"/>
      <c r="D460" s="4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2.75" customHeight="1" x14ac:dyDescent="0.25">
      <c r="A461" s="97" t="s">
        <v>2323</v>
      </c>
      <c r="B461" s="98" t="s">
        <v>2324</v>
      </c>
      <c r="C461" s="44"/>
      <c r="D461" s="4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2.75" customHeight="1" x14ac:dyDescent="0.25">
      <c r="A462" s="97" t="s">
        <v>2325</v>
      </c>
      <c r="B462" s="98" t="s">
        <v>2326</v>
      </c>
      <c r="C462" s="44"/>
      <c r="D462" s="4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2.75" customHeight="1" x14ac:dyDescent="0.25">
      <c r="A463" s="97" t="s">
        <v>1242</v>
      </c>
      <c r="B463" s="98" t="s">
        <v>1243</v>
      </c>
      <c r="C463" s="44"/>
      <c r="D463" s="4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2.75" customHeight="1" x14ac:dyDescent="0.25">
      <c r="A464" s="97" t="s">
        <v>2327</v>
      </c>
      <c r="B464" s="98" t="s">
        <v>2328</v>
      </c>
      <c r="C464" s="44"/>
      <c r="D464" s="4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2.75" customHeight="1" x14ac:dyDescent="0.25">
      <c r="A465" s="97" t="s">
        <v>2329</v>
      </c>
      <c r="B465" s="98" t="s">
        <v>2330</v>
      </c>
      <c r="C465" s="44"/>
      <c r="D465" s="4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2.75" customHeight="1" x14ac:dyDescent="0.25">
      <c r="A466" s="97" t="s">
        <v>1244</v>
      </c>
      <c r="B466" s="98" t="s">
        <v>1245</v>
      </c>
      <c r="C466" s="44"/>
      <c r="D466" s="4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2.75" customHeight="1" x14ac:dyDescent="0.25">
      <c r="A467" s="97" t="s">
        <v>1246</v>
      </c>
      <c r="B467" s="98" t="s">
        <v>1247</v>
      </c>
      <c r="C467" s="44"/>
      <c r="D467" s="4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2.75" customHeight="1" x14ac:dyDescent="0.25">
      <c r="A468" s="97" t="s">
        <v>1248</v>
      </c>
      <c r="B468" s="98" t="s">
        <v>1249</v>
      </c>
      <c r="C468" s="44"/>
      <c r="D468" s="4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2.75" customHeight="1" x14ac:dyDescent="0.25">
      <c r="A469" s="97" t="s">
        <v>1250</v>
      </c>
      <c r="B469" s="98" t="s">
        <v>1251</v>
      </c>
      <c r="C469" s="44"/>
      <c r="D469" s="4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2.75" customHeight="1" x14ac:dyDescent="0.25">
      <c r="A470" s="97" t="s">
        <v>2331</v>
      </c>
      <c r="B470" s="98" t="s">
        <v>2332</v>
      </c>
      <c r="C470" s="44"/>
      <c r="D470" s="4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2.75" customHeight="1" x14ac:dyDescent="0.25">
      <c r="A471" s="97" t="s">
        <v>2333</v>
      </c>
      <c r="B471" s="98" t="s">
        <v>2334</v>
      </c>
      <c r="C471" s="44"/>
      <c r="D471" s="4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2.75" customHeight="1" x14ac:dyDescent="0.25">
      <c r="A472" s="97" t="s">
        <v>1252</v>
      </c>
      <c r="B472" s="98" t="s">
        <v>1253</v>
      </c>
      <c r="C472" s="44"/>
      <c r="D472" s="4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2.75" customHeight="1" x14ac:dyDescent="0.25">
      <c r="A473" s="97" t="s">
        <v>2335</v>
      </c>
      <c r="B473" s="98" t="s">
        <v>2336</v>
      </c>
      <c r="C473" s="44"/>
      <c r="D473" s="4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2.75" customHeight="1" x14ac:dyDescent="0.25">
      <c r="A474" s="97" t="s">
        <v>2337</v>
      </c>
      <c r="B474" s="98" t="s">
        <v>2338</v>
      </c>
      <c r="C474" s="44"/>
      <c r="D474" s="4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2.75" customHeight="1" x14ac:dyDescent="0.25">
      <c r="A475" s="97" t="s">
        <v>1254</v>
      </c>
      <c r="B475" s="98" t="s">
        <v>1255</v>
      </c>
      <c r="C475" s="44"/>
      <c r="D475" s="4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2.75" customHeight="1" x14ac:dyDescent="0.25">
      <c r="A476" s="97" t="s">
        <v>1256</v>
      </c>
      <c r="B476" s="98" t="s">
        <v>1257</v>
      </c>
      <c r="C476" s="44"/>
      <c r="D476" s="4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2.75" customHeight="1" x14ac:dyDescent="0.25">
      <c r="A477" s="97" t="s">
        <v>2339</v>
      </c>
      <c r="B477" s="98" t="s">
        <v>2340</v>
      </c>
      <c r="C477" s="44"/>
      <c r="D477" s="4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2.75" customHeight="1" x14ac:dyDescent="0.25">
      <c r="A478" s="97" t="s">
        <v>2341</v>
      </c>
      <c r="B478" s="98" t="s">
        <v>2342</v>
      </c>
      <c r="C478" s="44"/>
      <c r="D478" s="4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2.75" customHeight="1" x14ac:dyDescent="0.25">
      <c r="A479" s="97" t="s">
        <v>2343</v>
      </c>
      <c r="B479" s="98" t="s">
        <v>2344</v>
      </c>
      <c r="C479" s="44"/>
      <c r="D479" s="4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2.75" customHeight="1" x14ac:dyDescent="0.25">
      <c r="A480" s="97" t="s">
        <v>2345</v>
      </c>
      <c r="B480" s="98" t="s">
        <v>2346</v>
      </c>
      <c r="C480" s="44"/>
      <c r="D480" s="4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2.75" customHeight="1" x14ac:dyDescent="0.25">
      <c r="A481" s="97" t="s">
        <v>1258</v>
      </c>
      <c r="B481" s="98" t="s">
        <v>1259</v>
      </c>
      <c r="C481" s="44"/>
      <c r="D481" s="4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2.75" customHeight="1" x14ac:dyDescent="0.25">
      <c r="A482" s="97" t="s">
        <v>1260</v>
      </c>
      <c r="B482" s="98" t="s">
        <v>1261</v>
      </c>
      <c r="C482" s="44"/>
      <c r="D482" s="4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2.75" customHeight="1" x14ac:dyDescent="0.25">
      <c r="A483" s="97" t="s">
        <v>2347</v>
      </c>
      <c r="B483" s="98" t="s">
        <v>2348</v>
      </c>
      <c r="C483" s="44"/>
      <c r="D483" s="4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2.75" customHeight="1" x14ac:dyDescent="0.25">
      <c r="A484" s="97" t="s">
        <v>2349</v>
      </c>
      <c r="B484" s="98" t="s">
        <v>2350</v>
      </c>
      <c r="C484" s="44"/>
      <c r="D484" s="4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2.75" customHeight="1" x14ac:dyDescent="0.25">
      <c r="A485" s="97" t="s">
        <v>2351</v>
      </c>
      <c r="B485" s="98" t="s">
        <v>2352</v>
      </c>
      <c r="C485" s="44"/>
      <c r="D485" s="4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2.75" customHeight="1" x14ac:dyDescent="0.25">
      <c r="A486" s="97" t="s">
        <v>2353</v>
      </c>
      <c r="B486" s="98" t="s">
        <v>2354</v>
      </c>
      <c r="C486" s="44"/>
      <c r="D486" s="4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2.75" customHeight="1" x14ac:dyDescent="0.25">
      <c r="A487" s="97" t="s">
        <v>2355</v>
      </c>
      <c r="B487" s="98" t="s">
        <v>2356</v>
      </c>
      <c r="C487" s="44"/>
      <c r="D487" s="4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2.75" customHeight="1" x14ac:dyDescent="0.25">
      <c r="A488" s="97" t="s">
        <v>2357</v>
      </c>
      <c r="B488" s="98" t="s">
        <v>2358</v>
      </c>
      <c r="C488" s="44"/>
      <c r="D488" s="4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2.75" customHeight="1" x14ac:dyDescent="0.25">
      <c r="A489" s="97" t="s">
        <v>1262</v>
      </c>
      <c r="B489" s="98" t="s">
        <v>1263</v>
      </c>
      <c r="C489" s="44"/>
      <c r="D489" s="4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2.75" customHeight="1" x14ac:dyDescent="0.25">
      <c r="A490" s="97" t="s">
        <v>1264</v>
      </c>
      <c r="B490" s="98" t="s">
        <v>2359</v>
      </c>
      <c r="C490" s="44"/>
      <c r="D490" s="4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2.75" customHeight="1" x14ac:dyDescent="0.25">
      <c r="A491" s="97" t="s">
        <v>1265</v>
      </c>
      <c r="B491" s="98" t="s">
        <v>1266</v>
      </c>
      <c r="C491" s="44"/>
      <c r="D491" s="4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2.75" customHeight="1" x14ac:dyDescent="0.25">
      <c r="A492" s="97" t="s">
        <v>2360</v>
      </c>
      <c r="B492" s="98" t="s">
        <v>2361</v>
      </c>
      <c r="C492" s="44"/>
      <c r="D492" s="4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2.75" customHeight="1" x14ac:dyDescent="0.25">
      <c r="A493" s="97" t="s">
        <v>2362</v>
      </c>
      <c r="B493" s="98" t="s">
        <v>2363</v>
      </c>
      <c r="C493" s="44"/>
      <c r="D493" s="4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2.75" customHeight="1" x14ac:dyDescent="0.25">
      <c r="A494" s="97" t="s">
        <v>2364</v>
      </c>
      <c r="B494" s="98" t="s">
        <v>2365</v>
      </c>
      <c r="C494" s="44"/>
      <c r="D494" s="4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2.75" customHeight="1" x14ac:dyDescent="0.25">
      <c r="A495" s="97" t="s">
        <v>2366</v>
      </c>
      <c r="B495" s="98" t="s">
        <v>2367</v>
      </c>
      <c r="C495" s="44"/>
      <c r="D495" s="4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2.75" customHeight="1" x14ac:dyDescent="0.25">
      <c r="A496" s="97" t="s">
        <v>2368</v>
      </c>
      <c r="B496" s="98" t="s">
        <v>2369</v>
      </c>
      <c r="C496" s="44"/>
      <c r="D496" s="4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2.75" customHeight="1" x14ac:dyDescent="0.25">
      <c r="A497" s="97" t="s">
        <v>2370</v>
      </c>
      <c r="B497" s="98" t="s">
        <v>2371</v>
      </c>
      <c r="C497" s="44"/>
      <c r="D497" s="4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2.75" customHeight="1" x14ac:dyDescent="0.25">
      <c r="A498" s="97" t="s">
        <v>1267</v>
      </c>
      <c r="B498" s="98" t="s">
        <v>1268</v>
      </c>
      <c r="C498" s="44"/>
      <c r="D498" s="4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2.75" customHeight="1" x14ac:dyDescent="0.25">
      <c r="A499" s="97" t="s">
        <v>2372</v>
      </c>
      <c r="B499" s="98" t="s">
        <v>2373</v>
      </c>
      <c r="C499" s="44"/>
      <c r="D499" s="4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2.75" customHeight="1" x14ac:dyDescent="0.25">
      <c r="A500" s="97" t="s">
        <v>1269</v>
      </c>
      <c r="B500" s="98" t="s">
        <v>1270</v>
      </c>
      <c r="C500" s="44"/>
      <c r="D500" s="4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2.75" customHeight="1" x14ac:dyDescent="0.25">
      <c r="A501" s="97" t="s">
        <v>1271</v>
      </c>
      <c r="B501" s="98" t="s">
        <v>1272</v>
      </c>
      <c r="C501" s="44"/>
      <c r="D501" s="4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2.75" customHeight="1" x14ac:dyDescent="0.25">
      <c r="A502" s="97" t="s">
        <v>1273</v>
      </c>
      <c r="B502" s="98" t="s">
        <v>1274</v>
      </c>
      <c r="C502" s="44"/>
      <c r="D502" s="4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2.75" customHeight="1" x14ac:dyDescent="0.25">
      <c r="A503" s="97" t="s">
        <v>1275</v>
      </c>
      <c r="B503" s="98" t="s">
        <v>1276</v>
      </c>
      <c r="C503" s="44"/>
      <c r="D503" s="4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2.75" customHeight="1" x14ac:dyDescent="0.25">
      <c r="A504" s="97" t="s">
        <v>2374</v>
      </c>
      <c r="B504" s="98" t="s">
        <v>2375</v>
      </c>
      <c r="C504" s="44"/>
      <c r="D504" s="4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2.75" customHeight="1" x14ac:dyDescent="0.25">
      <c r="A505" s="97" t="s">
        <v>2376</v>
      </c>
      <c r="B505" s="98" t="s">
        <v>2377</v>
      </c>
      <c r="C505" s="44"/>
      <c r="D505" s="4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2.75" customHeight="1" x14ac:dyDescent="0.25">
      <c r="A506" s="97" t="s">
        <v>2378</v>
      </c>
      <c r="B506" s="98" t="s">
        <v>2379</v>
      </c>
      <c r="C506" s="44"/>
      <c r="D506" s="4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2.75" customHeight="1" x14ac:dyDescent="0.25">
      <c r="A507" s="97" t="s">
        <v>2380</v>
      </c>
      <c r="B507" s="98" t="s">
        <v>2381</v>
      </c>
      <c r="C507" s="44"/>
      <c r="D507" s="4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2.75" customHeight="1" x14ac:dyDescent="0.25">
      <c r="A508" s="97" t="s">
        <v>1277</v>
      </c>
      <c r="B508" s="98" t="s">
        <v>1278</v>
      </c>
      <c r="C508" s="44"/>
      <c r="D508" s="4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2.75" customHeight="1" x14ac:dyDescent="0.25">
      <c r="A509" s="97" t="s">
        <v>2382</v>
      </c>
      <c r="B509" s="98" t="s">
        <v>2383</v>
      </c>
      <c r="C509" s="44"/>
      <c r="D509" s="4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2.75" customHeight="1" x14ac:dyDescent="0.25">
      <c r="A510" s="97" t="s">
        <v>1279</v>
      </c>
      <c r="B510" s="98" t="s">
        <v>1280</v>
      </c>
      <c r="C510" s="44"/>
      <c r="D510" s="4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2.75" customHeight="1" x14ac:dyDescent="0.25">
      <c r="A511" s="97" t="s">
        <v>1281</v>
      </c>
      <c r="B511" s="98" t="s">
        <v>1282</v>
      </c>
      <c r="C511" s="44"/>
      <c r="D511" s="4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2.75" customHeight="1" x14ac:dyDescent="0.25">
      <c r="A512" s="97" t="s">
        <v>1283</v>
      </c>
      <c r="B512" s="98" t="s">
        <v>1284</v>
      </c>
      <c r="C512" s="44"/>
      <c r="D512" s="4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2.75" customHeight="1" x14ac:dyDescent="0.25">
      <c r="A513" s="97" t="s">
        <v>2384</v>
      </c>
      <c r="B513" s="98" t="s">
        <v>2385</v>
      </c>
      <c r="C513" s="44"/>
      <c r="D513" s="4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2.75" customHeight="1" x14ac:dyDescent="0.25">
      <c r="A514" s="97" t="s">
        <v>2386</v>
      </c>
      <c r="B514" s="98" t="s">
        <v>2387</v>
      </c>
      <c r="C514" s="44"/>
      <c r="D514" s="4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2.75" customHeight="1" x14ac:dyDescent="0.25">
      <c r="A515" s="97" t="s">
        <v>1285</v>
      </c>
      <c r="B515" s="98" t="s">
        <v>1286</v>
      </c>
      <c r="C515" s="44"/>
      <c r="D515" s="4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2.75" customHeight="1" x14ac:dyDescent="0.25">
      <c r="A516" s="97" t="s">
        <v>2388</v>
      </c>
      <c r="B516" s="98" t="s">
        <v>2389</v>
      </c>
      <c r="C516" s="44"/>
      <c r="D516" s="4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2.75" customHeight="1" x14ac:dyDescent="0.25">
      <c r="A517" s="97" t="s">
        <v>1287</v>
      </c>
      <c r="B517" s="98" t="s">
        <v>1288</v>
      </c>
      <c r="C517" s="44"/>
      <c r="D517" s="4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2.75" customHeight="1" x14ac:dyDescent="0.25">
      <c r="A518" s="97" t="s">
        <v>1289</v>
      </c>
      <c r="B518" s="98" t="s">
        <v>1290</v>
      </c>
      <c r="C518" s="44"/>
      <c r="D518" s="4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2.75" customHeight="1" x14ac:dyDescent="0.25">
      <c r="A519" s="97" t="s">
        <v>1291</v>
      </c>
      <c r="B519" s="98" t="s">
        <v>1292</v>
      </c>
      <c r="C519" s="44"/>
      <c r="D519" s="4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2.75" customHeight="1" x14ac:dyDescent="0.25">
      <c r="A520" s="97" t="s">
        <v>2390</v>
      </c>
      <c r="B520" s="98" t="s">
        <v>2391</v>
      </c>
      <c r="C520" s="44"/>
      <c r="D520" s="4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2.75" customHeight="1" x14ac:dyDescent="0.25">
      <c r="A521" s="97" t="s">
        <v>2392</v>
      </c>
      <c r="B521" s="98" t="s">
        <v>2393</v>
      </c>
      <c r="C521" s="44"/>
      <c r="D521" s="4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2.75" customHeight="1" x14ac:dyDescent="0.25">
      <c r="A522" s="97" t="s">
        <v>1293</v>
      </c>
      <c r="B522" s="98" t="s">
        <v>1294</v>
      </c>
      <c r="C522" s="44"/>
      <c r="D522" s="4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2.75" customHeight="1" x14ac:dyDescent="0.25">
      <c r="A523" s="97" t="s">
        <v>1295</v>
      </c>
      <c r="B523" s="98" t="s">
        <v>1296</v>
      </c>
      <c r="C523" s="44"/>
      <c r="D523" s="4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2.75" customHeight="1" x14ac:dyDescent="0.25">
      <c r="A524" s="97" t="s">
        <v>2394</v>
      </c>
      <c r="B524" s="98" t="s">
        <v>2395</v>
      </c>
      <c r="C524" s="44"/>
      <c r="D524" s="4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2.75" customHeight="1" x14ac:dyDescent="0.25">
      <c r="A525" s="97" t="s">
        <v>2396</v>
      </c>
      <c r="B525" s="98" t="s">
        <v>2397</v>
      </c>
      <c r="C525" s="44"/>
      <c r="D525" s="4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2.75" customHeight="1" x14ac:dyDescent="0.25">
      <c r="A526" s="97" t="s">
        <v>2398</v>
      </c>
      <c r="B526" s="98" t="s">
        <v>2399</v>
      </c>
      <c r="C526" s="44"/>
      <c r="D526" s="4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2.75" customHeight="1" x14ac:dyDescent="0.25">
      <c r="A527" s="97" t="s">
        <v>2400</v>
      </c>
      <c r="B527" s="98" t="s">
        <v>2401</v>
      </c>
      <c r="C527" s="44"/>
      <c r="D527" s="4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2.75" customHeight="1" x14ac:dyDescent="0.25">
      <c r="A528" s="97" t="s">
        <v>2402</v>
      </c>
      <c r="B528" s="98" t="s">
        <v>1144</v>
      </c>
      <c r="C528" s="44"/>
      <c r="D528" s="4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2.75" customHeight="1" x14ac:dyDescent="0.25">
      <c r="A529" s="97" t="s">
        <v>2403</v>
      </c>
      <c r="B529" s="98" t="s">
        <v>2404</v>
      </c>
      <c r="C529" s="44"/>
      <c r="D529" s="4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2.75" customHeight="1" x14ac:dyDescent="0.25">
      <c r="A530" s="97" t="s">
        <v>2405</v>
      </c>
      <c r="B530" s="98" t="s">
        <v>2406</v>
      </c>
      <c r="C530" s="44"/>
      <c r="D530" s="4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2.75" customHeight="1" x14ac:dyDescent="0.25">
      <c r="A531" s="97" t="s">
        <v>1297</v>
      </c>
      <c r="B531" s="98" t="s">
        <v>1298</v>
      </c>
      <c r="C531" s="44"/>
      <c r="D531" s="4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2.75" customHeight="1" x14ac:dyDescent="0.25">
      <c r="A532" s="97" t="s">
        <v>1299</v>
      </c>
      <c r="B532" s="98" t="s">
        <v>1300</v>
      </c>
      <c r="C532" s="44"/>
      <c r="D532" s="4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2.75" customHeight="1" x14ac:dyDescent="0.25">
      <c r="A533" s="97" t="s">
        <v>2407</v>
      </c>
      <c r="B533" s="98" t="s">
        <v>2408</v>
      </c>
      <c r="C533" s="44"/>
      <c r="D533" s="4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2.75" customHeight="1" x14ac:dyDescent="0.25">
      <c r="A534" s="97" t="s">
        <v>2409</v>
      </c>
      <c r="B534" s="98" t="s">
        <v>2410</v>
      </c>
      <c r="C534" s="44"/>
      <c r="D534" s="4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2.75" customHeight="1" x14ac:dyDescent="0.25">
      <c r="A535" s="97" t="s">
        <v>1301</v>
      </c>
      <c r="B535" s="98" t="s">
        <v>1302</v>
      </c>
      <c r="C535" s="44"/>
      <c r="D535" s="4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2.75" customHeight="1" x14ac:dyDescent="0.25">
      <c r="A536" s="97" t="s">
        <v>2411</v>
      </c>
      <c r="B536" s="98" t="s">
        <v>2412</v>
      </c>
      <c r="C536" s="44"/>
      <c r="D536" s="4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2.75" customHeight="1" x14ac:dyDescent="0.25">
      <c r="A537" s="97" t="s">
        <v>1303</v>
      </c>
      <c r="B537" s="98" t="s">
        <v>1304</v>
      </c>
      <c r="C537" s="44"/>
      <c r="D537" s="4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2.75" customHeight="1" x14ac:dyDescent="0.25">
      <c r="A538" s="97" t="s">
        <v>1305</v>
      </c>
      <c r="B538" s="98" t="s">
        <v>1306</v>
      </c>
      <c r="C538" s="44"/>
      <c r="D538" s="4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2.75" customHeight="1" x14ac:dyDescent="0.25">
      <c r="A539" s="97" t="s">
        <v>1307</v>
      </c>
      <c r="B539" s="98" t="s">
        <v>1308</v>
      </c>
      <c r="C539" s="44"/>
      <c r="D539" s="4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2.75" customHeight="1" x14ac:dyDescent="0.25">
      <c r="A540" s="97" t="s">
        <v>1309</v>
      </c>
      <c r="B540" s="98" t="s">
        <v>1310</v>
      </c>
      <c r="C540" s="44"/>
      <c r="D540" s="4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2.75" customHeight="1" x14ac:dyDescent="0.25">
      <c r="A541" s="97" t="s">
        <v>1311</v>
      </c>
      <c r="B541" s="98" t="s">
        <v>1312</v>
      </c>
      <c r="C541" s="44"/>
      <c r="D541" s="4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2.75" customHeight="1" x14ac:dyDescent="0.25">
      <c r="A542" s="97" t="s">
        <v>1313</v>
      </c>
      <c r="B542" s="98" t="s">
        <v>1314</v>
      </c>
      <c r="C542" s="44"/>
      <c r="D542" s="4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2.75" customHeight="1" x14ac:dyDescent="0.25">
      <c r="A543" s="97" t="s">
        <v>2413</v>
      </c>
      <c r="B543" s="98" t="s">
        <v>2414</v>
      </c>
      <c r="C543" s="44"/>
      <c r="D543" s="4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2.75" customHeight="1" x14ac:dyDescent="0.25">
      <c r="A544" s="97" t="s">
        <v>1315</v>
      </c>
      <c r="B544" s="98" t="s">
        <v>1316</v>
      </c>
      <c r="C544" s="44"/>
      <c r="D544" s="4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2.75" customHeight="1" x14ac:dyDescent="0.25">
      <c r="A545" s="97" t="s">
        <v>1317</v>
      </c>
      <c r="B545" s="98" t="s">
        <v>1318</v>
      </c>
      <c r="C545" s="44"/>
      <c r="D545" s="4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2.75" customHeight="1" x14ac:dyDescent="0.25">
      <c r="A546" s="97" t="s">
        <v>1319</v>
      </c>
      <c r="B546" s="98" t="s">
        <v>1320</v>
      </c>
      <c r="C546" s="44"/>
      <c r="D546" s="4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2.75" customHeight="1" x14ac:dyDescent="0.25">
      <c r="A547" s="97" t="s">
        <v>1321</v>
      </c>
      <c r="B547" s="98" t="s">
        <v>1322</v>
      </c>
      <c r="C547" s="44"/>
      <c r="D547" s="4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2.75" customHeight="1" x14ac:dyDescent="0.25">
      <c r="A548" s="97" t="s">
        <v>1323</v>
      </c>
      <c r="B548" s="98" t="s">
        <v>1324</v>
      </c>
      <c r="C548" s="44"/>
      <c r="D548" s="4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2.75" customHeight="1" x14ac:dyDescent="0.25">
      <c r="A549" s="97" t="s">
        <v>2415</v>
      </c>
      <c r="B549" s="98" t="s">
        <v>2416</v>
      </c>
      <c r="C549" s="44"/>
      <c r="D549" s="4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2.75" customHeight="1" x14ac:dyDescent="0.25">
      <c r="A550" s="97" t="s">
        <v>1325</v>
      </c>
      <c r="B550" s="98" t="s">
        <v>1326</v>
      </c>
      <c r="C550" s="44"/>
      <c r="D550" s="4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2.75" customHeight="1" x14ac:dyDescent="0.25">
      <c r="A551" s="97" t="s">
        <v>1327</v>
      </c>
      <c r="B551" s="98" t="s">
        <v>1328</v>
      </c>
      <c r="C551" s="44"/>
      <c r="D551" s="4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2.75" customHeight="1" x14ac:dyDescent="0.25">
      <c r="A552" s="97" t="s">
        <v>2417</v>
      </c>
      <c r="B552" s="98" t="s">
        <v>2418</v>
      </c>
      <c r="C552" s="44"/>
      <c r="D552" s="4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2.75" customHeight="1" x14ac:dyDescent="0.25">
      <c r="A553" s="97" t="s">
        <v>1329</v>
      </c>
      <c r="B553" s="98" t="s">
        <v>1330</v>
      </c>
      <c r="C553" s="44"/>
      <c r="D553" s="4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2.75" customHeight="1" x14ac:dyDescent="0.25">
      <c r="A554" s="97" t="s">
        <v>1331</v>
      </c>
      <c r="B554" s="98" t="s">
        <v>1332</v>
      </c>
      <c r="C554" s="44"/>
      <c r="D554" s="4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2.75" customHeight="1" x14ac:dyDescent="0.25">
      <c r="A555" s="97" t="s">
        <v>1333</v>
      </c>
      <c r="B555" s="98" t="s">
        <v>1334</v>
      </c>
      <c r="C555" s="44"/>
      <c r="D555" s="4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2.75" customHeight="1" x14ac:dyDescent="0.25">
      <c r="A556" s="97" t="s">
        <v>1335</v>
      </c>
      <c r="B556" s="98" t="s">
        <v>1336</v>
      </c>
      <c r="C556" s="44"/>
      <c r="D556" s="4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2.75" customHeight="1" x14ac:dyDescent="0.25">
      <c r="A557" s="97" t="s">
        <v>1337</v>
      </c>
      <c r="B557" s="98" t="s">
        <v>1338</v>
      </c>
      <c r="C557" s="44"/>
      <c r="D557" s="4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2.75" customHeight="1" x14ac:dyDescent="0.25">
      <c r="A558" s="97" t="s">
        <v>1339</v>
      </c>
      <c r="B558" s="98" t="s">
        <v>1340</v>
      </c>
      <c r="C558" s="44"/>
      <c r="D558" s="4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2.75" customHeight="1" x14ac:dyDescent="0.25">
      <c r="A559" s="97" t="s">
        <v>2419</v>
      </c>
      <c r="B559" s="98" t="s">
        <v>2420</v>
      </c>
      <c r="C559" s="44"/>
      <c r="D559" s="4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2.75" customHeight="1" x14ac:dyDescent="0.25">
      <c r="A560" s="97" t="s">
        <v>1341</v>
      </c>
      <c r="B560" s="98" t="s">
        <v>1342</v>
      </c>
      <c r="C560" s="44"/>
      <c r="D560" s="4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2.75" customHeight="1" x14ac:dyDescent="0.25">
      <c r="A561" s="97" t="s">
        <v>2421</v>
      </c>
      <c r="B561" s="98" t="s">
        <v>2422</v>
      </c>
      <c r="C561" s="44"/>
      <c r="D561" s="4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2.75" customHeight="1" x14ac:dyDescent="0.25">
      <c r="A562" s="97" t="s">
        <v>2423</v>
      </c>
      <c r="B562" s="98" t="s">
        <v>2424</v>
      </c>
      <c r="C562" s="44"/>
      <c r="D562" s="4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2.75" customHeight="1" x14ac:dyDescent="0.25">
      <c r="A563" s="97" t="s">
        <v>2425</v>
      </c>
      <c r="B563" s="98" t="s">
        <v>2426</v>
      </c>
      <c r="C563" s="44"/>
      <c r="D563" s="4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2.75" customHeight="1" x14ac:dyDescent="0.25">
      <c r="A564" s="97" t="s">
        <v>1343</v>
      </c>
      <c r="B564" s="98" t="s">
        <v>1344</v>
      </c>
      <c r="C564" s="44"/>
      <c r="D564" s="4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2.75" customHeight="1" x14ac:dyDescent="0.25">
      <c r="A565" s="97" t="s">
        <v>1345</v>
      </c>
      <c r="B565" s="98" t="s">
        <v>1346</v>
      </c>
      <c r="C565" s="44"/>
      <c r="D565" s="4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2.75" customHeight="1" x14ac:dyDescent="0.25">
      <c r="A566" s="97" t="s">
        <v>1347</v>
      </c>
      <c r="B566" s="98" t="s">
        <v>1348</v>
      </c>
      <c r="C566" s="44"/>
      <c r="D566" s="4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2.75" customHeight="1" x14ac:dyDescent="0.25">
      <c r="A567" s="97" t="s">
        <v>1349</v>
      </c>
      <c r="B567" s="98" t="s">
        <v>1350</v>
      </c>
      <c r="C567" s="44"/>
      <c r="D567" s="4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2.75" customHeight="1" x14ac:dyDescent="0.25">
      <c r="A568" s="97" t="s">
        <v>2427</v>
      </c>
      <c r="B568" s="98" t="s">
        <v>2428</v>
      </c>
      <c r="C568" s="44"/>
      <c r="D568" s="4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2.75" customHeight="1" x14ac:dyDescent="0.25">
      <c r="A569" s="97" t="s">
        <v>1351</v>
      </c>
      <c r="B569" s="98" t="s">
        <v>1352</v>
      </c>
      <c r="C569" s="44"/>
      <c r="D569" s="4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2.75" customHeight="1" x14ac:dyDescent="0.25">
      <c r="A570" s="97" t="s">
        <v>1353</v>
      </c>
      <c r="B570" s="98" t="s">
        <v>1354</v>
      </c>
      <c r="C570" s="44"/>
      <c r="D570" s="4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2.75" customHeight="1" x14ac:dyDescent="0.25">
      <c r="A571" s="97" t="s">
        <v>2429</v>
      </c>
      <c r="B571" s="98" t="s">
        <v>2430</v>
      </c>
      <c r="C571" s="44"/>
      <c r="D571" s="4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2.75" customHeight="1" x14ac:dyDescent="0.25">
      <c r="A572" s="97" t="s">
        <v>2431</v>
      </c>
      <c r="B572" s="98" t="s">
        <v>2432</v>
      </c>
      <c r="C572" s="44"/>
      <c r="D572" s="4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2.75" customHeight="1" x14ac:dyDescent="0.25">
      <c r="A573" s="97" t="s">
        <v>1355</v>
      </c>
      <c r="B573" s="98" t="s">
        <v>1356</v>
      </c>
      <c r="C573" s="44"/>
      <c r="D573" s="4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2.75" customHeight="1" x14ac:dyDescent="0.25">
      <c r="A574" s="97" t="s">
        <v>2433</v>
      </c>
      <c r="B574" s="98" t="s">
        <v>2434</v>
      </c>
      <c r="C574" s="44"/>
      <c r="D574" s="4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2.75" customHeight="1" x14ac:dyDescent="0.25">
      <c r="A575" s="97" t="s">
        <v>1357</v>
      </c>
      <c r="B575" s="98" t="s">
        <v>1358</v>
      </c>
      <c r="C575" s="44"/>
      <c r="D575" s="4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2.75" customHeight="1" x14ac:dyDescent="0.25">
      <c r="A576" s="97" t="s">
        <v>1359</v>
      </c>
      <c r="B576" s="98" t="s">
        <v>1360</v>
      </c>
      <c r="C576" s="44"/>
      <c r="D576" s="4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2.75" customHeight="1" x14ac:dyDescent="0.25">
      <c r="A577" s="97" t="s">
        <v>2435</v>
      </c>
      <c r="B577" s="98" t="s">
        <v>2436</v>
      </c>
      <c r="C577" s="44"/>
      <c r="D577" s="4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2.75" customHeight="1" x14ac:dyDescent="0.25">
      <c r="A578" s="97" t="s">
        <v>2437</v>
      </c>
      <c r="B578" s="98" t="s">
        <v>2438</v>
      </c>
      <c r="C578" s="44"/>
      <c r="D578" s="4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2.75" customHeight="1" x14ac:dyDescent="0.25">
      <c r="A579" s="97" t="s">
        <v>2439</v>
      </c>
      <c r="B579" s="98" t="s">
        <v>2440</v>
      </c>
      <c r="C579" s="44"/>
      <c r="D579" s="4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2.75" customHeight="1" x14ac:dyDescent="0.25">
      <c r="A580" s="97" t="s">
        <v>2441</v>
      </c>
      <c r="B580" s="98" t="s">
        <v>2442</v>
      </c>
      <c r="C580" s="44"/>
      <c r="D580" s="4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2.75" customHeight="1" x14ac:dyDescent="0.25">
      <c r="A581" s="97" t="s">
        <v>2443</v>
      </c>
      <c r="B581" s="98" t="s">
        <v>2444</v>
      </c>
      <c r="C581" s="44"/>
      <c r="D581" s="4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2.75" customHeight="1" x14ac:dyDescent="0.25">
      <c r="A582" s="97" t="s">
        <v>2445</v>
      </c>
      <c r="B582" s="98" t="s">
        <v>2446</v>
      </c>
      <c r="C582" s="44"/>
      <c r="D582" s="4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2.75" customHeight="1" x14ac:dyDescent="0.25">
      <c r="A583" s="97" t="s">
        <v>2447</v>
      </c>
      <c r="B583" s="98" t="s">
        <v>2448</v>
      </c>
      <c r="C583" s="44"/>
      <c r="D583" s="4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2.75" customHeight="1" x14ac:dyDescent="0.25">
      <c r="A584" s="97" t="s">
        <v>2449</v>
      </c>
      <c r="B584" s="98" t="s">
        <v>2450</v>
      </c>
      <c r="C584" s="44"/>
      <c r="D584" s="4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2.75" customHeight="1" x14ac:dyDescent="0.25">
      <c r="A585" s="97" t="s">
        <v>2451</v>
      </c>
      <c r="B585" s="98" t="s">
        <v>2452</v>
      </c>
      <c r="C585" s="44"/>
      <c r="D585" s="4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2.75" customHeight="1" x14ac:dyDescent="0.25">
      <c r="A586" s="97" t="s">
        <v>2453</v>
      </c>
      <c r="B586" s="98" t="s">
        <v>2454</v>
      </c>
      <c r="C586" s="44"/>
      <c r="D586" s="4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2.75" customHeight="1" x14ac:dyDescent="0.25">
      <c r="A587" s="97" t="s">
        <v>2455</v>
      </c>
      <c r="B587" s="98" t="s">
        <v>2456</v>
      </c>
      <c r="C587" s="44"/>
      <c r="D587" s="4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2.75" customHeight="1" x14ac:dyDescent="0.25">
      <c r="A588" s="97" t="s">
        <v>2457</v>
      </c>
      <c r="B588" s="98" t="s">
        <v>2458</v>
      </c>
      <c r="C588" s="44"/>
      <c r="D588" s="4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2.75" customHeight="1" x14ac:dyDescent="0.25">
      <c r="A589" s="97" t="s">
        <v>2459</v>
      </c>
      <c r="B589" s="98" t="s">
        <v>2460</v>
      </c>
      <c r="C589" s="44"/>
      <c r="D589" s="4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2.75" customHeight="1" x14ac:dyDescent="0.25">
      <c r="A590" s="97" t="s">
        <v>2461</v>
      </c>
      <c r="B590" s="98" t="s">
        <v>2462</v>
      </c>
      <c r="C590" s="44"/>
      <c r="D590" s="4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2.75" customHeight="1" x14ac:dyDescent="0.25">
      <c r="A591" s="97" t="s">
        <v>2463</v>
      </c>
      <c r="B591" s="98" t="s">
        <v>2464</v>
      </c>
      <c r="C591" s="44"/>
      <c r="D591" s="4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2.75" customHeight="1" x14ac:dyDescent="0.25">
      <c r="A592" s="97" t="s">
        <v>1361</v>
      </c>
      <c r="B592" s="98" t="s">
        <v>1362</v>
      </c>
      <c r="C592" s="44"/>
      <c r="D592" s="4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2.75" customHeight="1" x14ac:dyDescent="0.25">
      <c r="A593" s="97" t="s">
        <v>2465</v>
      </c>
      <c r="B593" s="98" t="s">
        <v>2466</v>
      </c>
      <c r="C593" s="44"/>
      <c r="D593" s="4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2.75" customHeight="1" x14ac:dyDescent="0.25">
      <c r="A594" s="97" t="s">
        <v>2467</v>
      </c>
      <c r="B594" s="98" t="s">
        <v>2468</v>
      </c>
      <c r="C594" s="44"/>
      <c r="D594" s="4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2.75" customHeight="1" x14ac:dyDescent="0.25">
      <c r="A595" s="97" t="s">
        <v>2469</v>
      </c>
      <c r="B595" s="98" t="s">
        <v>2470</v>
      </c>
      <c r="C595" s="44"/>
      <c r="D595" s="4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2.75" customHeight="1" x14ac:dyDescent="0.25">
      <c r="A596" s="97" t="s">
        <v>2471</v>
      </c>
      <c r="B596" s="98" t="s">
        <v>2472</v>
      </c>
      <c r="C596" s="44"/>
      <c r="D596" s="4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2.75" customHeight="1" x14ac:dyDescent="0.25">
      <c r="A597" s="97" t="s">
        <v>2473</v>
      </c>
      <c r="B597" s="98" t="s">
        <v>2472</v>
      </c>
      <c r="C597" s="44"/>
      <c r="D597" s="4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2.75" customHeight="1" x14ac:dyDescent="0.25">
      <c r="A598" s="97" t="s">
        <v>2474</v>
      </c>
      <c r="B598" s="98" t="s">
        <v>2472</v>
      </c>
      <c r="C598" s="44"/>
      <c r="D598" s="4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2.75" customHeight="1" x14ac:dyDescent="0.25">
      <c r="A599" s="97" t="s">
        <v>2475</v>
      </c>
      <c r="B599" s="98" t="s">
        <v>2472</v>
      </c>
      <c r="C599" s="44"/>
      <c r="D599" s="4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2.75" customHeight="1" x14ac:dyDescent="0.25">
      <c r="A600" s="97" t="s">
        <v>2476</v>
      </c>
      <c r="B600" s="98" t="s">
        <v>2472</v>
      </c>
      <c r="C600" s="44"/>
      <c r="D600" s="4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2.75" customHeight="1" x14ac:dyDescent="0.25">
      <c r="A601" s="97" t="s">
        <v>2477</v>
      </c>
      <c r="B601" s="98" t="s">
        <v>2478</v>
      </c>
      <c r="C601" s="44"/>
      <c r="D601" s="4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2.75" customHeight="1" x14ac:dyDescent="0.25">
      <c r="A602" s="97" t="s">
        <v>2479</v>
      </c>
      <c r="B602" s="98" t="s">
        <v>2480</v>
      </c>
      <c r="C602" s="44"/>
      <c r="D602" s="4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2.75" customHeight="1" x14ac:dyDescent="0.25">
      <c r="A603" s="97" t="s">
        <v>2481</v>
      </c>
      <c r="B603" s="98" t="s">
        <v>2482</v>
      </c>
      <c r="C603" s="44"/>
      <c r="D603" s="4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2.75" customHeight="1" x14ac:dyDescent="0.25">
      <c r="A604" s="97" t="s">
        <v>2483</v>
      </c>
      <c r="B604" s="98" t="s">
        <v>2484</v>
      </c>
      <c r="C604" s="44"/>
      <c r="D604" s="4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2.75" customHeight="1" x14ac:dyDescent="0.25">
      <c r="A605" s="97" t="s">
        <v>2485</v>
      </c>
      <c r="B605" s="98" t="s">
        <v>2486</v>
      </c>
      <c r="C605" s="44"/>
      <c r="D605" s="4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2.75" customHeight="1" x14ac:dyDescent="0.25">
      <c r="A606" s="97" t="s">
        <v>1363</v>
      </c>
      <c r="B606" s="98" t="s">
        <v>1364</v>
      </c>
      <c r="C606" s="44"/>
      <c r="D606" s="4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2.75" customHeight="1" x14ac:dyDescent="0.25">
      <c r="A607" s="97" t="s">
        <v>1365</v>
      </c>
      <c r="B607" s="98" t="s">
        <v>1366</v>
      </c>
      <c r="C607" s="44"/>
      <c r="D607" s="4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2.75" customHeight="1" x14ac:dyDescent="0.25">
      <c r="A608" s="97" t="s">
        <v>1367</v>
      </c>
      <c r="B608" s="98" t="s">
        <v>1368</v>
      </c>
      <c r="C608" s="44"/>
      <c r="D608" s="4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2.75" customHeight="1" x14ac:dyDescent="0.25">
      <c r="A609" s="97" t="s">
        <v>2487</v>
      </c>
      <c r="B609" s="98" t="s">
        <v>2488</v>
      </c>
      <c r="C609" s="44"/>
      <c r="D609" s="4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2.75" customHeight="1" x14ac:dyDescent="0.25">
      <c r="A610" s="97" t="s">
        <v>2489</v>
      </c>
      <c r="B610" s="98" t="s">
        <v>2490</v>
      </c>
      <c r="C610" s="44"/>
      <c r="D610" s="4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2.75" customHeight="1" x14ac:dyDescent="0.25">
      <c r="A611" s="97" t="s">
        <v>2491</v>
      </c>
      <c r="B611" s="98" t="s">
        <v>2492</v>
      </c>
      <c r="C611" s="44"/>
      <c r="D611" s="4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2.75" customHeight="1" x14ac:dyDescent="0.25">
      <c r="A612" s="97" t="s">
        <v>2493</v>
      </c>
      <c r="B612" s="98" t="s">
        <v>2494</v>
      </c>
      <c r="C612" s="44"/>
      <c r="D612" s="4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2.75" customHeight="1" x14ac:dyDescent="0.25">
      <c r="A613" s="97" t="s">
        <v>2495</v>
      </c>
      <c r="B613" s="98" t="s">
        <v>2496</v>
      </c>
      <c r="C613" s="44"/>
      <c r="D613" s="4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2.75" customHeight="1" x14ac:dyDescent="0.25">
      <c r="A614" s="97" t="s">
        <v>2497</v>
      </c>
      <c r="B614" s="98" t="s">
        <v>2498</v>
      </c>
      <c r="C614" s="44"/>
      <c r="D614" s="4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2.75" customHeight="1" x14ac:dyDescent="0.25">
      <c r="A615" s="97" t="s">
        <v>2499</v>
      </c>
      <c r="B615" s="98" t="s">
        <v>2500</v>
      </c>
      <c r="C615" s="44"/>
      <c r="D615" s="4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2.75" customHeight="1" x14ac:dyDescent="0.25">
      <c r="A616" s="97" t="s">
        <v>2501</v>
      </c>
      <c r="B616" s="98" t="s">
        <v>2502</v>
      </c>
      <c r="C616" s="44"/>
      <c r="D616" s="4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2.75" customHeight="1" x14ac:dyDescent="0.25">
      <c r="A617" s="97" t="s">
        <v>2503</v>
      </c>
      <c r="B617" s="98" t="s">
        <v>2504</v>
      </c>
      <c r="C617" s="44"/>
      <c r="D617" s="4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2.75" customHeight="1" x14ac:dyDescent="0.25">
      <c r="A618" s="97" t="s">
        <v>2505</v>
      </c>
      <c r="B618" s="98" t="s">
        <v>2506</v>
      </c>
      <c r="C618" s="44"/>
      <c r="D618" s="4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2.75" customHeight="1" x14ac:dyDescent="0.25">
      <c r="A619" s="97" t="s">
        <v>2507</v>
      </c>
      <c r="B619" s="98" t="s">
        <v>2508</v>
      </c>
      <c r="C619" s="44"/>
      <c r="D619" s="4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2.75" customHeight="1" x14ac:dyDescent="0.25">
      <c r="A620" s="97" t="s">
        <v>2509</v>
      </c>
      <c r="B620" s="98" t="s">
        <v>2510</v>
      </c>
      <c r="C620" s="44"/>
      <c r="D620" s="4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2.75" customHeight="1" x14ac:dyDescent="0.25">
      <c r="A621" s="97" t="s">
        <v>1369</v>
      </c>
      <c r="B621" s="98" t="s">
        <v>1370</v>
      </c>
      <c r="C621" s="44"/>
      <c r="D621" s="4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2.75" customHeight="1" x14ac:dyDescent="0.25">
      <c r="A622" s="97" t="s">
        <v>2511</v>
      </c>
      <c r="B622" s="98" t="s">
        <v>2512</v>
      </c>
      <c r="C622" s="44"/>
      <c r="D622" s="4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2.75" customHeight="1" x14ac:dyDescent="0.25">
      <c r="A623" s="97" t="s">
        <v>2513</v>
      </c>
      <c r="B623" s="98" t="s">
        <v>2514</v>
      </c>
      <c r="C623" s="44"/>
      <c r="D623" s="4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2.75" customHeight="1" x14ac:dyDescent="0.25">
      <c r="A624" s="97" t="s">
        <v>2515</v>
      </c>
      <c r="B624" s="98" t="s">
        <v>2516</v>
      </c>
      <c r="C624" s="44"/>
      <c r="D624" s="4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2.75" customHeight="1" x14ac:dyDescent="0.25">
      <c r="A625" s="42"/>
      <c r="B625" s="43"/>
      <c r="C625" s="44"/>
      <c r="D625" s="4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2.75" customHeight="1" x14ac:dyDescent="0.25">
      <c r="A626" s="42"/>
      <c r="B626" s="43"/>
      <c r="C626" s="44"/>
      <c r="D626" s="4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2.75" customHeight="1" x14ac:dyDescent="0.25">
      <c r="A627" s="42"/>
      <c r="B627" s="43"/>
      <c r="C627" s="44"/>
      <c r="D627" s="4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2.75" customHeight="1" x14ac:dyDescent="0.25">
      <c r="A628" s="42"/>
      <c r="B628" s="43"/>
      <c r="C628" s="44"/>
      <c r="D628" s="4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2.75" customHeight="1" x14ac:dyDescent="0.25">
      <c r="A629" s="42"/>
      <c r="B629" s="43"/>
      <c r="C629" s="44"/>
      <c r="D629" s="4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2.75" customHeight="1" x14ac:dyDescent="0.25">
      <c r="A630" s="42"/>
      <c r="B630" s="43"/>
      <c r="C630" s="44"/>
      <c r="D630" s="4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2.75" customHeight="1" x14ac:dyDescent="0.25">
      <c r="A631" s="42"/>
      <c r="B631" s="43"/>
      <c r="C631" s="44"/>
      <c r="D631" s="4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2.75" customHeight="1" x14ac:dyDescent="0.25">
      <c r="A632" s="42"/>
      <c r="B632" s="43"/>
      <c r="C632" s="44"/>
      <c r="D632" s="4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2.75" customHeight="1" x14ac:dyDescent="0.25">
      <c r="A633" s="42"/>
      <c r="B633" s="43"/>
      <c r="C633" s="44"/>
      <c r="D633" s="4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2.75" customHeight="1" x14ac:dyDescent="0.25">
      <c r="A634" s="42"/>
      <c r="B634" s="43"/>
      <c r="C634" s="44"/>
      <c r="D634" s="4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2.75" customHeight="1" x14ac:dyDescent="0.25">
      <c r="A635" s="42"/>
      <c r="B635" s="43"/>
      <c r="C635" s="44"/>
      <c r="D635" s="4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2.75" customHeight="1" x14ac:dyDescent="0.25">
      <c r="A636" s="42"/>
      <c r="B636" s="43"/>
      <c r="C636" s="44"/>
      <c r="D636" s="4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2.75" customHeight="1" x14ac:dyDescent="0.25">
      <c r="A637" s="42"/>
      <c r="B637" s="43"/>
      <c r="C637" s="44"/>
      <c r="D637" s="4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2.75" customHeight="1" x14ac:dyDescent="0.25">
      <c r="A638" s="42"/>
      <c r="B638" s="43"/>
      <c r="C638" s="44"/>
      <c r="D638" s="4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2.75" customHeight="1" x14ac:dyDescent="0.25">
      <c r="A639" s="42"/>
      <c r="B639" s="43"/>
      <c r="C639" s="44"/>
      <c r="D639" s="4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2.75" customHeight="1" x14ac:dyDescent="0.25">
      <c r="A640" s="42"/>
      <c r="B640" s="43"/>
      <c r="C640" s="44"/>
      <c r="D640" s="4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2.75" customHeight="1" x14ac:dyDescent="0.25">
      <c r="A641" s="42"/>
      <c r="B641" s="43"/>
      <c r="C641" s="44"/>
      <c r="D641" s="4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2.75" customHeight="1" x14ac:dyDescent="0.25">
      <c r="A642" s="42"/>
      <c r="B642" s="43"/>
      <c r="C642" s="44"/>
      <c r="D642" s="4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2.75" customHeight="1" x14ac:dyDescent="0.25">
      <c r="A643" s="42"/>
      <c r="B643" s="43"/>
      <c r="C643" s="44"/>
      <c r="D643" s="4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2.75" customHeight="1" x14ac:dyDescent="0.25">
      <c r="A644" s="42"/>
      <c r="B644" s="43"/>
      <c r="C644" s="44"/>
      <c r="D644" s="4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2.75" customHeight="1" x14ac:dyDescent="0.25">
      <c r="A645" s="42"/>
      <c r="B645" s="43"/>
      <c r="C645" s="44"/>
      <c r="D645" s="4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2.75" customHeight="1" x14ac:dyDescent="0.25">
      <c r="A646" s="42"/>
      <c r="B646" s="43"/>
      <c r="C646" s="44"/>
      <c r="D646" s="4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2.75" customHeight="1" x14ac:dyDescent="0.25">
      <c r="A647" s="42"/>
      <c r="B647" s="43"/>
      <c r="C647" s="44"/>
      <c r="D647" s="4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2.75" customHeight="1" x14ac:dyDescent="0.25">
      <c r="A648" s="42"/>
      <c r="B648" s="43"/>
      <c r="C648" s="44"/>
      <c r="D648" s="4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2.75" customHeight="1" x14ac:dyDescent="0.25">
      <c r="A649" s="42"/>
      <c r="B649" s="43"/>
      <c r="C649" s="44"/>
      <c r="D649" s="4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2.75" customHeight="1" x14ac:dyDescent="0.25">
      <c r="A650" s="42"/>
      <c r="B650" s="43"/>
      <c r="C650" s="44"/>
      <c r="D650" s="4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2.75" customHeight="1" x14ac:dyDescent="0.25">
      <c r="A651" s="42"/>
      <c r="B651" s="43"/>
      <c r="C651" s="44"/>
      <c r="D651" s="4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2.75" customHeight="1" x14ac:dyDescent="0.25">
      <c r="A652" s="42"/>
      <c r="B652" s="43"/>
      <c r="C652" s="44"/>
      <c r="D652" s="4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2.75" customHeight="1" x14ac:dyDescent="0.25">
      <c r="A653" s="42"/>
      <c r="B653" s="43"/>
      <c r="C653" s="44"/>
      <c r="D653" s="4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2.75" customHeight="1" x14ac:dyDescent="0.25">
      <c r="A654" s="42"/>
      <c r="B654" s="43"/>
      <c r="C654" s="44"/>
      <c r="D654" s="4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2.75" customHeight="1" x14ac:dyDescent="0.25">
      <c r="A655" s="42"/>
      <c r="B655" s="43"/>
      <c r="C655" s="44"/>
      <c r="D655" s="4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2.75" customHeight="1" x14ac:dyDescent="0.25">
      <c r="A656" s="42"/>
      <c r="B656" s="43"/>
      <c r="C656" s="44"/>
      <c r="D656" s="4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2.75" customHeight="1" x14ac:dyDescent="0.25">
      <c r="A657" s="42"/>
      <c r="B657" s="43"/>
      <c r="C657" s="44"/>
      <c r="D657" s="4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2.75" customHeight="1" x14ac:dyDescent="0.25">
      <c r="A658" s="42"/>
      <c r="B658" s="43"/>
      <c r="C658" s="44"/>
      <c r="D658" s="4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2.75" customHeight="1" x14ac:dyDescent="0.25">
      <c r="A659" s="42"/>
      <c r="B659" s="43"/>
      <c r="C659" s="44"/>
      <c r="D659" s="4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2.75" customHeight="1" x14ac:dyDescent="0.25">
      <c r="A660" s="42"/>
      <c r="B660" s="43"/>
      <c r="C660" s="44"/>
      <c r="D660" s="4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2.75" customHeight="1" x14ac:dyDescent="0.25">
      <c r="A661" s="42"/>
      <c r="B661" s="43"/>
      <c r="C661" s="44"/>
      <c r="D661" s="4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2.75" customHeight="1" x14ac:dyDescent="0.25">
      <c r="A662" s="42"/>
      <c r="B662" s="43"/>
      <c r="C662" s="44"/>
      <c r="D662" s="4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2.75" customHeight="1" x14ac:dyDescent="0.25">
      <c r="A663" s="42"/>
      <c r="B663" s="43"/>
      <c r="C663" s="44"/>
      <c r="D663" s="4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2.75" customHeight="1" x14ac:dyDescent="0.25">
      <c r="A664" s="42"/>
      <c r="B664" s="43"/>
      <c r="C664" s="44"/>
      <c r="D664" s="4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2.75" customHeight="1" x14ac:dyDescent="0.25">
      <c r="A665" s="42"/>
      <c r="B665" s="43"/>
      <c r="C665" s="44"/>
      <c r="D665" s="4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2.75" customHeight="1" x14ac:dyDescent="0.25">
      <c r="A666" s="42"/>
      <c r="B666" s="43"/>
      <c r="C666" s="44"/>
      <c r="D666" s="4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2.75" customHeight="1" x14ac:dyDescent="0.25">
      <c r="A667" s="42"/>
      <c r="B667" s="43"/>
      <c r="C667" s="44"/>
      <c r="D667" s="4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2.75" customHeight="1" x14ac:dyDescent="0.25">
      <c r="A668" s="42"/>
      <c r="B668" s="43"/>
      <c r="C668" s="44"/>
      <c r="D668" s="4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2.75" customHeight="1" x14ac:dyDescent="0.25">
      <c r="A669" s="42"/>
      <c r="B669" s="43"/>
      <c r="C669" s="44"/>
      <c r="D669" s="4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2.75" customHeight="1" x14ac:dyDescent="0.25">
      <c r="A670" s="42"/>
      <c r="B670" s="43"/>
      <c r="C670" s="44"/>
      <c r="D670" s="4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2.75" customHeight="1" x14ac:dyDescent="0.25">
      <c r="A671" s="42"/>
      <c r="B671" s="43"/>
      <c r="C671" s="44"/>
      <c r="D671" s="4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2.75" customHeight="1" x14ac:dyDescent="0.25">
      <c r="A672" s="42"/>
      <c r="B672" s="43"/>
      <c r="C672" s="44"/>
      <c r="D672" s="4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2.75" customHeight="1" x14ac:dyDescent="0.25">
      <c r="A673" s="42"/>
      <c r="B673" s="43"/>
      <c r="C673" s="44"/>
      <c r="D673" s="4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2.75" customHeight="1" x14ac:dyDescent="0.25">
      <c r="A674" s="42"/>
      <c r="B674" s="43"/>
      <c r="C674" s="44"/>
      <c r="D674" s="4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2.75" customHeight="1" x14ac:dyDescent="0.25">
      <c r="A675" s="42"/>
      <c r="B675" s="43"/>
      <c r="C675" s="44"/>
      <c r="D675" s="4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2.75" customHeight="1" x14ac:dyDescent="0.25">
      <c r="A676" s="42"/>
      <c r="B676" s="43"/>
      <c r="C676" s="44"/>
      <c r="D676" s="4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2.75" customHeight="1" x14ac:dyDescent="0.25">
      <c r="A677" s="42"/>
      <c r="B677" s="43"/>
      <c r="C677" s="44"/>
      <c r="D677" s="4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2.75" customHeight="1" x14ac:dyDescent="0.25">
      <c r="A678" s="42"/>
      <c r="B678" s="43"/>
      <c r="C678" s="44"/>
      <c r="D678" s="4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2.75" customHeight="1" x14ac:dyDescent="0.25">
      <c r="A679" s="42"/>
      <c r="B679" s="43"/>
      <c r="C679" s="44"/>
      <c r="D679" s="4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2.75" customHeight="1" x14ac:dyDescent="0.25">
      <c r="A680" s="42"/>
      <c r="B680" s="43"/>
      <c r="C680" s="44"/>
      <c r="D680" s="4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2.75" customHeight="1" x14ac:dyDescent="0.25">
      <c r="A681" s="42"/>
      <c r="B681" s="43"/>
      <c r="C681" s="44"/>
      <c r="D681" s="4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2.75" customHeight="1" x14ac:dyDescent="0.25">
      <c r="A682" s="42"/>
      <c r="B682" s="43"/>
      <c r="C682" s="44"/>
      <c r="D682" s="4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2.75" customHeight="1" x14ac:dyDescent="0.25">
      <c r="A683" s="42"/>
      <c r="B683" s="43"/>
      <c r="C683" s="44"/>
      <c r="D683" s="4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2.75" customHeight="1" x14ac:dyDescent="0.25">
      <c r="A684" s="42"/>
      <c r="B684" s="43"/>
      <c r="C684" s="44"/>
      <c r="D684" s="4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2.75" customHeight="1" x14ac:dyDescent="0.25">
      <c r="A685" s="42"/>
      <c r="B685" s="43"/>
      <c r="C685" s="44"/>
      <c r="D685" s="4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2.75" customHeight="1" x14ac:dyDescent="0.25">
      <c r="A686" s="42"/>
      <c r="B686" s="43"/>
      <c r="C686" s="44"/>
      <c r="D686" s="4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2.75" customHeight="1" x14ac:dyDescent="0.25">
      <c r="A687" s="42"/>
      <c r="B687" s="43"/>
      <c r="C687" s="44"/>
      <c r="D687" s="4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2.75" customHeight="1" x14ac:dyDescent="0.25">
      <c r="A688" s="42"/>
      <c r="B688" s="43"/>
      <c r="C688" s="44"/>
      <c r="D688" s="4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2.75" customHeight="1" x14ac:dyDescent="0.25">
      <c r="A689" s="42"/>
      <c r="B689" s="43"/>
      <c r="C689" s="44"/>
      <c r="D689" s="4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2.75" customHeight="1" x14ac:dyDescent="0.25">
      <c r="A690" s="42"/>
      <c r="B690" s="43"/>
      <c r="C690" s="44"/>
      <c r="D690" s="4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2.75" customHeight="1" x14ac:dyDescent="0.25">
      <c r="A691" s="42"/>
      <c r="B691" s="43"/>
      <c r="C691" s="44"/>
      <c r="D691" s="4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2.75" customHeight="1" x14ac:dyDescent="0.25">
      <c r="A692" s="42"/>
      <c r="B692" s="43"/>
      <c r="C692" s="44"/>
      <c r="D692" s="4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2.75" customHeight="1" x14ac:dyDescent="0.25">
      <c r="A693" s="42"/>
      <c r="B693" s="43"/>
      <c r="C693" s="44"/>
      <c r="D693" s="4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2.75" customHeight="1" x14ac:dyDescent="0.25">
      <c r="A694" s="42"/>
      <c r="B694" s="43"/>
      <c r="C694" s="44"/>
      <c r="D694" s="4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2.75" customHeight="1" x14ac:dyDescent="0.25">
      <c r="A695" s="42"/>
      <c r="B695" s="43"/>
      <c r="C695" s="44"/>
      <c r="D695" s="4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2.75" customHeight="1" x14ac:dyDescent="0.25">
      <c r="A696" s="42"/>
      <c r="B696" s="43"/>
      <c r="C696" s="44"/>
      <c r="D696" s="4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2.75" customHeight="1" x14ac:dyDescent="0.25">
      <c r="A697" s="42"/>
      <c r="B697" s="43"/>
      <c r="C697" s="44"/>
      <c r="D697" s="4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2.75" customHeight="1" x14ac:dyDescent="0.25">
      <c r="A698" s="42"/>
      <c r="B698" s="43"/>
      <c r="C698" s="44"/>
      <c r="D698" s="4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2.75" customHeight="1" x14ac:dyDescent="0.25">
      <c r="A699" s="42"/>
      <c r="B699" s="43"/>
      <c r="C699" s="44"/>
      <c r="D699" s="4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2.75" customHeight="1" x14ac:dyDescent="0.25">
      <c r="A700" s="42"/>
      <c r="B700" s="43"/>
      <c r="C700" s="44"/>
      <c r="D700" s="4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2.75" customHeight="1" x14ac:dyDescent="0.25">
      <c r="A701" s="42"/>
      <c r="B701" s="43"/>
      <c r="C701" s="44"/>
      <c r="D701" s="4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2.75" customHeight="1" x14ac:dyDescent="0.25">
      <c r="A702" s="42"/>
      <c r="B702" s="43"/>
      <c r="C702" s="44"/>
      <c r="D702" s="4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2.75" customHeight="1" x14ac:dyDescent="0.25">
      <c r="A703" s="42"/>
      <c r="B703" s="43"/>
      <c r="C703" s="44"/>
      <c r="D703" s="4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2.75" customHeight="1" x14ac:dyDescent="0.25">
      <c r="A704" s="42"/>
      <c r="B704" s="43"/>
      <c r="C704" s="44"/>
      <c r="D704" s="4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2.75" customHeight="1" x14ac:dyDescent="0.25">
      <c r="A705" s="42"/>
      <c r="B705" s="43"/>
      <c r="C705" s="44"/>
      <c r="D705" s="4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2.75" customHeight="1" x14ac:dyDescent="0.25">
      <c r="A706" s="42"/>
      <c r="B706" s="43"/>
      <c r="C706" s="44"/>
      <c r="D706" s="4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2.75" customHeight="1" x14ac:dyDescent="0.25">
      <c r="A707" s="42"/>
      <c r="B707" s="43"/>
      <c r="C707" s="44"/>
      <c r="D707" s="4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2.75" customHeight="1" x14ac:dyDescent="0.25">
      <c r="A708" s="42"/>
      <c r="B708" s="43"/>
      <c r="C708" s="44"/>
      <c r="D708" s="4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2.75" customHeight="1" x14ac:dyDescent="0.25">
      <c r="A709" s="42"/>
      <c r="B709" s="43"/>
      <c r="C709" s="44"/>
      <c r="D709" s="4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2.75" customHeight="1" x14ac:dyDescent="0.25">
      <c r="A710" s="42"/>
      <c r="B710" s="43"/>
      <c r="C710" s="44"/>
      <c r="D710" s="4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2.75" customHeight="1" x14ac:dyDescent="0.25">
      <c r="A711" s="42"/>
      <c r="B711" s="43"/>
      <c r="C711" s="44"/>
      <c r="D711" s="4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2.75" customHeight="1" x14ac:dyDescent="0.25">
      <c r="A712" s="42"/>
      <c r="B712" s="43"/>
      <c r="C712" s="44"/>
      <c r="D712" s="4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2.75" customHeight="1" x14ac:dyDescent="0.25">
      <c r="A713" s="42"/>
      <c r="B713" s="43"/>
      <c r="C713" s="44"/>
      <c r="D713" s="4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2.75" customHeight="1" x14ac:dyDescent="0.25">
      <c r="A714" s="42"/>
      <c r="B714" s="43"/>
      <c r="C714" s="44"/>
      <c r="D714" s="4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2.75" customHeight="1" x14ac:dyDescent="0.25">
      <c r="A715" s="42"/>
      <c r="B715" s="43"/>
      <c r="C715" s="44"/>
      <c r="D715" s="4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2.75" customHeight="1" x14ac:dyDescent="0.25">
      <c r="A716" s="42"/>
      <c r="B716" s="43"/>
      <c r="C716" s="44"/>
      <c r="D716" s="4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2.75" customHeight="1" x14ac:dyDescent="0.25">
      <c r="A717" s="42"/>
      <c r="B717" s="43"/>
      <c r="C717" s="44"/>
      <c r="D717" s="4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2.75" customHeight="1" x14ac:dyDescent="0.25">
      <c r="A718" s="42"/>
      <c r="B718" s="43"/>
      <c r="C718" s="44"/>
      <c r="D718" s="4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2.75" customHeight="1" x14ac:dyDescent="0.25">
      <c r="A719" s="42"/>
      <c r="B719" s="43"/>
      <c r="C719" s="44"/>
      <c r="D719" s="4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2.75" customHeight="1" x14ac:dyDescent="0.25">
      <c r="A720" s="42"/>
      <c r="B720" s="43"/>
      <c r="C720" s="44"/>
      <c r="D720" s="4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2.75" customHeight="1" x14ac:dyDescent="0.25">
      <c r="A721" s="42"/>
      <c r="B721" s="43"/>
      <c r="C721" s="44"/>
      <c r="D721" s="4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2.75" customHeight="1" x14ac:dyDescent="0.25">
      <c r="A722" s="42"/>
      <c r="B722" s="43"/>
      <c r="C722" s="44"/>
      <c r="D722" s="4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2.75" customHeight="1" x14ac:dyDescent="0.25">
      <c r="A723" s="42"/>
      <c r="B723" s="43"/>
      <c r="C723" s="44"/>
      <c r="D723" s="4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2.75" customHeight="1" x14ac:dyDescent="0.25">
      <c r="A724" s="42"/>
      <c r="B724" s="43"/>
      <c r="C724" s="44"/>
      <c r="D724" s="4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2.75" customHeight="1" x14ac:dyDescent="0.25">
      <c r="A725" s="42"/>
      <c r="B725" s="43"/>
      <c r="C725" s="44"/>
      <c r="D725" s="4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2.75" customHeight="1" x14ac:dyDescent="0.25">
      <c r="A726" s="42"/>
      <c r="B726" s="43"/>
      <c r="C726" s="44"/>
      <c r="D726" s="4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2.75" customHeight="1" x14ac:dyDescent="0.25">
      <c r="A727" s="42"/>
      <c r="B727" s="43"/>
      <c r="C727" s="44"/>
      <c r="D727" s="4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2.75" customHeight="1" x14ac:dyDescent="0.25">
      <c r="A728" s="42"/>
      <c r="B728" s="43"/>
      <c r="C728" s="44"/>
      <c r="D728" s="4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2.75" customHeight="1" x14ac:dyDescent="0.25">
      <c r="A729" s="42"/>
      <c r="B729" s="43"/>
      <c r="C729" s="44"/>
      <c r="D729" s="4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2.75" customHeight="1" x14ac:dyDescent="0.25">
      <c r="A730" s="42"/>
      <c r="B730" s="43"/>
      <c r="C730" s="44"/>
      <c r="D730" s="4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2.75" customHeight="1" x14ac:dyDescent="0.25">
      <c r="A731" s="42"/>
      <c r="B731" s="43"/>
      <c r="C731" s="44"/>
      <c r="D731" s="4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2.75" customHeight="1" x14ac:dyDescent="0.25">
      <c r="A732" s="42"/>
      <c r="B732" s="43"/>
      <c r="C732" s="44"/>
      <c r="D732" s="4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2.75" customHeight="1" x14ac:dyDescent="0.25">
      <c r="A733" s="42"/>
      <c r="B733" s="43"/>
      <c r="C733" s="44"/>
      <c r="D733" s="4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2.75" customHeight="1" x14ac:dyDescent="0.25">
      <c r="A734" s="42"/>
      <c r="B734" s="43"/>
      <c r="C734" s="44"/>
      <c r="D734" s="4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2.75" customHeight="1" x14ac:dyDescent="0.25">
      <c r="A735" s="42"/>
      <c r="B735" s="43"/>
      <c r="C735" s="44"/>
      <c r="D735" s="4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2.75" customHeight="1" x14ac:dyDescent="0.25">
      <c r="A736" s="42"/>
      <c r="B736" s="43"/>
      <c r="C736" s="44"/>
      <c r="D736" s="4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2.75" customHeight="1" x14ac:dyDescent="0.25">
      <c r="A737" s="42"/>
      <c r="B737" s="43"/>
      <c r="C737" s="44"/>
      <c r="D737" s="4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2.75" customHeight="1" x14ac:dyDescent="0.25">
      <c r="A738" s="42"/>
      <c r="B738" s="43"/>
      <c r="C738" s="44"/>
      <c r="D738" s="4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2.75" customHeight="1" x14ac:dyDescent="0.25">
      <c r="A739" s="42"/>
      <c r="B739" s="43"/>
      <c r="C739" s="44"/>
      <c r="D739" s="4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2.75" customHeight="1" x14ac:dyDescent="0.25">
      <c r="A740" s="42"/>
      <c r="B740" s="43"/>
      <c r="C740" s="44"/>
      <c r="D740" s="4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2.75" customHeight="1" x14ac:dyDescent="0.25">
      <c r="A741" s="42"/>
      <c r="B741" s="43"/>
      <c r="C741" s="44"/>
      <c r="D741" s="4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2.75" customHeight="1" x14ac:dyDescent="0.25">
      <c r="A742" s="42"/>
      <c r="B742" s="43"/>
      <c r="C742" s="44"/>
      <c r="D742" s="4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2.75" customHeight="1" x14ac:dyDescent="0.25">
      <c r="A743" s="42"/>
      <c r="B743" s="43"/>
      <c r="C743" s="44"/>
      <c r="D743" s="4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2.75" customHeight="1" x14ac:dyDescent="0.25">
      <c r="A744" s="42"/>
      <c r="B744" s="43"/>
      <c r="C744" s="44"/>
      <c r="D744" s="4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2.75" customHeight="1" x14ac:dyDescent="0.25">
      <c r="A745" s="42"/>
      <c r="B745" s="43"/>
      <c r="C745" s="44"/>
      <c r="D745" s="4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2.75" customHeight="1" x14ac:dyDescent="0.25">
      <c r="A746" s="42"/>
      <c r="B746" s="43"/>
      <c r="C746" s="44"/>
      <c r="D746" s="4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2.75" customHeight="1" x14ac:dyDescent="0.25">
      <c r="A747" s="42"/>
      <c r="B747" s="43"/>
      <c r="C747" s="44"/>
      <c r="D747" s="4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2.75" customHeight="1" x14ac:dyDescent="0.25">
      <c r="A748" s="42"/>
      <c r="B748" s="43"/>
      <c r="C748" s="44"/>
      <c r="D748" s="4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2.75" customHeight="1" x14ac:dyDescent="0.25">
      <c r="A749" s="42"/>
      <c r="B749" s="43"/>
      <c r="C749" s="44"/>
      <c r="D749" s="4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2.75" customHeight="1" x14ac:dyDescent="0.25">
      <c r="A750" s="42"/>
      <c r="B750" s="43"/>
      <c r="C750" s="44"/>
      <c r="D750" s="4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2.75" customHeight="1" x14ac:dyDescent="0.25">
      <c r="A751" s="42"/>
      <c r="B751" s="43"/>
      <c r="C751" s="44"/>
      <c r="D751" s="4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2.75" customHeight="1" x14ac:dyDescent="0.25">
      <c r="A752" s="42"/>
      <c r="B752" s="43"/>
      <c r="C752" s="44"/>
      <c r="D752" s="4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2.75" customHeight="1" x14ac:dyDescent="0.25">
      <c r="A753" s="42"/>
      <c r="B753" s="43"/>
      <c r="C753" s="44"/>
      <c r="D753" s="4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2.75" customHeight="1" x14ac:dyDescent="0.25">
      <c r="A754" s="42"/>
      <c r="B754" s="43"/>
      <c r="C754" s="44"/>
      <c r="D754" s="4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2.75" customHeight="1" x14ac:dyDescent="0.25">
      <c r="A755" s="42"/>
      <c r="B755" s="43"/>
      <c r="C755" s="44"/>
      <c r="D755" s="4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2.75" customHeight="1" x14ac:dyDescent="0.25">
      <c r="A756" s="42"/>
      <c r="B756" s="43"/>
      <c r="C756" s="44"/>
      <c r="D756" s="4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2.75" customHeight="1" x14ac:dyDescent="0.25">
      <c r="A757" s="42"/>
      <c r="B757" s="43"/>
      <c r="C757" s="44"/>
      <c r="D757" s="4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2.75" customHeight="1" x14ac:dyDescent="0.25">
      <c r="A758" s="42"/>
      <c r="B758" s="43"/>
      <c r="C758" s="44"/>
      <c r="D758" s="4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2.75" customHeight="1" x14ac:dyDescent="0.25">
      <c r="A759" s="42"/>
      <c r="B759" s="43"/>
      <c r="C759" s="44"/>
      <c r="D759" s="4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2.75" customHeight="1" x14ac:dyDescent="0.25">
      <c r="A760" s="42"/>
      <c r="B760" s="43"/>
      <c r="C760" s="44"/>
      <c r="D760" s="4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2.75" customHeight="1" x14ac:dyDescent="0.25">
      <c r="A761" s="42"/>
      <c r="B761" s="43"/>
      <c r="C761" s="44"/>
      <c r="D761" s="4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2.75" customHeight="1" x14ac:dyDescent="0.25">
      <c r="A762" s="42"/>
      <c r="B762" s="43"/>
      <c r="C762" s="44"/>
      <c r="D762" s="4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2.75" customHeight="1" x14ac:dyDescent="0.25">
      <c r="A763" s="42"/>
      <c r="B763" s="43"/>
      <c r="C763" s="44"/>
      <c r="D763" s="4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2.75" customHeight="1" x14ac:dyDescent="0.25">
      <c r="A764" s="42"/>
      <c r="B764" s="43"/>
      <c r="C764" s="44"/>
      <c r="D764" s="4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2.75" customHeight="1" x14ac:dyDescent="0.25">
      <c r="A765" s="42"/>
      <c r="B765" s="43"/>
      <c r="C765" s="44"/>
      <c r="D765" s="4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2.75" customHeight="1" x14ac:dyDescent="0.25">
      <c r="A766" s="42"/>
      <c r="B766" s="43"/>
      <c r="C766" s="44"/>
      <c r="D766" s="4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2.75" customHeight="1" x14ac:dyDescent="0.25">
      <c r="A767" s="42"/>
      <c r="B767" s="43"/>
      <c r="C767" s="44"/>
      <c r="D767" s="4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2.75" customHeight="1" x14ac:dyDescent="0.25">
      <c r="A768" s="42"/>
      <c r="B768" s="43"/>
      <c r="C768" s="44"/>
      <c r="D768" s="4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2.75" customHeight="1" x14ac:dyDescent="0.25">
      <c r="A769" s="42"/>
      <c r="B769" s="43"/>
      <c r="C769" s="44"/>
      <c r="D769" s="4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2.75" customHeight="1" x14ac:dyDescent="0.25">
      <c r="A770" s="42"/>
      <c r="B770" s="43"/>
      <c r="C770" s="44"/>
      <c r="D770" s="4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2.75" customHeight="1" x14ac:dyDescent="0.25">
      <c r="A771" s="42"/>
      <c r="B771" s="43"/>
      <c r="C771" s="44"/>
      <c r="D771" s="4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2.75" customHeight="1" x14ac:dyDescent="0.25">
      <c r="A772" s="42"/>
      <c r="B772" s="43"/>
      <c r="C772" s="44"/>
      <c r="D772" s="4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2.75" customHeight="1" x14ac:dyDescent="0.25">
      <c r="A773" s="42"/>
      <c r="B773" s="43"/>
      <c r="C773" s="44"/>
      <c r="D773" s="4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2.75" customHeight="1" x14ac:dyDescent="0.25">
      <c r="A774" s="42"/>
      <c r="B774" s="43"/>
      <c r="C774" s="44"/>
      <c r="D774" s="4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2.75" customHeight="1" x14ac:dyDescent="0.25">
      <c r="A775" s="42"/>
      <c r="B775" s="43"/>
      <c r="C775" s="44"/>
      <c r="D775" s="4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2.75" customHeight="1" x14ac:dyDescent="0.25">
      <c r="A776" s="42"/>
      <c r="B776" s="43"/>
      <c r="C776" s="44"/>
      <c r="D776" s="4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2.75" customHeight="1" x14ac:dyDescent="0.25">
      <c r="A777" s="42"/>
      <c r="B777" s="43"/>
      <c r="C777" s="44"/>
      <c r="D777" s="4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2.75" customHeight="1" x14ac:dyDescent="0.25">
      <c r="A778" s="42"/>
      <c r="B778" s="43"/>
      <c r="C778" s="44"/>
      <c r="D778" s="4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2.75" customHeight="1" x14ac:dyDescent="0.25">
      <c r="A779" s="42"/>
      <c r="B779" s="43"/>
      <c r="C779" s="44"/>
      <c r="D779" s="4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2.75" customHeight="1" x14ac:dyDescent="0.25">
      <c r="A780" s="42"/>
      <c r="B780" s="43"/>
      <c r="C780" s="44"/>
      <c r="D780" s="4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2.75" customHeight="1" x14ac:dyDescent="0.25">
      <c r="A781" s="42"/>
      <c r="B781" s="43"/>
      <c r="C781" s="44"/>
      <c r="D781" s="4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2.75" customHeight="1" x14ac:dyDescent="0.25">
      <c r="A782" s="42"/>
      <c r="B782" s="43"/>
      <c r="C782" s="44"/>
      <c r="D782" s="4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2.75" customHeight="1" x14ac:dyDescent="0.25">
      <c r="A783" s="42"/>
      <c r="B783" s="43"/>
      <c r="C783" s="44"/>
      <c r="D783" s="4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2.75" customHeight="1" x14ac:dyDescent="0.25">
      <c r="A784" s="42"/>
      <c r="B784" s="43"/>
      <c r="C784" s="44"/>
      <c r="D784" s="4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2.75" customHeight="1" x14ac:dyDescent="0.25">
      <c r="A785" s="42"/>
      <c r="B785" s="43"/>
      <c r="C785" s="44"/>
      <c r="D785" s="4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2.75" customHeight="1" x14ac:dyDescent="0.25">
      <c r="A786" s="42"/>
      <c r="B786" s="43"/>
      <c r="C786" s="44"/>
      <c r="D786" s="4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2.75" customHeight="1" x14ac:dyDescent="0.25">
      <c r="A787" s="42"/>
      <c r="B787" s="43"/>
      <c r="C787" s="44"/>
      <c r="D787" s="4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2.75" customHeight="1" x14ac:dyDescent="0.25">
      <c r="A788" s="42"/>
      <c r="B788" s="43"/>
      <c r="C788" s="44"/>
      <c r="D788" s="4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2.75" customHeight="1" x14ac:dyDescent="0.25">
      <c r="A789" s="42"/>
      <c r="B789" s="43"/>
      <c r="C789" s="44"/>
      <c r="D789" s="4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2.75" customHeight="1" x14ac:dyDescent="0.25">
      <c r="A790" s="42"/>
      <c r="B790" s="43"/>
      <c r="C790" s="44"/>
      <c r="D790" s="4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2.75" customHeight="1" x14ac:dyDescent="0.25">
      <c r="A791" s="42"/>
      <c r="B791" s="43"/>
      <c r="C791" s="44"/>
      <c r="D791" s="4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2.75" customHeight="1" x14ac:dyDescent="0.25">
      <c r="A792" s="42"/>
      <c r="B792" s="43"/>
      <c r="C792" s="44"/>
      <c r="D792" s="4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2.75" customHeight="1" x14ac:dyDescent="0.25">
      <c r="A793" s="42"/>
      <c r="B793" s="43"/>
      <c r="C793" s="44"/>
      <c r="D793" s="4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2.75" customHeight="1" x14ac:dyDescent="0.25">
      <c r="A794" s="42"/>
      <c r="B794" s="43"/>
      <c r="C794" s="44"/>
      <c r="D794" s="4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2.75" customHeight="1" x14ac:dyDescent="0.25">
      <c r="A795" s="42"/>
      <c r="B795" s="43"/>
      <c r="C795" s="44"/>
      <c r="D795" s="4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2.75" customHeight="1" x14ac:dyDescent="0.25">
      <c r="A796" s="42"/>
      <c r="B796" s="43"/>
      <c r="C796" s="44"/>
      <c r="D796" s="4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2.75" customHeight="1" x14ac:dyDescent="0.25">
      <c r="A797" s="42"/>
      <c r="B797" s="43"/>
      <c r="C797" s="44"/>
      <c r="D797" s="4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2.75" customHeight="1" x14ac:dyDescent="0.25">
      <c r="A798" s="42"/>
      <c r="B798" s="43"/>
      <c r="C798" s="44"/>
      <c r="D798" s="4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2.75" customHeight="1" x14ac:dyDescent="0.25">
      <c r="A799" s="42"/>
      <c r="B799" s="43"/>
      <c r="C799" s="44"/>
      <c r="D799" s="4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2.75" customHeight="1" x14ac:dyDescent="0.25">
      <c r="A800" s="42"/>
      <c r="B800" s="43"/>
      <c r="C800" s="44"/>
      <c r="D800" s="4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2.75" customHeight="1" x14ac:dyDescent="0.25">
      <c r="A801" s="42"/>
      <c r="B801" s="43"/>
      <c r="C801" s="44"/>
      <c r="D801" s="4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2.75" customHeight="1" x14ac:dyDescent="0.25">
      <c r="A802" s="42"/>
      <c r="B802" s="43"/>
      <c r="C802" s="44"/>
      <c r="D802" s="4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2.75" customHeight="1" x14ac:dyDescent="0.25">
      <c r="A803" s="42"/>
      <c r="B803" s="43"/>
      <c r="C803" s="44"/>
      <c r="D803" s="4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2.75" customHeight="1" x14ac:dyDescent="0.25">
      <c r="A804" s="42"/>
      <c r="B804" s="43"/>
      <c r="C804" s="44"/>
      <c r="D804" s="4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2.75" customHeight="1" x14ac:dyDescent="0.25">
      <c r="A805" s="42"/>
      <c r="B805" s="43"/>
      <c r="C805" s="44"/>
      <c r="D805" s="4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2.75" customHeight="1" x14ac:dyDescent="0.25">
      <c r="A806" s="42"/>
      <c r="B806" s="43"/>
      <c r="C806" s="44"/>
      <c r="D806" s="4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2.75" customHeight="1" x14ac:dyDescent="0.25">
      <c r="A807" s="42"/>
      <c r="B807" s="43"/>
      <c r="C807" s="44"/>
      <c r="D807" s="4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2.75" customHeight="1" x14ac:dyDescent="0.25">
      <c r="A808" s="42"/>
      <c r="B808" s="43"/>
      <c r="C808" s="44"/>
      <c r="D808" s="4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2.75" customHeight="1" x14ac:dyDescent="0.25">
      <c r="A809" s="42"/>
      <c r="B809" s="43"/>
      <c r="C809" s="44"/>
      <c r="D809" s="4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2.75" customHeight="1" x14ac:dyDescent="0.25">
      <c r="A810" s="42"/>
      <c r="B810" s="43"/>
      <c r="C810" s="44"/>
      <c r="D810" s="4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2.75" customHeight="1" x14ac:dyDescent="0.25">
      <c r="A811" s="42"/>
      <c r="B811" s="43"/>
      <c r="C811" s="44"/>
      <c r="D811" s="4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2.75" customHeight="1" x14ac:dyDescent="0.25">
      <c r="A812" s="42"/>
      <c r="B812" s="43"/>
      <c r="C812" s="44"/>
      <c r="D812" s="4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2.75" customHeight="1" x14ac:dyDescent="0.25">
      <c r="A813" s="42"/>
      <c r="B813" s="43"/>
      <c r="C813" s="44"/>
      <c r="D813" s="4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2.75" customHeight="1" x14ac:dyDescent="0.25">
      <c r="A814" s="42"/>
      <c r="B814" s="43"/>
      <c r="C814" s="44"/>
      <c r="D814" s="4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2.75" customHeight="1" x14ac:dyDescent="0.25">
      <c r="A815" s="42"/>
      <c r="B815" s="43"/>
      <c r="C815" s="44"/>
      <c r="D815" s="4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2.75" customHeight="1" x14ac:dyDescent="0.25">
      <c r="A816" s="42"/>
      <c r="B816" s="43"/>
      <c r="C816" s="44"/>
      <c r="D816" s="4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2.75" customHeight="1" x14ac:dyDescent="0.25">
      <c r="A817" s="42"/>
      <c r="B817" s="43"/>
      <c r="C817" s="44"/>
      <c r="D817" s="4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2.75" customHeight="1" x14ac:dyDescent="0.25">
      <c r="A818" s="42"/>
      <c r="B818" s="43"/>
      <c r="C818" s="44"/>
      <c r="D818" s="4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2.75" customHeight="1" x14ac:dyDescent="0.25">
      <c r="A819" s="42"/>
      <c r="B819" s="43"/>
      <c r="C819" s="44"/>
      <c r="D819" s="4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2.75" customHeight="1" x14ac:dyDescent="0.25">
      <c r="A820" s="42"/>
      <c r="B820" s="43"/>
      <c r="C820" s="44"/>
      <c r="D820" s="4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2.75" customHeight="1" x14ac:dyDescent="0.25">
      <c r="A821" s="42"/>
      <c r="B821" s="43"/>
      <c r="C821" s="44"/>
      <c r="D821" s="4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2.75" customHeight="1" x14ac:dyDescent="0.25">
      <c r="A822" s="42"/>
      <c r="B822" s="43"/>
      <c r="C822" s="44"/>
      <c r="D822" s="4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2.75" customHeight="1" x14ac:dyDescent="0.25">
      <c r="A823" s="42"/>
      <c r="B823" s="43"/>
      <c r="C823" s="44"/>
      <c r="D823" s="4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2.75" customHeight="1" x14ac:dyDescent="0.25">
      <c r="A824" s="42"/>
      <c r="B824" s="43"/>
      <c r="C824" s="44"/>
      <c r="D824" s="4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2.75" customHeight="1" x14ac:dyDescent="0.25">
      <c r="A825" s="42"/>
      <c r="B825" s="43"/>
      <c r="C825" s="44"/>
      <c r="D825" s="4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2.75" customHeight="1" x14ac:dyDescent="0.25">
      <c r="A826" s="42"/>
      <c r="B826" s="43"/>
      <c r="C826" s="44"/>
      <c r="D826" s="4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2.75" customHeight="1" x14ac:dyDescent="0.25">
      <c r="A827" s="42"/>
      <c r="B827" s="43"/>
      <c r="C827" s="44"/>
      <c r="D827" s="4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2.75" customHeight="1" x14ac:dyDescent="0.25">
      <c r="A828" s="42"/>
      <c r="B828" s="43"/>
      <c r="C828" s="44"/>
      <c r="D828" s="4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2.75" customHeight="1" x14ac:dyDescent="0.25">
      <c r="A829" s="42"/>
      <c r="B829" s="43"/>
      <c r="C829" s="44"/>
      <c r="D829" s="4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2.75" customHeight="1" x14ac:dyDescent="0.25">
      <c r="A830" s="42"/>
      <c r="B830" s="43"/>
      <c r="C830" s="44"/>
      <c r="D830" s="4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2.75" customHeight="1" x14ac:dyDescent="0.25">
      <c r="A831" s="42"/>
      <c r="B831" s="43"/>
      <c r="C831" s="44"/>
      <c r="D831" s="4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2.75" customHeight="1" x14ac:dyDescent="0.25">
      <c r="A832" s="42"/>
      <c r="B832" s="43"/>
      <c r="C832" s="44"/>
      <c r="D832" s="4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2.75" customHeight="1" x14ac:dyDescent="0.25">
      <c r="A833" s="42"/>
      <c r="B833" s="43"/>
      <c r="C833" s="44"/>
      <c r="D833" s="4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2.75" customHeight="1" x14ac:dyDescent="0.25">
      <c r="A834" s="42"/>
      <c r="B834" s="43"/>
      <c r="C834" s="44"/>
      <c r="D834" s="4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2.75" customHeight="1" x14ac:dyDescent="0.25">
      <c r="A835" s="42"/>
      <c r="B835" s="43"/>
      <c r="C835" s="44"/>
      <c r="D835" s="4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2.75" customHeight="1" x14ac:dyDescent="0.25">
      <c r="A836" s="42"/>
      <c r="B836" s="43"/>
      <c r="C836" s="44"/>
      <c r="D836" s="4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2.75" customHeight="1" x14ac:dyDescent="0.25">
      <c r="A837" s="42"/>
      <c r="B837" s="43"/>
      <c r="C837" s="44"/>
      <c r="D837" s="4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2.75" customHeight="1" x14ac:dyDescent="0.25">
      <c r="A838" s="42"/>
      <c r="B838" s="43"/>
      <c r="C838" s="44"/>
      <c r="D838" s="4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2.75" customHeight="1" x14ac:dyDescent="0.25">
      <c r="A839" s="42"/>
      <c r="B839" s="43"/>
      <c r="C839" s="44"/>
      <c r="D839" s="4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2.75" customHeight="1" x14ac:dyDescent="0.25">
      <c r="A840" s="42"/>
      <c r="B840" s="43"/>
      <c r="C840" s="44"/>
      <c r="D840" s="4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2.75" customHeight="1" x14ac:dyDescent="0.25">
      <c r="A841" s="42"/>
      <c r="B841" s="43"/>
      <c r="C841" s="44"/>
      <c r="D841" s="4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2.75" customHeight="1" x14ac:dyDescent="0.25">
      <c r="A842" s="42"/>
      <c r="B842" s="43"/>
      <c r="C842" s="44"/>
      <c r="D842" s="4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2.75" customHeight="1" x14ac:dyDescent="0.25">
      <c r="A843" s="42"/>
      <c r="B843" s="43"/>
      <c r="C843" s="44"/>
      <c r="D843" s="4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2.75" customHeight="1" x14ac:dyDescent="0.25">
      <c r="A844" s="42"/>
      <c r="B844" s="43"/>
      <c r="C844" s="44"/>
      <c r="D844" s="4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2.75" customHeight="1" x14ac:dyDescent="0.25">
      <c r="A845" s="42"/>
      <c r="B845" s="43"/>
      <c r="C845" s="44"/>
      <c r="D845" s="4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2.75" customHeight="1" x14ac:dyDescent="0.25">
      <c r="A846" s="42"/>
      <c r="B846" s="43"/>
      <c r="C846" s="44"/>
      <c r="D846" s="4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2.75" customHeight="1" x14ac:dyDescent="0.25">
      <c r="A847" s="42"/>
      <c r="B847" s="43"/>
      <c r="C847" s="44"/>
      <c r="D847" s="4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2.75" customHeight="1" x14ac:dyDescent="0.25">
      <c r="A848" s="42"/>
      <c r="B848" s="43"/>
      <c r="C848" s="44"/>
      <c r="D848" s="4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2.75" customHeight="1" x14ac:dyDescent="0.25">
      <c r="A849" s="42"/>
      <c r="B849" s="43"/>
      <c r="C849" s="44"/>
      <c r="D849" s="4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2.75" customHeight="1" x14ac:dyDescent="0.25">
      <c r="A850" s="42"/>
      <c r="B850" s="43"/>
      <c r="C850" s="44"/>
      <c r="D850" s="4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2.75" customHeight="1" x14ac:dyDescent="0.25">
      <c r="A851" s="42"/>
      <c r="B851" s="43"/>
      <c r="C851" s="44"/>
      <c r="D851" s="4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2.75" customHeight="1" x14ac:dyDescent="0.25">
      <c r="A852" s="42"/>
      <c r="B852" s="43"/>
      <c r="C852" s="44"/>
      <c r="D852" s="4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2.75" customHeight="1" x14ac:dyDescent="0.25">
      <c r="A853" s="42"/>
      <c r="B853" s="43"/>
      <c r="C853" s="44"/>
      <c r="D853" s="4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2.75" customHeight="1" x14ac:dyDescent="0.25">
      <c r="A854" s="42"/>
      <c r="B854" s="43"/>
      <c r="C854" s="44"/>
      <c r="D854" s="4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2.75" customHeight="1" x14ac:dyDescent="0.25">
      <c r="A855" s="42"/>
      <c r="B855" s="43"/>
      <c r="C855" s="44"/>
      <c r="D855" s="4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2.75" customHeight="1" x14ac:dyDescent="0.25">
      <c r="A856" s="42"/>
      <c r="B856" s="43"/>
      <c r="C856" s="44"/>
      <c r="D856" s="4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2.75" customHeight="1" x14ac:dyDescent="0.25">
      <c r="A857" s="42"/>
      <c r="B857" s="43"/>
      <c r="C857" s="44"/>
      <c r="D857" s="4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2.75" customHeight="1" x14ac:dyDescent="0.25">
      <c r="A858" s="42"/>
      <c r="B858" s="43"/>
      <c r="C858" s="44"/>
      <c r="D858" s="4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2.75" customHeight="1" x14ac:dyDescent="0.25">
      <c r="A859" s="42"/>
      <c r="B859" s="43"/>
      <c r="C859" s="44"/>
      <c r="D859" s="4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2.75" customHeight="1" x14ac:dyDescent="0.25">
      <c r="A860" s="42"/>
      <c r="B860" s="43"/>
      <c r="C860" s="44"/>
      <c r="D860" s="4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2.75" customHeight="1" x14ac:dyDescent="0.25">
      <c r="A861" s="42"/>
      <c r="B861" s="43"/>
      <c r="C861" s="44"/>
      <c r="D861" s="4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2.75" customHeight="1" x14ac:dyDescent="0.25">
      <c r="A862" s="42"/>
      <c r="B862" s="43"/>
      <c r="C862" s="44"/>
      <c r="D862" s="4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2.75" customHeight="1" x14ac:dyDescent="0.25">
      <c r="A863" s="42"/>
      <c r="B863" s="43"/>
      <c r="C863" s="44"/>
      <c r="D863" s="4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2.75" customHeight="1" x14ac:dyDescent="0.25">
      <c r="A864" s="42"/>
      <c r="B864" s="43"/>
      <c r="C864" s="44"/>
      <c r="D864" s="4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2.75" customHeight="1" x14ac:dyDescent="0.25">
      <c r="A865" s="42"/>
      <c r="B865" s="43"/>
      <c r="C865" s="44"/>
      <c r="D865" s="4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2.75" customHeight="1" x14ac:dyDescent="0.25">
      <c r="A866" s="42"/>
      <c r="B866" s="43"/>
      <c r="C866" s="44"/>
      <c r="D866" s="4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2.75" customHeight="1" x14ac:dyDescent="0.25">
      <c r="A867" s="42"/>
      <c r="B867" s="43"/>
      <c r="C867" s="44"/>
      <c r="D867" s="4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2.75" customHeight="1" x14ac:dyDescent="0.25">
      <c r="A868" s="42"/>
      <c r="B868" s="43"/>
      <c r="C868" s="44"/>
      <c r="D868" s="4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2.75" customHeight="1" x14ac:dyDescent="0.25">
      <c r="A869" s="42"/>
      <c r="B869" s="43"/>
      <c r="C869" s="44"/>
      <c r="D869" s="4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2.75" customHeight="1" x14ac:dyDescent="0.25">
      <c r="A870" s="42"/>
      <c r="B870" s="43"/>
      <c r="C870" s="44"/>
      <c r="D870" s="4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2.75" customHeight="1" x14ac:dyDescent="0.25">
      <c r="A871" s="42"/>
      <c r="B871" s="43"/>
      <c r="C871" s="44"/>
      <c r="D871" s="4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2.75" customHeight="1" x14ac:dyDescent="0.25">
      <c r="A872" s="42"/>
      <c r="B872" s="43"/>
      <c r="C872" s="44"/>
      <c r="D872" s="4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2.75" customHeight="1" x14ac:dyDescent="0.25">
      <c r="A873" s="42"/>
      <c r="B873" s="43"/>
      <c r="C873" s="44"/>
      <c r="D873" s="4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2.75" customHeight="1" x14ac:dyDescent="0.25">
      <c r="A874" s="42"/>
      <c r="B874" s="43"/>
      <c r="C874" s="44"/>
      <c r="D874" s="4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2.75" customHeight="1" x14ac:dyDescent="0.25">
      <c r="A875" s="42"/>
      <c r="B875" s="43"/>
      <c r="C875" s="44"/>
      <c r="D875" s="4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2.75" customHeight="1" x14ac:dyDescent="0.25">
      <c r="A876" s="42"/>
      <c r="B876" s="43"/>
      <c r="C876" s="44"/>
      <c r="D876" s="4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2.75" customHeight="1" x14ac:dyDescent="0.25">
      <c r="A877" s="42"/>
      <c r="B877" s="43"/>
      <c r="C877" s="44"/>
      <c r="D877" s="4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2.75" customHeight="1" x14ac:dyDescent="0.25">
      <c r="A878" s="42"/>
      <c r="B878" s="43"/>
      <c r="C878" s="44"/>
      <c r="D878" s="4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2.75" customHeight="1" x14ac:dyDescent="0.25">
      <c r="A879" s="42"/>
      <c r="B879" s="43"/>
      <c r="C879" s="44"/>
      <c r="D879" s="4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2.75" customHeight="1" x14ac:dyDescent="0.25">
      <c r="A880" s="42"/>
      <c r="B880" s="43"/>
      <c r="C880" s="44"/>
      <c r="D880" s="4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2.75" customHeight="1" x14ac:dyDescent="0.25">
      <c r="A881" s="42"/>
      <c r="B881" s="43"/>
      <c r="C881" s="44"/>
      <c r="D881" s="4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2.75" customHeight="1" x14ac:dyDescent="0.25">
      <c r="A882" s="42"/>
      <c r="B882" s="43"/>
      <c r="C882" s="44"/>
      <c r="D882" s="4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2.75" customHeight="1" x14ac:dyDescent="0.25">
      <c r="A883" s="42"/>
      <c r="B883" s="43"/>
      <c r="C883" s="44"/>
      <c r="D883" s="4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2.75" customHeight="1" x14ac:dyDescent="0.25">
      <c r="A884" s="42"/>
      <c r="B884" s="43"/>
      <c r="C884" s="44"/>
      <c r="D884" s="4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2.75" customHeight="1" x14ac:dyDescent="0.25">
      <c r="A885" s="42"/>
      <c r="B885" s="43"/>
      <c r="C885" s="44"/>
      <c r="D885" s="4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2.75" customHeight="1" x14ac:dyDescent="0.25">
      <c r="A886" s="42"/>
      <c r="B886" s="43"/>
      <c r="C886" s="44"/>
      <c r="D886" s="4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2.75" customHeight="1" x14ac:dyDescent="0.25">
      <c r="A887" s="42"/>
      <c r="B887" s="43"/>
      <c r="C887" s="44"/>
      <c r="D887" s="4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2.75" customHeight="1" x14ac:dyDescent="0.25">
      <c r="A888" s="42"/>
      <c r="B888" s="43"/>
      <c r="C888" s="44"/>
      <c r="D888" s="4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2.75" customHeight="1" x14ac:dyDescent="0.25">
      <c r="A889" s="42"/>
      <c r="B889" s="43"/>
      <c r="C889" s="44"/>
      <c r="D889" s="4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2.75" customHeight="1" x14ac:dyDescent="0.25">
      <c r="A890" s="42"/>
      <c r="B890" s="43"/>
      <c r="C890" s="44"/>
      <c r="D890" s="4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2.75" customHeight="1" x14ac:dyDescent="0.25">
      <c r="A891" s="42"/>
      <c r="B891" s="43"/>
      <c r="C891" s="44"/>
      <c r="D891" s="4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2.75" customHeight="1" x14ac:dyDescent="0.25">
      <c r="A892" s="42"/>
      <c r="B892" s="43"/>
      <c r="C892" s="44"/>
      <c r="D892" s="4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2.75" customHeight="1" x14ac:dyDescent="0.25">
      <c r="A893" s="42"/>
      <c r="B893" s="43"/>
      <c r="C893" s="44"/>
      <c r="D893" s="4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2.75" customHeight="1" x14ac:dyDescent="0.25">
      <c r="A894" s="42"/>
      <c r="B894" s="43"/>
      <c r="C894" s="44"/>
      <c r="D894" s="4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2.75" customHeight="1" x14ac:dyDescent="0.25">
      <c r="A895" s="42"/>
      <c r="B895" s="43"/>
      <c r="C895" s="44"/>
      <c r="D895" s="4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2.75" customHeight="1" x14ac:dyDescent="0.25">
      <c r="A896" s="42"/>
      <c r="B896" s="43"/>
      <c r="C896" s="44"/>
      <c r="D896" s="4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2.75" customHeight="1" x14ac:dyDescent="0.25">
      <c r="A897" s="42"/>
      <c r="B897" s="43"/>
      <c r="C897" s="44"/>
      <c r="D897" s="4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2.75" customHeight="1" x14ac:dyDescent="0.25">
      <c r="A898" s="42"/>
      <c r="B898" s="43"/>
      <c r="C898" s="44"/>
      <c r="D898" s="4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2.75" customHeight="1" x14ac:dyDescent="0.25">
      <c r="A899" s="42"/>
      <c r="B899" s="43"/>
      <c r="C899" s="44"/>
      <c r="D899" s="4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2.75" customHeight="1" x14ac:dyDescent="0.25">
      <c r="A900" s="42"/>
      <c r="B900" s="43"/>
      <c r="C900" s="44"/>
      <c r="D900" s="4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2.75" customHeight="1" x14ac:dyDescent="0.25">
      <c r="A901" s="42"/>
      <c r="B901" s="43"/>
      <c r="C901" s="44"/>
      <c r="D901" s="4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2.75" customHeight="1" x14ac:dyDescent="0.25">
      <c r="A902" s="42"/>
      <c r="B902" s="43"/>
      <c r="C902" s="44"/>
      <c r="D902" s="4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2.75" customHeight="1" x14ac:dyDescent="0.25">
      <c r="A903" s="42"/>
      <c r="B903" s="43"/>
      <c r="C903" s="44"/>
      <c r="D903" s="4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2.75" customHeight="1" x14ac:dyDescent="0.25">
      <c r="A904" s="42"/>
      <c r="B904" s="43"/>
      <c r="C904" s="44"/>
      <c r="D904" s="4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2.75" customHeight="1" x14ac:dyDescent="0.25">
      <c r="A905" s="42"/>
      <c r="B905" s="43"/>
      <c r="C905" s="44"/>
      <c r="D905" s="4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2.75" customHeight="1" x14ac:dyDescent="0.25">
      <c r="A906" s="42"/>
      <c r="B906" s="43"/>
      <c r="C906" s="44"/>
      <c r="D906" s="4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2.75" customHeight="1" x14ac:dyDescent="0.25">
      <c r="A907" s="42"/>
      <c r="B907" s="43"/>
      <c r="C907" s="44"/>
      <c r="D907" s="4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2.75" customHeight="1" x14ac:dyDescent="0.25">
      <c r="A908" s="42"/>
      <c r="B908" s="43"/>
      <c r="C908" s="44"/>
      <c r="D908" s="4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2.75" customHeight="1" x14ac:dyDescent="0.25">
      <c r="A909" s="42"/>
      <c r="B909" s="43"/>
      <c r="C909" s="44"/>
      <c r="D909" s="4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2.75" customHeight="1" x14ac:dyDescent="0.25">
      <c r="A910" s="42"/>
      <c r="B910" s="43"/>
      <c r="C910" s="44"/>
      <c r="D910" s="4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2.75" customHeight="1" x14ac:dyDescent="0.25">
      <c r="A911" s="42"/>
      <c r="B911" s="43"/>
      <c r="C911" s="44"/>
      <c r="D911" s="4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2.75" customHeight="1" x14ac:dyDescent="0.25">
      <c r="A912" s="42"/>
      <c r="B912" s="43"/>
      <c r="C912" s="44"/>
      <c r="D912" s="4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2.75" customHeight="1" x14ac:dyDescent="0.25">
      <c r="A913" s="42"/>
      <c r="B913" s="43"/>
      <c r="C913" s="44"/>
      <c r="D913" s="4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2.75" customHeight="1" x14ac:dyDescent="0.25">
      <c r="A914" s="42"/>
      <c r="B914" s="43"/>
      <c r="C914" s="44"/>
      <c r="D914" s="4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2.75" customHeight="1" x14ac:dyDescent="0.25">
      <c r="A915" s="42"/>
      <c r="B915" s="43"/>
      <c r="C915" s="44"/>
      <c r="D915" s="4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2.75" customHeight="1" x14ac:dyDescent="0.25">
      <c r="A916" s="42"/>
      <c r="B916" s="43"/>
      <c r="C916" s="44"/>
      <c r="D916" s="4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2.75" customHeight="1" x14ac:dyDescent="0.25">
      <c r="A917" s="42"/>
      <c r="B917" s="43"/>
      <c r="C917" s="44"/>
      <c r="D917" s="4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2.75" customHeight="1" x14ac:dyDescent="0.25">
      <c r="A918" s="42"/>
      <c r="B918" s="43"/>
      <c r="C918" s="44"/>
      <c r="D918" s="4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2.75" customHeight="1" x14ac:dyDescent="0.25">
      <c r="A919" s="42"/>
      <c r="B919" s="43"/>
      <c r="C919" s="44"/>
      <c r="D919" s="4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2.75" customHeight="1" x14ac:dyDescent="0.25">
      <c r="A920" s="42"/>
      <c r="B920" s="43"/>
      <c r="C920" s="44"/>
      <c r="D920" s="4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2.75" customHeight="1" x14ac:dyDescent="0.25">
      <c r="A921" s="42"/>
      <c r="B921" s="43"/>
      <c r="C921" s="44"/>
      <c r="D921" s="4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2.75" customHeight="1" x14ac:dyDescent="0.25">
      <c r="A922" s="42"/>
      <c r="B922" s="43"/>
      <c r="C922" s="44"/>
      <c r="D922" s="4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2.75" customHeight="1" x14ac:dyDescent="0.25">
      <c r="A923" s="42"/>
      <c r="B923" s="43"/>
      <c r="C923" s="44"/>
      <c r="D923" s="4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2.75" customHeight="1" x14ac:dyDescent="0.25">
      <c r="A924" s="42"/>
      <c r="B924" s="43"/>
      <c r="C924" s="44"/>
      <c r="D924" s="4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2.75" customHeight="1" x14ac:dyDescent="0.25">
      <c r="A925" s="42"/>
      <c r="B925" s="43"/>
      <c r="C925" s="44"/>
      <c r="D925" s="4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2.75" customHeight="1" x14ac:dyDescent="0.25">
      <c r="A926" s="42"/>
      <c r="B926" s="43"/>
      <c r="C926" s="44"/>
      <c r="D926" s="4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2.75" customHeight="1" x14ac:dyDescent="0.25">
      <c r="A927" s="42"/>
      <c r="B927" s="43"/>
      <c r="C927" s="44"/>
      <c r="D927" s="4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2.75" customHeight="1" x14ac:dyDescent="0.25">
      <c r="A928" s="42"/>
      <c r="B928" s="43"/>
      <c r="C928" s="44"/>
      <c r="D928" s="4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2.75" customHeight="1" x14ac:dyDescent="0.25">
      <c r="A929" s="42"/>
      <c r="B929" s="43"/>
      <c r="C929" s="44"/>
      <c r="D929" s="4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2.75" customHeight="1" x14ac:dyDescent="0.25">
      <c r="A930" s="42"/>
      <c r="B930" s="43"/>
      <c r="C930" s="44"/>
      <c r="D930" s="4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2.75" customHeight="1" x14ac:dyDescent="0.25">
      <c r="A931" s="42"/>
      <c r="B931" s="43"/>
      <c r="C931" s="44"/>
      <c r="D931" s="4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2.75" customHeight="1" x14ac:dyDescent="0.25">
      <c r="A932" s="42"/>
      <c r="B932" s="43"/>
      <c r="C932" s="44"/>
      <c r="D932" s="4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2.75" customHeight="1" x14ac:dyDescent="0.25">
      <c r="A933" s="42"/>
      <c r="B933" s="43"/>
      <c r="C933" s="44"/>
      <c r="D933" s="4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2.75" customHeight="1" x14ac:dyDescent="0.25">
      <c r="A934" s="42"/>
      <c r="B934" s="43"/>
      <c r="C934" s="44"/>
      <c r="D934" s="4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2.75" customHeight="1" x14ac:dyDescent="0.25">
      <c r="A935" s="42"/>
      <c r="B935" s="43"/>
      <c r="C935" s="44"/>
      <c r="D935" s="4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2.75" customHeight="1" x14ac:dyDescent="0.25">
      <c r="A936" s="42"/>
      <c r="B936" s="43"/>
      <c r="C936" s="44"/>
      <c r="D936" s="4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2.75" customHeight="1" x14ac:dyDescent="0.25">
      <c r="A937" s="42"/>
      <c r="B937" s="43"/>
      <c r="C937" s="44"/>
      <c r="D937" s="4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2.75" customHeight="1" x14ac:dyDescent="0.25">
      <c r="A938" s="42"/>
      <c r="B938" s="43"/>
      <c r="C938" s="44"/>
      <c r="D938" s="4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2.75" customHeight="1" x14ac:dyDescent="0.25">
      <c r="A939" s="42"/>
      <c r="B939" s="43"/>
      <c r="C939" s="44"/>
      <c r="D939" s="4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2.75" customHeight="1" x14ac:dyDescent="0.25">
      <c r="A940" s="42"/>
      <c r="B940" s="43"/>
      <c r="C940" s="44"/>
      <c r="D940" s="4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2.75" customHeight="1" x14ac:dyDescent="0.25">
      <c r="A941" s="42"/>
      <c r="B941" s="43"/>
      <c r="C941" s="44"/>
      <c r="D941" s="4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2.75" customHeight="1" x14ac:dyDescent="0.25">
      <c r="A942" s="42"/>
      <c r="B942" s="43"/>
      <c r="C942" s="44"/>
      <c r="D942" s="4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2.75" customHeight="1" x14ac:dyDescent="0.25">
      <c r="A943" s="42"/>
      <c r="B943" s="43"/>
      <c r="C943" s="44"/>
      <c r="D943" s="4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2.75" customHeight="1" x14ac:dyDescent="0.25">
      <c r="A944" s="42"/>
      <c r="B944" s="43"/>
      <c r="C944" s="44"/>
      <c r="D944" s="4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2.75" customHeight="1" x14ac:dyDescent="0.25">
      <c r="A945" s="42"/>
      <c r="B945" s="43"/>
      <c r="C945" s="44"/>
      <c r="D945" s="4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2.75" customHeight="1" x14ac:dyDescent="0.25">
      <c r="A946" s="42"/>
      <c r="B946" s="43"/>
      <c r="C946" s="44"/>
      <c r="D946" s="4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2.75" customHeight="1" x14ac:dyDescent="0.25">
      <c r="A947" s="42"/>
      <c r="B947" s="43"/>
      <c r="C947" s="44"/>
      <c r="D947" s="4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2.75" customHeight="1" x14ac:dyDescent="0.25">
      <c r="A948" s="42"/>
      <c r="B948" s="43"/>
      <c r="C948" s="44"/>
      <c r="D948" s="4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2.75" customHeight="1" x14ac:dyDescent="0.25">
      <c r="A949" s="42"/>
      <c r="B949" s="43"/>
      <c r="C949" s="44"/>
      <c r="D949" s="4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2.75" customHeight="1" x14ac:dyDescent="0.25">
      <c r="A950" s="42"/>
      <c r="B950" s="43"/>
      <c r="C950" s="44"/>
      <c r="D950" s="4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2.75" customHeight="1" x14ac:dyDescent="0.25">
      <c r="A951" s="42"/>
      <c r="B951" s="43"/>
      <c r="C951" s="44"/>
      <c r="D951" s="4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2.75" customHeight="1" x14ac:dyDescent="0.25">
      <c r="A952" s="42"/>
      <c r="B952" s="43"/>
      <c r="C952" s="44"/>
      <c r="D952" s="4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2.75" customHeight="1" x14ac:dyDescent="0.25">
      <c r="A953" s="42"/>
      <c r="B953" s="43"/>
      <c r="C953" s="44"/>
      <c r="D953" s="4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2.75" customHeight="1" x14ac:dyDescent="0.25">
      <c r="A954" s="42"/>
      <c r="B954" s="43"/>
      <c r="C954" s="44"/>
      <c r="D954" s="4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2.75" customHeight="1" x14ac:dyDescent="0.25">
      <c r="A955" s="42"/>
      <c r="B955" s="43"/>
      <c r="C955" s="44"/>
      <c r="D955" s="4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2.75" customHeight="1" x14ac:dyDescent="0.25">
      <c r="A956" s="42"/>
      <c r="B956" s="43"/>
      <c r="C956" s="44"/>
      <c r="D956" s="4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2.75" customHeight="1" x14ac:dyDescent="0.25">
      <c r="A957" s="42"/>
      <c r="B957" s="43"/>
      <c r="C957" s="44"/>
      <c r="D957" s="4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2.75" customHeight="1" x14ac:dyDescent="0.25">
      <c r="A958" s="42"/>
      <c r="B958" s="43"/>
      <c r="C958" s="44"/>
      <c r="D958" s="4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2.75" customHeight="1" x14ac:dyDescent="0.25">
      <c r="A959" s="42"/>
      <c r="B959" s="43"/>
      <c r="C959" s="44"/>
      <c r="D959" s="4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2.75" customHeight="1" x14ac:dyDescent="0.25">
      <c r="A960" s="42"/>
      <c r="B960" s="43"/>
      <c r="C960" s="44"/>
      <c r="D960" s="4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2.75" customHeight="1" x14ac:dyDescent="0.25">
      <c r="A961" s="42"/>
      <c r="B961" s="43"/>
      <c r="C961" s="44"/>
      <c r="D961" s="4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2.75" customHeight="1" x14ac:dyDescent="0.25">
      <c r="A962" s="42"/>
      <c r="B962" s="43"/>
      <c r="C962" s="44"/>
      <c r="D962" s="4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2.75" customHeight="1" x14ac:dyDescent="0.25">
      <c r="A963" s="42"/>
      <c r="B963" s="43"/>
      <c r="C963" s="44"/>
      <c r="D963" s="4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2.75" customHeight="1" x14ac:dyDescent="0.25">
      <c r="A964" s="42"/>
      <c r="B964" s="43"/>
      <c r="C964" s="44"/>
      <c r="D964" s="4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2.75" customHeight="1" x14ac:dyDescent="0.25">
      <c r="A965" s="42"/>
      <c r="B965" s="43"/>
      <c r="C965" s="44"/>
      <c r="D965" s="4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2.75" customHeight="1" x14ac:dyDescent="0.25">
      <c r="A966" s="42"/>
      <c r="B966" s="43"/>
      <c r="C966" s="44"/>
      <c r="D966" s="4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2.75" customHeight="1" x14ac:dyDescent="0.25">
      <c r="A967" s="42"/>
      <c r="B967" s="43"/>
      <c r="C967" s="44"/>
      <c r="D967" s="4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2.75" customHeight="1" x14ac:dyDescent="0.25">
      <c r="A968" s="42"/>
      <c r="B968" s="43"/>
      <c r="C968" s="44"/>
      <c r="D968" s="4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2.75" customHeight="1" x14ac:dyDescent="0.25">
      <c r="A969" s="42"/>
      <c r="B969" s="43"/>
      <c r="C969" s="44"/>
      <c r="D969" s="4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2.75" customHeight="1" x14ac:dyDescent="0.25">
      <c r="A970" s="42"/>
      <c r="B970" s="43"/>
      <c r="C970" s="44"/>
      <c r="D970" s="4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2.75" customHeight="1" x14ac:dyDescent="0.25">
      <c r="A971" s="42"/>
      <c r="B971" s="43"/>
      <c r="C971" s="44"/>
      <c r="D971" s="4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2.75" customHeight="1" x14ac:dyDescent="0.25">
      <c r="A972" s="42"/>
      <c r="B972" s="43"/>
      <c r="C972" s="44"/>
      <c r="D972" s="4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2.75" customHeight="1" x14ac:dyDescent="0.25">
      <c r="A973" s="42"/>
      <c r="B973" s="43"/>
      <c r="C973" s="44"/>
      <c r="D973" s="4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2.75" customHeight="1" x14ac:dyDescent="0.25">
      <c r="A974" s="42"/>
      <c r="B974" s="43"/>
      <c r="C974" s="44"/>
      <c r="D974" s="4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2.75" customHeight="1" x14ac:dyDescent="0.25">
      <c r="A975" s="42"/>
      <c r="B975" s="43"/>
      <c r="C975" s="44"/>
      <c r="D975" s="4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2.75" customHeight="1" x14ac:dyDescent="0.25">
      <c r="A976" s="42"/>
      <c r="B976" s="43"/>
      <c r="C976" s="44"/>
      <c r="D976" s="4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2.75" customHeight="1" x14ac:dyDescent="0.25">
      <c r="A977" s="42"/>
      <c r="B977" s="43"/>
      <c r="C977" s="44"/>
      <c r="D977" s="4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2.75" customHeight="1" x14ac:dyDescent="0.25">
      <c r="A978" s="42"/>
      <c r="B978" s="43"/>
      <c r="C978" s="44"/>
      <c r="D978" s="4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2.75" customHeight="1" x14ac:dyDescent="0.25">
      <c r="A979" s="42"/>
      <c r="B979" s="43"/>
      <c r="C979" s="44"/>
      <c r="D979" s="4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2.75" customHeight="1" x14ac:dyDescent="0.25">
      <c r="A980" s="42"/>
      <c r="B980" s="43"/>
      <c r="C980" s="44"/>
      <c r="D980" s="4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2.75" customHeight="1" x14ac:dyDescent="0.25">
      <c r="A981" s="42"/>
      <c r="B981" s="43"/>
      <c r="C981" s="44"/>
      <c r="D981" s="4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2.75" customHeight="1" x14ac:dyDescent="0.25">
      <c r="A982" s="42"/>
      <c r="B982" s="43"/>
      <c r="C982" s="44"/>
      <c r="D982" s="4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2.75" customHeight="1" x14ac:dyDescent="0.25">
      <c r="A983" s="42"/>
      <c r="B983" s="43"/>
      <c r="C983" s="44"/>
      <c r="D983" s="4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2.75" customHeight="1" x14ac:dyDescent="0.25">
      <c r="A984" s="42"/>
      <c r="B984" s="43"/>
      <c r="C984" s="44"/>
      <c r="D984" s="4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2.75" customHeight="1" x14ac:dyDescent="0.25">
      <c r="A985" s="42"/>
      <c r="B985" s="43"/>
      <c r="C985" s="44"/>
      <c r="D985" s="4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2.75" customHeight="1" x14ac:dyDescent="0.25">
      <c r="A986" s="42"/>
      <c r="B986" s="43"/>
      <c r="C986" s="44"/>
      <c r="D986" s="4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2.75" customHeight="1" x14ac:dyDescent="0.25">
      <c r="A987" s="42"/>
      <c r="B987" s="43"/>
      <c r="C987" s="44"/>
      <c r="D987" s="4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2.75" customHeight="1" x14ac:dyDescent="0.25">
      <c r="A988" s="42"/>
      <c r="B988" s="43"/>
      <c r="C988" s="44"/>
      <c r="D988" s="4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2.75" customHeight="1" x14ac:dyDescent="0.25">
      <c r="A989" s="42"/>
      <c r="B989" s="43"/>
      <c r="C989" s="44"/>
      <c r="D989" s="4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2.75" customHeight="1" x14ac:dyDescent="0.25">
      <c r="A990" s="42"/>
      <c r="B990" s="43"/>
      <c r="C990" s="44"/>
      <c r="D990" s="4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2.75" customHeight="1" x14ac:dyDescent="0.25">
      <c r="A991" s="42"/>
      <c r="B991" s="43"/>
      <c r="C991" s="44"/>
      <c r="D991" s="4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2.75" customHeight="1" x14ac:dyDescent="0.25">
      <c r="A992" s="42"/>
      <c r="B992" s="43"/>
      <c r="C992" s="44"/>
      <c r="D992" s="4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2.75" customHeight="1" x14ac:dyDescent="0.25">
      <c r="A993" s="42"/>
      <c r="B993" s="43"/>
      <c r="C993" s="44"/>
      <c r="D993" s="4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2.75" customHeight="1" x14ac:dyDescent="0.25">
      <c r="A994" s="42"/>
      <c r="B994" s="43"/>
      <c r="C994" s="44"/>
      <c r="D994" s="4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2.75" customHeight="1" x14ac:dyDescent="0.25">
      <c r="A995" s="42"/>
      <c r="B995" s="43"/>
      <c r="C995" s="44"/>
      <c r="D995" s="4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2.75" customHeight="1" x14ac:dyDescent="0.25">
      <c r="A996" s="42"/>
      <c r="B996" s="43"/>
      <c r="C996" s="44"/>
      <c r="D996" s="4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2.75" customHeight="1" x14ac:dyDescent="0.25">
      <c r="A997" s="42"/>
      <c r="B997" s="43"/>
      <c r="C997" s="44"/>
      <c r="D997" s="4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2.75" customHeight="1" x14ac:dyDescent="0.25">
      <c r="A998" s="42"/>
      <c r="B998" s="43"/>
      <c r="C998" s="44"/>
      <c r="D998" s="4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2.75" customHeight="1" x14ac:dyDescent="0.25">
      <c r="A999" s="42"/>
      <c r="B999" s="43"/>
      <c r="C999" s="44"/>
      <c r="D999" s="4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2.75" customHeight="1" x14ac:dyDescent="0.25">
      <c r="A1000" s="42"/>
      <c r="B1000" s="43"/>
      <c r="C1000" s="44"/>
      <c r="D1000" s="4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autoFilter ref="A3:F35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4F81BD"/>
  </sheetPr>
  <dimension ref="A1:Z1000"/>
  <sheetViews>
    <sheetView workbookViewId="0">
      <pane ySplit="3" topLeftCell="A4" activePane="bottomLeft" state="frozen"/>
      <selection activeCell="C5" sqref="C5:F5"/>
      <selection pane="bottomLeft" activeCell="E20" sqref="E20"/>
    </sheetView>
  </sheetViews>
  <sheetFormatPr defaultColWidth="12.5703125" defaultRowHeight="15" customHeight="1" x14ac:dyDescent="0.25"/>
  <cols>
    <col min="1" max="1" width="10.7109375" style="27" customWidth="1"/>
    <col min="2" max="2" width="23" style="27" customWidth="1"/>
    <col min="3" max="3" width="30.42578125" style="27" customWidth="1"/>
    <col min="4" max="4" width="29.85546875" style="27" customWidth="1"/>
    <col min="5" max="8" width="8" style="27" customWidth="1"/>
    <col min="9" max="9" width="23.7109375" style="27" customWidth="1"/>
    <col min="10" max="11" width="12.42578125" style="27" customWidth="1"/>
    <col min="12" max="26" width="8" style="27" customWidth="1"/>
    <col min="27" max="16384" width="12.5703125" style="27"/>
  </cols>
  <sheetData>
    <row r="1" spans="1:26" ht="12.75" customHeight="1" x14ac:dyDescent="0.3">
      <c r="A1" s="69" t="s">
        <v>1371</v>
      </c>
      <c r="B1" s="69" t="str">
        <f>VLOOKUP(A1,A3:B111,2,FALSE)</f>
        <v>Dalton</v>
      </c>
      <c r="C1" s="70" t="s">
        <v>1372</v>
      </c>
      <c r="D1" s="71"/>
      <c r="E1" s="71"/>
      <c r="F1" s="71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2.75" customHeight="1" thickBot="1" x14ac:dyDescent="0.3">
      <c r="A2" s="4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2.75" customHeight="1" thickBot="1" x14ac:dyDescent="0.3">
      <c r="A3" s="72" t="s">
        <v>64</v>
      </c>
      <c r="B3" s="73" t="s">
        <v>1373</v>
      </c>
      <c r="C3" s="74" t="s">
        <v>1374</v>
      </c>
      <c r="D3" s="75" t="s">
        <v>1375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12.75" customHeight="1" x14ac:dyDescent="0.25">
      <c r="A4" s="43" t="s">
        <v>1376</v>
      </c>
      <c r="B4" s="43" t="s">
        <v>736</v>
      </c>
      <c r="C4" s="68" t="s">
        <v>1377</v>
      </c>
      <c r="D4" s="77" t="s">
        <v>736</v>
      </c>
      <c r="E4" s="43" t="s">
        <v>1380</v>
      </c>
      <c r="F4" s="68"/>
      <c r="G4" s="68" t="s">
        <v>1464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1:26" ht="12.75" customHeight="1" x14ac:dyDescent="0.25">
      <c r="A5" s="43" t="s">
        <v>1378</v>
      </c>
      <c r="B5" s="43" t="s">
        <v>1379</v>
      </c>
      <c r="C5" s="68" t="s">
        <v>1377</v>
      </c>
      <c r="D5" s="77" t="s">
        <v>736</v>
      </c>
      <c r="E5" s="43" t="s">
        <v>1384</v>
      </c>
      <c r="F5" s="68"/>
      <c r="G5" s="68" t="s">
        <v>1444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ht="12.75" customHeight="1" x14ac:dyDescent="0.25">
      <c r="A6" s="43" t="s">
        <v>1371</v>
      </c>
      <c r="B6" s="43" t="s">
        <v>1380</v>
      </c>
      <c r="C6" s="68" t="s">
        <v>1381</v>
      </c>
      <c r="D6" s="77" t="s">
        <v>1382</v>
      </c>
      <c r="E6" s="43" t="s">
        <v>1387</v>
      </c>
      <c r="F6" s="68"/>
      <c r="G6" s="68" t="s">
        <v>1640</v>
      </c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12.75" customHeight="1" x14ac:dyDescent="0.25">
      <c r="A7" s="43" t="s">
        <v>1383</v>
      </c>
      <c r="B7" s="43" t="s">
        <v>1384</v>
      </c>
      <c r="C7" s="68" t="s">
        <v>1385</v>
      </c>
      <c r="D7" s="77" t="s">
        <v>1382</v>
      </c>
      <c r="E7" s="43" t="s">
        <v>1390</v>
      </c>
      <c r="F7" s="68"/>
      <c r="G7" s="68" t="s">
        <v>1515</v>
      </c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12.75" customHeight="1" x14ac:dyDescent="0.25">
      <c r="A8" s="43" t="s">
        <v>1386</v>
      </c>
      <c r="B8" s="43" t="s">
        <v>1387</v>
      </c>
      <c r="C8" s="68" t="s">
        <v>1388</v>
      </c>
      <c r="D8" s="77" t="s">
        <v>1382</v>
      </c>
      <c r="E8" s="43" t="s">
        <v>1393</v>
      </c>
      <c r="F8" s="68"/>
      <c r="G8" s="68" t="s">
        <v>1553</v>
      </c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ht="12.75" customHeight="1" x14ac:dyDescent="0.25">
      <c r="A9" s="43" t="s">
        <v>1389</v>
      </c>
      <c r="B9" s="43" t="s">
        <v>1390</v>
      </c>
      <c r="C9" s="68" t="s">
        <v>1391</v>
      </c>
      <c r="D9" s="77" t="s">
        <v>1382</v>
      </c>
      <c r="E9" s="43" t="s">
        <v>1396</v>
      </c>
      <c r="F9" s="68"/>
      <c r="G9" s="68" t="s">
        <v>1425</v>
      </c>
      <c r="H9" s="43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12.75" customHeight="1" x14ac:dyDescent="0.25">
      <c r="A10" s="43" t="s">
        <v>1392</v>
      </c>
      <c r="B10" s="43" t="s">
        <v>1393</v>
      </c>
      <c r="C10" s="68" t="s">
        <v>1394</v>
      </c>
      <c r="D10" s="77" t="s">
        <v>1382</v>
      </c>
      <c r="E10" s="43" t="s">
        <v>1399</v>
      </c>
      <c r="F10" s="68"/>
      <c r="G10" s="68" t="s">
        <v>1481</v>
      </c>
      <c r="H10" s="43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12.75" customHeight="1" x14ac:dyDescent="0.25">
      <c r="A11" s="43" t="s">
        <v>1395</v>
      </c>
      <c r="B11" s="43" t="s">
        <v>1396</v>
      </c>
      <c r="C11" s="68" t="s">
        <v>1397</v>
      </c>
      <c r="D11" s="77" t="s">
        <v>1382</v>
      </c>
      <c r="E11" s="43" t="s">
        <v>1402</v>
      </c>
      <c r="F11" s="68"/>
      <c r="G11" s="68" t="s">
        <v>1380</v>
      </c>
      <c r="H11" s="43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12.75" customHeight="1" x14ac:dyDescent="0.25">
      <c r="A12" s="43" t="s">
        <v>1398</v>
      </c>
      <c r="B12" s="43" t="s">
        <v>1399</v>
      </c>
      <c r="C12" s="68" t="s">
        <v>1400</v>
      </c>
      <c r="D12" s="77" t="s">
        <v>1382</v>
      </c>
      <c r="E12" s="43" t="s">
        <v>1405</v>
      </c>
      <c r="F12" s="68"/>
      <c r="G12" s="68" t="s">
        <v>1498</v>
      </c>
      <c r="H12" s="43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ht="12.75" customHeight="1" x14ac:dyDescent="0.25">
      <c r="A13" s="43" t="s">
        <v>1401</v>
      </c>
      <c r="B13" s="43" t="s">
        <v>1402</v>
      </c>
      <c r="C13" s="68" t="s">
        <v>1403</v>
      </c>
      <c r="D13" s="77" t="s">
        <v>1382</v>
      </c>
      <c r="E13" s="43" t="s">
        <v>1408</v>
      </c>
      <c r="F13" s="68"/>
      <c r="G13" s="68" t="s">
        <v>1466</v>
      </c>
      <c r="H13" s="43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ht="12.75" customHeight="1" x14ac:dyDescent="0.25">
      <c r="A14" s="43" t="s">
        <v>1404</v>
      </c>
      <c r="B14" s="43" t="s">
        <v>1405</v>
      </c>
      <c r="C14" s="68" t="s">
        <v>1406</v>
      </c>
      <c r="D14" s="77" t="s">
        <v>1382</v>
      </c>
      <c r="E14" s="43" t="s">
        <v>1411</v>
      </c>
      <c r="F14" s="68"/>
      <c r="G14" s="68" t="s">
        <v>1384</v>
      </c>
      <c r="H14" s="43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12.75" customHeight="1" x14ac:dyDescent="0.25">
      <c r="A15" s="43" t="s">
        <v>1407</v>
      </c>
      <c r="B15" s="43" t="s">
        <v>1408</v>
      </c>
      <c r="C15" s="68" t="s">
        <v>1409</v>
      </c>
      <c r="D15" s="77" t="s">
        <v>1382</v>
      </c>
      <c r="E15" s="43" t="s">
        <v>1414</v>
      </c>
      <c r="F15" s="68"/>
      <c r="G15" s="68" t="s">
        <v>1428</v>
      </c>
      <c r="H15" s="43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75" customHeight="1" x14ac:dyDescent="0.25">
      <c r="A16" s="43" t="s">
        <v>1410</v>
      </c>
      <c r="B16" s="43" t="s">
        <v>1411</v>
      </c>
      <c r="C16" s="68" t="s">
        <v>1412</v>
      </c>
      <c r="D16" s="77" t="s">
        <v>1382</v>
      </c>
      <c r="E16" s="43" t="s">
        <v>1425</v>
      </c>
      <c r="F16" s="68"/>
      <c r="G16" s="68" t="s">
        <v>1441</v>
      </c>
      <c r="H16" s="43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2.75" customHeight="1" x14ac:dyDescent="0.25">
      <c r="A17" s="43" t="s">
        <v>1413</v>
      </c>
      <c r="B17" s="43" t="s">
        <v>1414</v>
      </c>
      <c r="C17" s="68" t="s">
        <v>1415</v>
      </c>
      <c r="D17" s="77" t="s">
        <v>1382</v>
      </c>
      <c r="E17" s="43" t="s">
        <v>1428</v>
      </c>
      <c r="F17" s="68"/>
      <c r="G17" s="68" t="s">
        <v>1387</v>
      </c>
      <c r="H17" s="43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ht="12.75" customHeight="1" x14ac:dyDescent="0.25">
      <c r="A18" s="43" t="s">
        <v>1416</v>
      </c>
      <c r="B18" s="43" t="s">
        <v>1417</v>
      </c>
      <c r="C18" s="68" t="s">
        <v>1377</v>
      </c>
      <c r="D18" s="77" t="s">
        <v>1382</v>
      </c>
      <c r="E18" s="43" t="s">
        <v>1431</v>
      </c>
      <c r="F18" s="68"/>
      <c r="G18" s="68" t="s">
        <v>1390</v>
      </c>
      <c r="H18" s="43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ht="12.75" customHeight="1" x14ac:dyDescent="0.25">
      <c r="A19" s="43" t="s">
        <v>1418</v>
      </c>
      <c r="B19" s="43" t="s">
        <v>1419</v>
      </c>
      <c r="C19" s="68" t="s">
        <v>1377</v>
      </c>
      <c r="D19" s="77" t="s">
        <v>1382</v>
      </c>
      <c r="E19" s="43" t="s">
        <v>1444</v>
      </c>
      <c r="F19" s="68"/>
      <c r="G19" s="68" t="s">
        <v>1470</v>
      </c>
      <c r="H19" s="43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ht="12.75" customHeight="1" x14ac:dyDescent="0.25">
      <c r="A20" s="43" t="s">
        <v>1420</v>
      </c>
      <c r="B20" s="43" t="s">
        <v>1421</v>
      </c>
      <c r="C20" s="68" t="s">
        <v>1422</v>
      </c>
      <c r="D20" s="77" t="s">
        <v>1423</v>
      </c>
      <c r="E20" s="43" t="s">
        <v>1447</v>
      </c>
      <c r="F20" s="68"/>
      <c r="G20" s="68" t="s">
        <v>1470</v>
      </c>
      <c r="H20" s="43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ht="12.75" customHeight="1" x14ac:dyDescent="0.25">
      <c r="A21" s="43" t="s">
        <v>1424</v>
      </c>
      <c r="B21" s="43" t="s">
        <v>1425</v>
      </c>
      <c r="C21" s="68" t="s">
        <v>1426</v>
      </c>
      <c r="D21" s="77" t="s">
        <v>1382</v>
      </c>
      <c r="E21" s="43" t="s">
        <v>1441</v>
      </c>
      <c r="F21" s="68"/>
      <c r="G21" s="68" t="s">
        <v>1393</v>
      </c>
      <c r="H21" s="43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ht="12.75" customHeight="1" x14ac:dyDescent="0.25">
      <c r="A22" s="43" t="s">
        <v>1427</v>
      </c>
      <c r="B22" s="43" t="s">
        <v>1428</v>
      </c>
      <c r="C22" s="68" t="s">
        <v>1429</v>
      </c>
      <c r="D22" s="77" t="s">
        <v>1382</v>
      </c>
      <c r="E22" s="43" t="s">
        <v>1470</v>
      </c>
      <c r="F22" s="68"/>
      <c r="G22" s="68" t="s">
        <v>1396</v>
      </c>
      <c r="H22" s="43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75" customHeight="1" x14ac:dyDescent="0.25">
      <c r="A23" s="43" t="s">
        <v>1430</v>
      </c>
      <c r="B23" s="43" t="s">
        <v>1431</v>
      </c>
      <c r="C23" s="68" t="s">
        <v>1432</v>
      </c>
      <c r="D23" s="77" t="s">
        <v>1382</v>
      </c>
      <c r="E23" s="43" t="s">
        <v>1640</v>
      </c>
      <c r="F23" s="68"/>
      <c r="G23" s="68" t="s">
        <v>1399</v>
      </c>
      <c r="H23" s="43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ht="12.75" customHeight="1" x14ac:dyDescent="0.25">
      <c r="A24" s="43" t="s">
        <v>1433</v>
      </c>
      <c r="B24" s="43" t="s">
        <v>1434</v>
      </c>
      <c r="C24" s="68" t="s">
        <v>1426</v>
      </c>
      <c r="D24" s="77" t="s">
        <v>1382</v>
      </c>
      <c r="E24" s="77" t="s">
        <v>1466</v>
      </c>
      <c r="F24" s="68"/>
      <c r="G24" s="68" t="s">
        <v>748</v>
      </c>
      <c r="H24" s="43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ht="12.75" customHeight="1" x14ac:dyDescent="0.25">
      <c r="A25" s="43" t="s">
        <v>1435</v>
      </c>
      <c r="B25" s="43" t="s">
        <v>1436</v>
      </c>
      <c r="C25" s="68" t="s">
        <v>1429</v>
      </c>
      <c r="D25" s="77" t="s">
        <v>1382</v>
      </c>
      <c r="E25" s="43" t="s">
        <v>1641</v>
      </c>
      <c r="F25" s="68"/>
      <c r="G25" s="68" t="s">
        <v>748</v>
      </c>
      <c r="H25" s="43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ht="12.75" customHeight="1" x14ac:dyDescent="0.25">
      <c r="A26" s="43" t="s">
        <v>1437</v>
      </c>
      <c r="B26" s="43" t="s">
        <v>1438</v>
      </c>
      <c r="C26" s="68" t="s">
        <v>1439</v>
      </c>
      <c r="D26" s="77" t="s">
        <v>1382</v>
      </c>
      <c r="E26" s="43" t="s">
        <v>1510</v>
      </c>
      <c r="F26" s="68"/>
      <c r="G26" s="68" t="s">
        <v>1545</v>
      </c>
      <c r="H26" s="43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 ht="12.75" customHeight="1" x14ac:dyDescent="0.25">
      <c r="A27" s="43" t="s">
        <v>1440</v>
      </c>
      <c r="B27" s="43" t="s">
        <v>1441</v>
      </c>
      <c r="C27" s="68" t="s">
        <v>1442</v>
      </c>
      <c r="D27" s="77" t="s">
        <v>1382</v>
      </c>
      <c r="E27" s="43" t="s">
        <v>748</v>
      </c>
      <c r="F27" s="68"/>
      <c r="G27" s="68" t="s">
        <v>1402</v>
      </c>
      <c r="H27" s="43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75" customHeight="1" x14ac:dyDescent="0.25">
      <c r="A28" s="43" t="s">
        <v>1443</v>
      </c>
      <c r="B28" s="43" t="s">
        <v>1444</v>
      </c>
      <c r="C28" s="68" t="s">
        <v>1445</v>
      </c>
      <c r="D28" s="77" t="s">
        <v>1382</v>
      </c>
      <c r="E28" s="43" t="s">
        <v>1539</v>
      </c>
      <c r="F28" s="68"/>
      <c r="G28" s="68" t="s">
        <v>1405</v>
      </c>
      <c r="H28" s="7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 ht="12.75" customHeight="1" x14ac:dyDescent="0.25">
      <c r="A29" s="43" t="s">
        <v>1446</v>
      </c>
      <c r="B29" s="43" t="s">
        <v>1447</v>
      </c>
      <c r="C29" s="68" t="s">
        <v>1448</v>
      </c>
      <c r="D29" s="77" t="s">
        <v>1382</v>
      </c>
      <c r="E29" s="43" t="s">
        <v>1553</v>
      </c>
      <c r="F29" s="68"/>
      <c r="G29" s="68" t="s">
        <v>1510</v>
      </c>
      <c r="H29" s="43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75" customHeight="1" x14ac:dyDescent="0.25">
      <c r="A30" s="43" t="s">
        <v>1449</v>
      </c>
      <c r="B30" s="43" t="s">
        <v>1450</v>
      </c>
      <c r="C30" s="68" t="s">
        <v>1448</v>
      </c>
      <c r="D30" s="77" t="s">
        <v>1382</v>
      </c>
      <c r="E30" s="43" t="s">
        <v>1545</v>
      </c>
      <c r="F30" s="68"/>
      <c r="G30" s="68" t="s">
        <v>1408</v>
      </c>
      <c r="H30" s="43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ht="12.75" customHeight="1" x14ac:dyDescent="0.25">
      <c r="A31" s="43" t="s">
        <v>1451</v>
      </c>
      <c r="B31" s="43" t="s">
        <v>1452</v>
      </c>
      <c r="C31" s="68" t="s">
        <v>1453</v>
      </c>
      <c r="D31" s="77" t="s">
        <v>1382</v>
      </c>
      <c r="E31" s="43" t="s">
        <v>1481</v>
      </c>
      <c r="F31" s="68"/>
      <c r="G31" s="68" t="s">
        <v>1411</v>
      </c>
      <c r="H31" s="43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12.75" customHeight="1" x14ac:dyDescent="0.25">
      <c r="A32" s="43" t="s">
        <v>1454</v>
      </c>
      <c r="B32" s="43" t="s">
        <v>1455</v>
      </c>
      <c r="C32" s="68" t="s">
        <v>1456</v>
      </c>
      <c r="D32" s="77" t="s">
        <v>1382</v>
      </c>
      <c r="E32" s="68"/>
      <c r="F32" s="68"/>
      <c r="G32" s="68" t="s">
        <v>1641</v>
      </c>
      <c r="H32" s="43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6" ht="12.75" customHeight="1" x14ac:dyDescent="0.25">
      <c r="A33" s="43" t="s">
        <v>1457</v>
      </c>
      <c r="B33" s="43" t="s">
        <v>1458</v>
      </c>
      <c r="C33" s="68" t="s">
        <v>1459</v>
      </c>
      <c r="D33" s="77" t="s">
        <v>1382</v>
      </c>
      <c r="E33" s="68"/>
      <c r="F33" s="68"/>
      <c r="G33" s="68" t="s">
        <v>1500</v>
      </c>
      <c r="H33" s="43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</row>
    <row r="34" spans="1:26" ht="12.75" customHeight="1" x14ac:dyDescent="0.25">
      <c r="A34" s="43" t="s">
        <v>1460</v>
      </c>
      <c r="B34" s="43" t="s">
        <v>1461</v>
      </c>
      <c r="C34" s="68" t="s">
        <v>1462</v>
      </c>
      <c r="D34" s="77" t="s">
        <v>1382</v>
      </c>
      <c r="E34" s="68"/>
      <c r="F34" s="68"/>
      <c r="G34" s="68" t="s">
        <v>1447</v>
      </c>
      <c r="H34" s="43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ht="12.75" customHeight="1" x14ac:dyDescent="0.25">
      <c r="A35" s="43" t="s">
        <v>1463</v>
      </c>
      <c r="B35" s="43" t="s">
        <v>1464</v>
      </c>
      <c r="C35" s="68" t="s">
        <v>1465</v>
      </c>
      <c r="D35" s="77" t="s">
        <v>1466</v>
      </c>
      <c r="E35" s="77" t="s">
        <v>1464</v>
      </c>
      <c r="F35" s="68"/>
      <c r="G35" s="68" t="s">
        <v>1431</v>
      </c>
      <c r="H35" s="43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 ht="12.75" customHeight="1" x14ac:dyDescent="0.25">
      <c r="A36" s="43" t="s">
        <v>1467</v>
      </c>
      <c r="B36" s="43" t="s">
        <v>1468</v>
      </c>
      <c r="C36" s="68" t="s">
        <v>1469</v>
      </c>
      <c r="D36" s="68" t="s">
        <v>1470</v>
      </c>
      <c r="E36" s="68"/>
      <c r="F36" s="68"/>
      <c r="G36" s="68" t="s">
        <v>1539</v>
      </c>
      <c r="H36" s="43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1:26" ht="12.75" customHeight="1" x14ac:dyDescent="0.25">
      <c r="A37" s="78" t="s">
        <v>1471</v>
      </c>
      <c r="B37" s="78" t="s">
        <v>1472</v>
      </c>
      <c r="C37" s="68" t="s">
        <v>1469</v>
      </c>
      <c r="D37" s="68" t="s">
        <v>1470</v>
      </c>
      <c r="E37" s="68"/>
      <c r="F37" s="68"/>
      <c r="G37" s="68" t="s">
        <v>1414</v>
      </c>
      <c r="H37" s="43"/>
      <c r="I37" s="43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1:26" ht="12.75" customHeight="1" x14ac:dyDescent="0.25">
      <c r="A38" s="78" t="s">
        <v>1473</v>
      </c>
      <c r="B38" s="78" t="s">
        <v>1474</v>
      </c>
      <c r="C38" s="68" t="s">
        <v>1475</v>
      </c>
      <c r="D38" s="68" t="s">
        <v>1476</v>
      </c>
      <c r="E38" s="68"/>
      <c r="F38" s="68"/>
      <c r="G38" s="68"/>
      <c r="H38" s="43"/>
      <c r="I38" s="43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75" customHeight="1" x14ac:dyDescent="0.25">
      <c r="A39" s="43" t="s">
        <v>1477</v>
      </c>
      <c r="B39" s="43" t="s">
        <v>1478</v>
      </c>
      <c r="C39" s="68" t="s">
        <v>1479</v>
      </c>
      <c r="D39" s="77" t="s">
        <v>1466</v>
      </c>
      <c r="E39" s="68"/>
      <c r="F39" s="68"/>
      <c r="G39" s="68"/>
      <c r="H39" s="43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1:26" ht="12.75" customHeight="1" x14ac:dyDescent="0.25">
      <c r="A40" s="43" t="s">
        <v>1480</v>
      </c>
      <c r="B40" s="43" t="s">
        <v>1481</v>
      </c>
      <c r="C40" s="68" t="s">
        <v>1482</v>
      </c>
      <c r="D40" s="77" t="s">
        <v>1483</v>
      </c>
      <c r="E40" s="68"/>
      <c r="F40" s="68"/>
      <c r="G40" s="68"/>
      <c r="H40" s="43"/>
      <c r="I40" s="43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1:26" ht="12.75" customHeight="1" x14ac:dyDescent="0.25">
      <c r="A41" s="43" t="s">
        <v>1484</v>
      </c>
      <c r="B41" s="43" t="s">
        <v>1485</v>
      </c>
      <c r="C41" s="68" t="s">
        <v>1482</v>
      </c>
      <c r="D41" s="77" t="s">
        <v>1483</v>
      </c>
      <c r="E41" s="68"/>
      <c r="F41" s="68"/>
      <c r="G41" s="68"/>
      <c r="H41" s="43"/>
      <c r="I41" s="43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1:26" ht="12.75" customHeight="1" x14ac:dyDescent="0.25">
      <c r="A42" s="43" t="s">
        <v>1486</v>
      </c>
      <c r="B42" s="43" t="s">
        <v>1487</v>
      </c>
      <c r="C42" s="68" t="s">
        <v>1482</v>
      </c>
      <c r="D42" s="77" t="s">
        <v>1483</v>
      </c>
      <c r="E42" s="68"/>
      <c r="F42" s="68"/>
      <c r="G42" s="68"/>
      <c r="H42" s="43"/>
      <c r="I42" s="43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1:26" ht="12.75" customHeight="1" x14ac:dyDescent="0.25">
      <c r="A43" s="43" t="s">
        <v>1488</v>
      </c>
      <c r="B43" s="43" t="s">
        <v>1489</v>
      </c>
      <c r="C43" s="68" t="s">
        <v>1482</v>
      </c>
      <c r="D43" s="77" t="s">
        <v>1483</v>
      </c>
      <c r="E43" s="68"/>
      <c r="F43" s="68"/>
      <c r="G43" s="68"/>
      <c r="H43" s="43"/>
      <c r="I43" s="43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1:26" ht="12.75" customHeight="1" x14ac:dyDescent="0.25">
      <c r="A44" s="43" t="s">
        <v>1490</v>
      </c>
      <c r="B44" s="43" t="s">
        <v>581</v>
      </c>
      <c r="C44" s="68" t="s">
        <v>1482</v>
      </c>
      <c r="D44" s="77"/>
      <c r="E44" s="68"/>
      <c r="F44" s="68"/>
      <c r="G44" s="68"/>
      <c r="H44" s="43"/>
      <c r="I44" s="43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1:26" ht="12.75" customHeight="1" x14ac:dyDescent="0.25">
      <c r="A45" s="43" t="s">
        <v>1491</v>
      </c>
      <c r="B45" s="43" t="s">
        <v>1492</v>
      </c>
      <c r="C45" s="68" t="s">
        <v>1493</v>
      </c>
      <c r="D45" s="77" t="s">
        <v>1494</v>
      </c>
      <c r="E45" s="68"/>
      <c r="F45" s="68"/>
      <c r="G45" s="68"/>
      <c r="H45" s="43"/>
      <c r="I45" s="43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1:26" ht="12.75" customHeight="1" x14ac:dyDescent="0.25">
      <c r="A46" s="43" t="s">
        <v>1495</v>
      </c>
      <c r="B46" s="43" t="s">
        <v>1496</v>
      </c>
      <c r="C46" s="68" t="s">
        <v>1456</v>
      </c>
      <c r="D46" s="77" t="s">
        <v>1497</v>
      </c>
      <c r="E46" s="68" t="s">
        <v>1498</v>
      </c>
      <c r="F46" s="68"/>
      <c r="G46" s="68"/>
      <c r="H46" s="43"/>
      <c r="I46" s="43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75" customHeight="1" x14ac:dyDescent="0.25">
      <c r="A47" s="43" t="s">
        <v>1499</v>
      </c>
      <c r="B47" s="43" t="s">
        <v>1500</v>
      </c>
      <c r="C47" s="68" t="s">
        <v>1501</v>
      </c>
      <c r="D47" s="77" t="s">
        <v>1502</v>
      </c>
      <c r="E47" s="77" t="s">
        <v>1500</v>
      </c>
      <c r="F47" s="68"/>
      <c r="G47" s="68"/>
      <c r="H47" s="43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1:26" ht="12.75" customHeight="1" x14ac:dyDescent="0.25">
      <c r="A48" s="43" t="s">
        <v>1503</v>
      </c>
      <c r="B48" s="43" t="s">
        <v>1504</v>
      </c>
      <c r="C48" s="68" t="s">
        <v>1501</v>
      </c>
      <c r="D48" s="77" t="s">
        <v>1502</v>
      </c>
      <c r="E48" s="68"/>
      <c r="F48" s="68"/>
      <c r="G48" s="68"/>
      <c r="H48" s="43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1:26" ht="12.75" customHeight="1" x14ac:dyDescent="0.25">
      <c r="A49" s="43" t="s">
        <v>1505</v>
      </c>
      <c r="B49" s="43" t="s">
        <v>1506</v>
      </c>
      <c r="C49" s="68" t="s">
        <v>1501</v>
      </c>
      <c r="D49" s="77" t="s">
        <v>708</v>
      </c>
      <c r="E49" s="68"/>
      <c r="F49" s="68"/>
      <c r="G49" s="68"/>
      <c r="H49" s="43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1:26" ht="12.75" customHeight="1" x14ac:dyDescent="0.25">
      <c r="A50" s="43" t="s">
        <v>1507</v>
      </c>
      <c r="B50" s="43" t="s">
        <v>1508</v>
      </c>
      <c r="C50" s="68" t="s">
        <v>1377</v>
      </c>
      <c r="D50" s="77" t="s">
        <v>736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1:26" ht="12.75" customHeight="1" x14ac:dyDescent="0.25">
      <c r="A51" s="43" t="s">
        <v>1509</v>
      </c>
      <c r="B51" s="43" t="s">
        <v>1510</v>
      </c>
      <c r="C51" s="43" t="s">
        <v>1511</v>
      </c>
      <c r="D51" s="77" t="s">
        <v>1512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ht="12.75" customHeight="1" x14ac:dyDescent="0.25">
      <c r="A52" s="43" t="s">
        <v>1513</v>
      </c>
      <c r="B52" s="43" t="s">
        <v>1470</v>
      </c>
      <c r="C52" s="68" t="s">
        <v>1469</v>
      </c>
      <c r="D52" s="77" t="s">
        <v>1470</v>
      </c>
      <c r="E52" s="77" t="s">
        <v>1470</v>
      </c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1:26" ht="12.75" customHeight="1" x14ac:dyDescent="0.25">
      <c r="A53" s="43" t="s">
        <v>1514</v>
      </c>
      <c r="B53" s="43" t="s">
        <v>1515</v>
      </c>
      <c r="C53" s="43" t="s">
        <v>1377</v>
      </c>
      <c r="D53" s="77" t="s">
        <v>736</v>
      </c>
      <c r="E53" s="77" t="s">
        <v>1515</v>
      </c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1:26" ht="12.75" customHeight="1" x14ac:dyDescent="0.25">
      <c r="A54" s="43" t="s">
        <v>1516</v>
      </c>
      <c r="B54" s="43" t="s">
        <v>1517</v>
      </c>
      <c r="C54" s="68" t="s">
        <v>1377</v>
      </c>
      <c r="D54" s="77" t="s">
        <v>736</v>
      </c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1:26" ht="12.75" customHeight="1" x14ac:dyDescent="0.25">
      <c r="A55" s="43" t="s">
        <v>1518</v>
      </c>
      <c r="B55" s="43" t="s">
        <v>1519</v>
      </c>
      <c r="C55" s="68" t="s">
        <v>1377</v>
      </c>
      <c r="D55" s="77" t="s">
        <v>736</v>
      </c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1:26" ht="12.75" customHeight="1" x14ac:dyDescent="0.25">
      <c r="A56" s="43" t="s">
        <v>1520</v>
      </c>
      <c r="B56" s="43" t="s">
        <v>1521</v>
      </c>
      <c r="C56" s="68" t="s">
        <v>1377</v>
      </c>
      <c r="D56" s="77" t="s">
        <v>736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ht="12.75" customHeight="1" x14ac:dyDescent="0.25">
      <c r="A57" s="43" t="s">
        <v>1522</v>
      </c>
      <c r="B57" s="43" t="s">
        <v>748</v>
      </c>
      <c r="C57" s="68" t="s">
        <v>1523</v>
      </c>
      <c r="D57" s="77" t="s">
        <v>1524</v>
      </c>
      <c r="E57" s="77" t="s">
        <v>748</v>
      </c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1:26" ht="12.75" customHeight="1" x14ac:dyDescent="0.25">
      <c r="A58" s="43" t="s">
        <v>1525</v>
      </c>
      <c r="B58" s="43" t="s">
        <v>1526</v>
      </c>
      <c r="C58" s="68" t="s">
        <v>1523</v>
      </c>
      <c r="D58" s="77" t="s">
        <v>1524</v>
      </c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1:26" ht="12.75" customHeight="1" x14ac:dyDescent="0.25">
      <c r="A59" s="43" t="s">
        <v>1527</v>
      </c>
      <c r="B59" s="43" t="s">
        <v>1528</v>
      </c>
      <c r="C59" s="68" t="s">
        <v>1523</v>
      </c>
      <c r="D59" s="77" t="s">
        <v>1524</v>
      </c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1:26" ht="12.75" customHeight="1" x14ac:dyDescent="0.25">
      <c r="A60" s="43" t="s">
        <v>1529</v>
      </c>
      <c r="B60" s="43" t="s">
        <v>1530</v>
      </c>
      <c r="C60" s="68" t="s">
        <v>1523</v>
      </c>
      <c r="D60" s="77" t="s">
        <v>1524</v>
      </c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1:26" ht="12.75" customHeight="1" x14ac:dyDescent="0.25">
      <c r="A61" s="43" t="s">
        <v>1531</v>
      </c>
      <c r="B61" s="43" t="s">
        <v>569</v>
      </c>
      <c r="C61" s="43" t="s">
        <v>1493</v>
      </c>
      <c r="D61" s="77" t="s">
        <v>1466</v>
      </c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1:26" ht="12.75" customHeight="1" x14ac:dyDescent="0.25">
      <c r="A62" s="43" t="s">
        <v>1532</v>
      </c>
      <c r="B62" s="43" t="s">
        <v>1533</v>
      </c>
      <c r="C62" s="43" t="s">
        <v>1501</v>
      </c>
      <c r="D62" s="77" t="s">
        <v>1502</v>
      </c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1:26" ht="12.75" customHeight="1" x14ac:dyDescent="0.25">
      <c r="A63" s="43" t="s">
        <v>1534</v>
      </c>
      <c r="B63" s="43" t="s">
        <v>558</v>
      </c>
      <c r="C63" s="43" t="s">
        <v>1482</v>
      </c>
      <c r="D63" s="77" t="s">
        <v>1483</v>
      </c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1:26" ht="12.75" customHeight="1" x14ac:dyDescent="0.25">
      <c r="A64" s="43" t="s">
        <v>1535</v>
      </c>
      <c r="B64" s="43" t="s">
        <v>1536</v>
      </c>
      <c r="C64" s="43" t="s">
        <v>1537</v>
      </c>
      <c r="D64" s="77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1:26" ht="12.75" customHeight="1" x14ac:dyDescent="0.25">
      <c r="A65" s="43" t="s">
        <v>1538</v>
      </c>
      <c r="B65" s="43" t="s">
        <v>1539</v>
      </c>
      <c r="C65" s="68" t="s">
        <v>1456</v>
      </c>
      <c r="D65" s="77" t="s">
        <v>1539</v>
      </c>
      <c r="E65" s="68"/>
      <c r="F65" s="68"/>
      <c r="G65" s="68"/>
      <c r="H65" s="43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1:26" ht="12.75" customHeight="1" x14ac:dyDescent="0.25">
      <c r="A66" s="43" t="s">
        <v>1540</v>
      </c>
      <c r="B66" s="43" t="s">
        <v>1541</v>
      </c>
      <c r="C66" s="68" t="s">
        <v>1456</v>
      </c>
      <c r="D66" s="77" t="s">
        <v>1539</v>
      </c>
      <c r="E66" s="68"/>
      <c r="F66" s="68"/>
      <c r="G66" s="68"/>
      <c r="H66" s="43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67" spans="1:26" ht="12.75" customHeight="1" x14ac:dyDescent="0.25">
      <c r="A67" s="43" t="s">
        <v>1542</v>
      </c>
      <c r="B67" s="43" t="s">
        <v>1543</v>
      </c>
      <c r="C67" s="68" t="s">
        <v>1377</v>
      </c>
      <c r="D67" s="77" t="s">
        <v>736</v>
      </c>
      <c r="E67" s="68"/>
      <c r="F67" s="68"/>
      <c r="G67" s="68"/>
      <c r="H67" s="43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</row>
    <row r="68" spans="1:26" ht="12.75" customHeight="1" x14ac:dyDescent="0.25">
      <c r="A68" s="43" t="s">
        <v>1544</v>
      </c>
      <c r="B68" s="43" t="s">
        <v>1545</v>
      </c>
      <c r="C68" s="43" t="s">
        <v>1546</v>
      </c>
      <c r="D68" s="77" t="s">
        <v>1547</v>
      </c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</row>
    <row r="69" spans="1:26" ht="12.75" customHeight="1" x14ac:dyDescent="0.25">
      <c r="A69" s="43" t="s">
        <v>1548</v>
      </c>
      <c r="B69" s="43" t="s">
        <v>1549</v>
      </c>
      <c r="C69" s="43" t="s">
        <v>1550</v>
      </c>
      <c r="D69" s="77" t="s">
        <v>1551</v>
      </c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</row>
    <row r="70" spans="1:26" ht="12.75" customHeight="1" x14ac:dyDescent="0.25">
      <c r="A70" s="43" t="s">
        <v>1552</v>
      </c>
      <c r="B70" s="43" t="s">
        <v>1553</v>
      </c>
      <c r="C70" s="43" t="s">
        <v>1422</v>
      </c>
      <c r="D70" s="77" t="s">
        <v>1423</v>
      </c>
      <c r="E70" s="68"/>
      <c r="F70" s="68"/>
      <c r="G70" s="68"/>
      <c r="H70" s="43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</row>
    <row r="71" spans="1:26" ht="12.75" customHeight="1" x14ac:dyDescent="0.25">
      <c r="A71" s="43" t="s">
        <v>1554</v>
      </c>
      <c r="B71" s="43" t="s">
        <v>1555</v>
      </c>
      <c r="C71" s="43" t="s">
        <v>1493</v>
      </c>
      <c r="D71" s="77" t="s">
        <v>1494</v>
      </c>
      <c r="E71" s="68"/>
      <c r="F71" s="68"/>
      <c r="G71" s="68"/>
      <c r="H71" s="43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1:26" ht="12.75" customHeight="1" x14ac:dyDescent="0.25">
      <c r="A72" s="43" t="s">
        <v>1556</v>
      </c>
      <c r="B72" s="43" t="s">
        <v>1557</v>
      </c>
      <c r="C72" s="43" t="s">
        <v>1482</v>
      </c>
      <c r="D72" s="77" t="s">
        <v>1466</v>
      </c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</row>
    <row r="73" spans="1:26" ht="12.75" customHeight="1" x14ac:dyDescent="0.25">
      <c r="A73" s="43" t="s">
        <v>1558</v>
      </c>
      <c r="B73" s="43" t="s">
        <v>1559</v>
      </c>
      <c r="C73" s="43" t="s">
        <v>1501</v>
      </c>
      <c r="D73" s="77" t="s">
        <v>1502</v>
      </c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</row>
    <row r="74" spans="1:26" ht="12.75" customHeight="1" x14ac:dyDescent="0.25">
      <c r="A74" s="43" t="s">
        <v>1560</v>
      </c>
      <c r="B74" s="43" t="s">
        <v>1561</v>
      </c>
      <c r="C74" s="68" t="s">
        <v>1377</v>
      </c>
      <c r="D74" s="77" t="s">
        <v>736</v>
      </c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</row>
    <row r="75" spans="1:26" ht="12.75" customHeight="1" x14ac:dyDescent="0.25">
      <c r="A75" s="43" t="s">
        <v>1562</v>
      </c>
      <c r="B75" s="43" t="s">
        <v>1563</v>
      </c>
      <c r="C75" s="68" t="s">
        <v>1377</v>
      </c>
      <c r="D75" s="77" t="s">
        <v>736</v>
      </c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</row>
    <row r="76" spans="1:26" ht="12.75" customHeight="1" x14ac:dyDescent="0.25">
      <c r="A76" s="43" t="s">
        <v>1564</v>
      </c>
      <c r="B76" s="43" t="s">
        <v>1565</v>
      </c>
      <c r="C76" s="43" t="s">
        <v>1566</v>
      </c>
      <c r="D76" s="77" t="s">
        <v>1567</v>
      </c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</row>
    <row r="77" spans="1:26" ht="12.75" customHeight="1" x14ac:dyDescent="0.25">
      <c r="A77" s="43" t="s">
        <v>1568</v>
      </c>
      <c r="B77" s="43" t="s">
        <v>1569</v>
      </c>
      <c r="C77" s="43" t="s">
        <v>1566</v>
      </c>
      <c r="D77" s="77" t="s">
        <v>1567</v>
      </c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</row>
    <row r="78" spans="1:26" ht="12.75" customHeight="1" x14ac:dyDescent="0.25">
      <c r="A78" s="43" t="s">
        <v>1570</v>
      </c>
      <c r="B78" s="43" t="s">
        <v>1571</v>
      </c>
      <c r="C78" s="43" t="s">
        <v>1566</v>
      </c>
      <c r="D78" s="77" t="s">
        <v>1567</v>
      </c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</row>
    <row r="79" spans="1:26" ht="12.75" customHeight="1" x14ac:dyDescent="0.25">
      <c r="A79" s="43" t="s">
        <v>1572</v>
      </c>
      <c r="B79" s="43" t="s">
        <v>1573</v>
      </c>
      <c r="C79" s="43" t="s">
        <v>1566</v>
      </c>
      <c r="D79" s="77" t="s">
        <v>1567</v>
      </c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</row>
    <row r="80" spans="1:26" ht="12.75" customHeight="1" x14ac:dyDescent="0.25">
      <c r="A80" s="43" t="s">
        <v>1574</v>
      </c>
      <c r="B80" s="43" t="s">
        <v>1575</v>
      </c>
      <c r="C80" s="43" t="s">
        <v>1566</v>
      </c>
      <c r="D80" s="77" t="s">
        <v>1567</v>
      </c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</row>
    <row r="81" spans="1:26" ht="12.75" customHeight="1" x14ac:dyDescent="0.25">
      <c r="A81" s="43" t="s">
        <v>1576</v>
      </c>
      <c r="B81" s="43" t="s">
        <v>1577</v>
      </c>
      <c r="C81" s="43" t="s">
        <v>1566</v>
      </c>
      <c r="D81" s="77" t="s">
        <v>1567</v>
      </c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</row>
    <row r="82" spans="1:26" ht="12.75" customHeight="1" x14ac:dyDescent="0.25">
      <c r="A82" s="43" t="s">
        <v>1578</v>
      </c>
      <c r="B82" s="43" t="s">
        <v>1579</v>
      </c>
      <c r="C82" s="43" t="s">
        <v>1566</v>
      </c>
      <c r="D82" s="77" t="s">
        <v>1567</v>
      </c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</row>
    <row r="83" spans="1:26" ht="12.75" customHeight="1" x14ac:dyDescent="0.25">
      <c r="A83" s="43" t="s">
        <v>1580</v>
      </c>
      <c r="B83" s="43" t="s">
        <v>1581</v>
      </c>
      <c r="C83" s="43" t="s">
        <v>1566</v>
      </c>
      <c r="D83" s="77" t="s">
        <v>1567</v>
      </c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</row>
    <row r="84" spans="1:26" ht="12.75" customHeight="1" x14ac:dyDescent="0.25">
      <c r="A84" s="43" t="s">
        <v>1582</v>
      </c>
      <c r="B84" s="43" t="s">
        <v>1583</v>
      </c>
      <c r="C84" s="43" t="s">
        <v>1566</v>
      </c>
      <c r="D84" s="77" t="s">
        <v>1567</v>
      </c>
      <c r="E84" s="68"/>
      <c r="F84" s="68"/>
      <c r="G84" s="68"/>
      <c r="H84" s="43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</row>
    <row r="85" spans="1:26" ht="12.75" customHeight="1" x14ac:dyDescent="0.25">
      <c r="A85" s="43" t="s">
        <v>1584</v>
      </c>
      <c r="B85" s="43" t="s">
        <v>1585</v>
      </c>
      <c r="C85" s="43" t="s">
        <v>1566</v>
      </c>
      <c r="D85" s="77" t="s">
        <v>1567</v>
      </c>
      <c r="E85" s="68"/>
      <c r="F85" s="68"/>
      <c r="G85" s="68"/>
      <c r="H85" s="43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</row>
    <row r="86" spans="1:26" ht="12.75" customHeight="1" x14ac:dyDescent="0.25">
      <c r="A86" s="43" t="s">
        <v>1586</v>
      </c>
      <c r="B86" s="43" t="s">
        <v>1587</v>
      </c>
      <c r="C86" s="43" t="s">
        <v>1566</v>
      </c>
      <c r="D86" s="77" t="s">
        <v>1567</v>
      </c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</row>
    <row r="87" spans="1:26" ht="12.75" customHeight="1" x14ac:dyDescent="0.25">
      <c r="A87" s="43" t="s">
        <v>1588</v>
      </c>
      <c r="B87" s="43" t="s">
        <v>1589</v>
      </c>
      <c r="C87" s="43" t="s">
        <v>1566</v>
      </c>
      <c r="D87" s="77" t="s">
        <v>1567</v>
      </c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</row>
    <row r="88" spans="1:26" ht="12.75" customHeight="1" x14ac:dyDescent="0.25">
      <c r="A88" s="43" t="s">
        <v>1590</v>
      </c>
      <c r="B88" s="43" t="s">
        <v>1591</v>
      </c>
      <c r="C88" s="43" t="s">
        <v>1566</v>
      </c>
      <c r="D88" s="77" t="s">
        <v>1567</v>
      </c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</row>
    <row r="89" spans="1:26" ht="12.75" customHeight="1" x14ac:dyDescent="0.25">
      <c r="A89" s="43" t="s">
        <v>1592</v>
      </c>
      <c r="B89" s="43" t="s">
        <v>1593</v>
      </c>
      <c r="C89" s="43" t="s">
        <v>1566</v>
      </c>
      <c r="D89" s="77" t="s">
        <v>1567</v>
      </c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</row>
    <row r="90" spans="1:26" ht="12.75" customHeight="1" x14ac:dyDescent="0.25">
      <c r="A90" s="43" t="s">
        <v>1594</v>
      </c>
      <c r="B90" s="43" t="s">
        <v>1595</v>
      </c>
      <c r="C90" s="43" t="s">
        <v>1566</v>
      </c>
      <c r="D90" s="77" t="s">
        <v>1567</v>
      </c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</row>
    <row r="91" spans="1:26" ht="12.75" customHeight="1" x14ac:dyDescent="0.25">
      <c r="A91" s="43" t="s">
        <v>1596</v>
      </c>
      <c r="B91" s="43" t="s">
        <v>1597</v>
      </c>
      <c r="C91" s="43" t="s">
        <v>1566</v>
      </c>
      <c r="D91" s="77" t="s">
        <v>1567</v>
      </c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</row>
    <row r="92" spans="1:26" ht="12.75" customHeight="1" x14ac:dyDescent="0.25">
      <c r="A92" s="43" t="s">
        <v>1598</v>
      </c>
      <c r="B92" s="43" t="s">
        <v>1599</v>
      </c>
      <c r="C92" s="43" t="s">
        <v>1566</v>
      </c>
      <c r="D92" s="77" t="s">
        <v>1567</v>
      </c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</row>
    <row r="93" spans="1:26" ht="12.75" customHeight="1" x14ac:dyDescent="0.25">
      <c r="A93" s="43" t="s">
        <v>1600</v>
      </c>
      <c r="B93" s="43" t="s">
        <v>1601</v>
      </c>
      <c r="C93" s="43" t="s">
        <v>1566</v>
      </c>
      <c r="D93" s="77" t="s">
        <v>1567</v>
      </c>
      <c r="E93" s="68"/>
      <c r="F93" s="68"/>
      <c r="G93" s="68"/>
      <c r="H93" s="43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</row>
    <row r="94" spans="1:26" ht="12.75" customHeight="1" x14ac:dyDescent="0.25">
      <c r="A94" s="43" t="s">
        <v>1602</v>
      </c>
      <c r="B94" s="43" t="s">
        <v>1603</v>
      </c>
      <c r="C94" s="43" t="s">
        <v>1566</v>
      </c>
      <c r="D94" s="77" t="s">
        <v>1567</v>
      </c>
      <c r="E94" s="68"/>
      <c r="F94" s="68"/>
      <c r="G94" s="68"/>
      <c r="H94" s="43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</row>
    <row r="95" spans="1:26" ht="12.75" customHeight="1" x14ac:dyDescent="0.25">
      <c r="A95" s="43" t="s">
        <v>1604</v>
      </c>
      <c r="B95" s="43" t="s">
        <v>1605</v>
      </c>
      <c r="C95" s="43" t="s">
        <v>1566</v>
      </c>
      <c r="D95" s="77" t="s">
        <v>1567</v>
      </c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</row>
    <row r="96" spans="1:26" ht="12.75" customHeight="1" x14ac:dyDescent="0.25">
      <c r="A96" s="43" t="s">
        <v>1606</v>
      </c>
      <c r="B96" s="43" t="s">
        <v>1607</v>
      </c>
      <c r="C96" s="43" t="s">
        <v>1566</v>
      </c>
      <c r="D96" s="77" t="s">
        <v>1567</v>
      </c>
      <c r="E96" s="68"/>
      <c r="F96" s="68"/>
      <c r="G96" s="68"/>
      <c r="H96" s="43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</row>
    <row r="97" spans="1:26" ht="12.75" customHeight="1" x14ac:dyDescent="0.25">
      <c r="A97" s="43" t="s">
        <v>1608</v>
      </c>
      <c r="B97" s="43" t="s">
        <v>1609</v>
      </c>
      <c r="C97" s="43" t="s">
        <v>1566</v>
      </c>
      <c r="D97" s="77" t="s">
        <v>1567</v>
      </c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</row>
    <row r="98" spans="1:26" ht="12.75" customHeight="1" x14ac:dyDescent="0.25">
      <c r="A98" s="43" t="s">
        <v>1610</v>
      </c>
      <c r="B98" s="43" t="s">
        <v>1611</v>
      </c>
      <c r="C98" s="43" t="s">
        <v>1566</v>
      </c>
      <c r="D98" s="77" t="s">
        <v>1567</v>
      </c>
      <c r="E98" s="68"/>
      <c r="F98" s="68"/>
      <c r="G98" s="68"/>
      <c r="H98" s="43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</row>
    <row r="99" spans="1:26" ht="12.75" customHeight="1" x14ac:dyDescent="0.25">
      <c r="A99" s="43" t="s">
        <v>1612</v>
      </c>
      <c r="B99" s="43" t="s">
        <v>1613</v>
      </c>
      <c r="C99" s="43" t="s">
        <v>1566</v>
      </c>
      <c r="D99" s="77" t="s">
        <v>1567</v>
      </c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</row>
    <row r="100" spans="1:26" ht="12.75" customHeight="1" x14ac:dyDescent="0.25">
      <c r="A100" s="43" t="s">
        <v>1614</v>
      </c>
      <c r="B100" s="43" t="s">
        <v>1615</v>
      </c>
      <c r="C100" s="43" t="s">
        <v>1566</v>
      </c>
      <c r="D100" s="77" t="s">
        <v>1567</v>
      </c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</row>
    <row r="101" spans="1:26" ht="12.75" customHeight="1" x14ac:dyDescent="0.25">
      <c r="A101" s="43" t="s">
        <v>1616</v>
      </c>
      <c r="B101" s="43" t="s">
        <v>1617</v>
      </c>
      <c r="C101" s="43" t="s">
        <v>1566</v>
      </c>
      <c r="D101" s="77" t="s">
        <v>1567</v>
      </c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</row>
    <row r="102" spans="1:26" ht="12.75" customHeight="1" x14ac:dyDescent="0.25">
      <c r="A102" s="43" t="s">
        <v>1618</v>
      </c>
      <c r="B102" s="43" t="s">
        <v>1619</v>
      </c>
      <c r="C102" s="43" t="s">
        <v>1566</v>
      </c>
      <c r="D102" s="77" t="s">
        <v>1567</v>
      </c>
      <c r="E102" s="68"/>
      <c r="F102" s="68"/>
      <c r="G102" s="68"/>
      <c r="H102" s="43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</row>
    <row r="103" spans="1:26" ht="12.75" customHeight="1" x14ac:dyDescent="0.25">
      <c r="A103" s="43" t="s">
        <v>1620</v>
      </c>
      <c r="B103" s="43" t="s">
        <v>1621</v>
      </c>
      <c r="C103" s="43" t="s">
        <v>1566</v>
      </c>
      <c r="D103" s="77" t="s">
        <v>1567</v>
      </c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</row>
    <row r="104" spans="1:26" ht="12.75" customHeight="1" x14ac:dyDescent="0.25">
      <c r="A104" s="43" t="s">
        <v>1622</v>
      </c>
      <c r="B104" s="43" t="s">
        <v>1623</v>
      </c>
      <c r="C104" s="43" t="s">
        <v>1566</v>
      </c>
      <c r="D104" s="77" t="s">
        <v>1567</v>
      </c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</row>
    <row r="105" spans="1:26" ht="12.75" customHeight="1" x14ac:dyDescent="0.25">
      <c r="A105" s="43" t="s">
        <v>1624</v>
      </c>
      <c r="B105" s="43" t="s">
        <v>1625</v>
      </c>
      <c r="C105" s="43" t="s">
        <v>1566</v>
      </c>
      <c r="D105" s="77" t="s">
        <v>1567</v>
      </c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</row>
    <row r="106" spans="1:26" ht="12.75" customHeight="1" x14ac:dyDescent="0.25">
      <c r="A106" s="43" t="s">
        <v>1626</v>
      </c>
      <c r="B106" s="43" t="s">
        <v>1627</v>
      </c>
      <c r="C106" s="43" t="s">
        <v>1566</v>
      </c>
      <c r="D106" s="77" t="s">
        <v>1567</v>
      </c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</row>
    <row r="107" spans="1:26" ht="12.75" customHeight="1" x14ac:dyDescent="0.25">
      <c r="A107" s="43" t="s">
        <v>1628</v>
      </c>
      <c r="B107" s="43" t="s">
        <v>1629</v>
      </c>
      <c r="C107" s="43" t="s">
        <v>1566</v>
      </c>
      <c r="D107" s="77" t="s">
        <v>1567</v>
      </c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</row>
    <row r="108" spans="1:26" ht="12.75" customHeight="1" x14ac:dyDescent="0.25">
      <c r="A108" s="43" t="s">
        <v>1630</v>
      </c>
      <c r="B108" s="43" t="s">
        <v>1631</v>
      </c>
      <c r="C108" s="43" t="s">
        <v>1566</v>
      </c>
      <c r="D108" s="77" t="s">
        <v>1567</v>
      </c>
      <c r="E108" s="68"/>
      <c r="F108" s="68"/>
      <c r="G108" s="68"/>
      <c r="H108" s="43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</row>
    <row r="109" spans="1:26" ht="12.75" customHeight="1" x14ac:dyDescent="0.25">
      <c r="A109" s="43" t="s">
        <v>1632</v>
      </c>
      <c r="B109" s="43" t="s">
        <v>1633</v>
      </c>
      <c r="C109" s="43" t="s">
        <v>1566</v>
      </c>
      <c r="D109" s="77" t="s">
        <v>1567</v>
      </c>
      <c r="E109" s="68"/>
      <c r="F109" s="68"/>
      <c r="G109" s="68"/>
      <c r="H109" s="43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</row>
    <row r="110" spans="1:26" ht="12.75" customHeight="1" x14ac:dyDescent="0.25">
      <c r="A110" s="43" t="s">
        <v>1634</v>
      </c>
      <c r="B110" s="43" t="s">
        <v>1635</v>
      </c>
      <c r="C110" s="43" t="s">
        <v>1566</v>
      </c>
      <c r="D110" s="77" t="s">
        <v>1567</v>
      </c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</row>
    <row r="111" spans="1:26" ht="12.75" customHeight="1" x14ac:dyDescent="0.25">
      <c r="A111" s="43" t="s">
        <v>1636</v>
      </c>
      <c r="B111" s="43" t="s">
        <v>1637</v>
      </c>
      <c r="C111" s="43" t="s">
        <v>1566</v>
      </c>
      <c r="D111" s="77" t="s">
        <v>1567</v>
      </c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</row>
    <row r="112" spans="1:26" ht="12.75" customHeight="1" x14ac:dyDescent="0.25">
      <c r="A112" s="43"/>
      <c r="B112" s="43"/>
      <c r="C112" s="68"/>
      <c r="D112" s="68"/>
      <c r="E112" s="68"/>
      <c r="F112" s="68"/>
      <c r="G112" s="68"/>
      <c r="H112" s="43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</row>
    <row r="113" spans="1:26" ht="12.75" customHeight="1" x14ac:dyDescent="0.25">
      <c r="A113" s="43"/>
      <c r="B113" s="43"/>
      <c r="C113" s="68"/>
      <c r="D113" s="68"/>
      <c r="E113" s="68"/>
      <c r="F113" s="68"/>
      <c r="G113" s="68"/>
      <c r="H113" s="35"/>
      <c r="I113" s="4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</row>
    <row r="114" spans="1:26" ht="12.75" customHeight="1" x14ac:dyDescent="0.25">
      <c r="A114" s="43"/>
      <c r="B114" s="43"/>
      <c r="C114" s="68"/>
      <c r="D114" s="68"/>
      <c r="E114" s="68"/>
      <c r="F114" s="68"/>
      <c r="G114" s="68"/>
      <c r="H114" s="35"/>
      <c r="I114" s="4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</row>
    <row r="115" spans="1:26" ht="12.75" customHeight="1" x14ac:dyDescent="0.25">
      <c r="A115" s="43"/>
      <c r="B115" s="43"/>
      <c r="C115" s="68"/>
      <c r="D115" s="68"/>
      <c r="E115" s="68"/>
      <c r="F115" s="68"/>
      <c r="G115" s="68"/>
      <c r="H115" s="35"/>
      <c r="I115" s="4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</row>
    <row r="116" spans="1:26" ht="12.75" customHeight="1" x14ac:dyDescent="0.25">
      <c r="A116" s="43"/>
      <c r="B116" s="43"/>
      <c r="C116" s="68"/>
      <c r="D116" s="68"/>
      <c r="E116" s="68"/>
      <c r="F116" s="68"/>
      <c r="G116" s="68"/>
      <c r="H116" s="35"/>
      <c r="I116" s="48"/>
      <c r="J116" s="43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</row>
    <row r="117" spans="1:26" ht="12.75" customHeight="1" x14ac:dyDescent="0.25">
      <c r="A117" s="43"/>
      <c r="B117" s="43"/>
      <c r="C117" s="68"/>
      <c r="D117" s="68"/>
      <c r="E117" s="68"/>
      <c r="F117" s="68"/>
      <c r="G117" s="68"/>
      <c r="H117" s="35"/>
      <c r="I117" s="4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</row>
    <row r="118" spans="1:26" ht="12.75" customHeight="1" x14ac:dyDescent="0.25">
      <c r="A118" s="43"/>
      <c r="B118" s="43"/>
      <c r="C118" s="68"/>
      <c r="D118" s="68"/>
      <c r="E118" s="68"/>
      <c r="F118" s="68"/>
      <c r="G118" s="68"/>
      <c r="H118" s="35"/>
      <c r="I118" s="4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</row>
    <row r="119" spans="1:26" ht="12.75" customHeight="1" x14ac:dyDescent="0.25">
      <c r="A119" s="43"/>
      <c r="B119" s="43"/>
      <c r="C119" s="68"/>
      <c r="D119" s="68"/>
      <c r="E119" s="68"/>
      <c r="F119" s="68"/>
      <c r="G119" s="68"/>
      <c r="H119" s="35"/>
      <c r="I119" s="4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</row>
    <row r="120" spans="1:26" ht="12.75" customHeight="1" x14ac:dyDescent="0.25">
      <c r="A120" s="43"/>
      <c r="B120" s="43"/>
      <c r="C120" s="68"/>
      <c r="D120" s="68"/>
      <c r="E120" s="68"/>
      <c r="F120" s="68"/>
      <c r="G120" s="68"/>
      <c r="H120" s="35"/>
      <c r="I120" s="4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</row>
    <row r="121" spans="1:26" ht="12.75" customHeight="1" x14ac:dyDescent="0.25">
      <c r="A121" s="43"/>
      <c r="B121" s="43"/>
      <c r="C121" s="68"/>
      <c r="D121" s="68"/>
      <c r="E121" s="68"/>
      <c r="F121" s="68"/>
      <c r="G121" s="68"/>
      <c r="H121" s="43"/>
      <c r="I121" s="43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</row>
    <row r="122" spans="1:26" ht="12.75" customHeight="1" x14ac:dyDescent="0.25">
      <c r="A122" s="43"/>
      <c r="B122" s="43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</row>
    <row r="123" spans="1:26" ht="12.75" customHeight="1" x14ac:dyDescent="0.25">
      <c r="A123" s="43"/>
      <c r="B123" s="43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</row>
    <row r="124" spans="1:26" ht="12.75" customHeight="1" x14ac:dyDescent="0.25">
      <c r="A124" s="43"/>
      <c r="B124" s="43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</row>
    <row r="125" spans="1:26" ht="12.75" customHeight="1" x14ac:dyDescent="0.25">
      <c r="A125" s="43"/>
      <c r="B125" s="43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</row>
    <row r="126" spans="1:26" ht="12.75" customHeight="1" x14ac:dyDescent="0.25">
      <c r="A126" s="43"/>
      <c r="B126" s="43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</row>
    <row r="127" spans="1:26" ht="12.75" customHeight="1" x14ac:dyDescent="0.25">
      <c r="A127" s="43"/>
      <c r="B127" s="43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</row>
    <row r="128" spans="1:26" ht="12.75" customHeight="1" x14ac:dyDescent="0.25">
      <c r="A128" s="43"/>
      <c r="B128" s="43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</row>
    <row r="129" spans="1:26" ht="12.75" customHeight="1" x14ac:dyDescent="0.25">
      <c r="A129" s="43"/>
      <c r="B129" s="43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</row>
    <row r="130" spans="1:26" ht="12.75" customHeight="1" x14ac:dyDescent="0.25">
      <c r="A130" s="43"/>
      <c r="B130" s="43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</row>
    <row r="131" spans="1:26" ht="12.75" customHeight="1" x14ac:dyDescent="0.25">
      <c r="A131" s="43"/>
      <c r="B131" s="43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</row>
    <row r="132" spans="1:26" ht="12.75" customHeight="1" x14ac:dyDescent="0.25">
      <c r="A132" s="43"/>
      <c r="B132" s="43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</row>
    <row r="133" spans="1:26" ht="12.75" customHeight="1" x14ac:dyDescent="0.25">
      <c r="A133" s="43"/>
      <c r="B133" s="43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</row>
    <row r="134" spans="1:26" ht="12.75" customHeight="1" x14ac:dyDescent="0.25">
      <c r="A134" s="43"/>
      <c r="B134" s="43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</row>
    <row r="135" spans="1:26" ht="12.75" customHeight="1" x14ac:dyDescent="0.25">
      <c r="A135" s="43"/>
      <c r="B135" s="43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</row>
    <row r="136" spans="1:26" ht="12.75" customHeight="1" x14ac:dyDescent="0.25">
      <c r="A136" s="43"/>
      <c r="B136" s="43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</row>
    <row r="137" spans="1:26" ht="12.75" customHeight="1" x14ac:dyDescent="0.25">
      <c r="A137" s="43"/>
      <c r="B137" s="43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</row>
    <row r="138" spans="1:26" ht="12.75" customHeight="1" x14ac:dyDescent="0.25">
      <c r="A138" s="43"/>
      <c r="B138" s="43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</row>
    <row r="139" spans="1:26" ht="12.75" customHeight="1" x14ac:dyDescent="0.25">
      <c r="A139" s="43"/>
      <c r="B139" s="43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</row>
    <row r="140" spans="1:26" ht="12.75" customHeight="1" x14ac:dyDescent="0.25">
      <c r="A140" s="43"/>
      <c r="B140" s="43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</row>
    <row r="141" spans="1:26" ht="12.75" customHeight="1" x14ac:dyDescent="0.25">
      <c r="A141" s="43"/>
      <c r="B141" s="43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</row>
    <row r="142" spans="1:26" ht="12.75" customHeight="1" x14ac:dyDescent="0.25">
      <c r="A142" s="43"/>
      <c r="B142" s="43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</row>
    <row r="143" spans="1:26" ht="12.75" customHeight="1" x14ac:dyDescent="0.25">
      <c r="A143" s="43"/>
      <c r="B143" s="43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</row>
    <row r="144" spans="1:26" ht="12.75" customHeight="1" x14ac:dyDescent="0.25">
      <c r="A144" s="43"/>
      <c r="B144" s="43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</row>
    <row r="145" spans="1:26" ht="12.75" customHeight="1" x14ac:dyDescent="0.25">
      <c r="A145" s="43"/>
      <c r="B145" s="4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</row>
    <row r="146" spans="1:26" ht="12.75" customHeight="1" x14ac:dyDescent="0.25">
      <c r="A146" s="43"/>
      <c r="B146" s="43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</row>
    <row r="147" spans="1:26" ht="12.75" customHeight="1" x14ac:dyDescent="0.25">
      <c r="A147" s="43"/>
      <c r="B147" s="43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</row>
    <row r="148" spans="1:26" ht="12.75" customHeight="1" x14ac:dyDescent="0.25">
      <c r="A148" s="43"/>
      <c r="B148" s="43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</row>
    <row r="149" spans="1:26" ht="12.75" customHeight="1" x14ac:dyDescent="0.25">
      <c r="A149" s="43"/>
      <c r="B149" s="43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</row>
    <row r="150" spans="1:26" ht="12.75" customHeight="1" x14ac:dyDescent="0.25">
      <c r="A150" s="43"/>
      <c r="B150" s="43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</row>
    <row r="151" spans="1:26" ht="12.75" customHeight="1" x14ac:dyDescent="0.25">
      <c r="A151" s="43"/>
      <c r="B151" s="43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</row>
    <row r="152" spans="1:26" ht="12.75" customHeight="1" x14ac:dyDescent="0.25">
      <c r="A152" s="43"/>
      <c r="B152" s="43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</row>
    <row r="153" spans="1:26" ht="12.75" customHeight="1" x14ac:dyDescent="0.25">
      <c r="A153" s="43"/>
      <c r="B153" s="43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</row>
    <row r="154" spans="1:26" ht="12.75" customHeight="1" x14ac:dyDescent="0.25">
      <c r="A154" s="43"/>
      <c r="B154" s="43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</row>
    <row r="155" spans="1:26" ht="12.75" customHeight="1" x14ac:dyDescent="0.25">
      <c r="A155" s="43"/>
      <c r="B155" s="43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</row>
    <row r="156" spans="1:26" ht="12.75" customHeight="1" x14ac:dyDescent="0.25">
      <c r="A156" s="43"/>
      <c r="B156" s="43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</row>
    <row r="157" spans="1:26" ht="12.75" customHeight="1" x14ac:dyDescent="0.25">
      <c r="A157" s="43"/>
      <c r="B157" s="43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</row>
    <row r="158" spans="1:26" ht="12.75" customHeight="1" x14ac:dyDescent="0.25">
      <c r="A158" s="43"/>
      <c r="B158" s="43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</row>
    <row r="159" spans="1:26" ht="12.75" customHeight="1" x14ac:dyDescent="0.25">
      <c r="A159" s="43"/>
      <c r="B159" s="43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</row>
    <row r="160" spans="1:26" ht="12.75" customHeight="1" x14ac:dyDescent="0.25">
      <c r="A160" s="43"/>
      <c r="B160" s="43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</row>
    <row r="161" spans="1:26" ht="12.75" customHeight="1" x14ac:dyDescent="0.25">
      <c r="A161" s="43"/>
      <c r="B161" s="43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</row>
    <row r="162" spans="1:26" ht="12.75" customHeight="1" x14ac:dyDescent="0.25">
      <c r="A162" s="43"/>
      <c r="B162" s="43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</row>
    <row r="163" spans="1:26" ht="12.75" customHeight="1" x14ac:dyDescent="0.25">
      <c r="A163" s="43"/>
      <c r="B163" s="43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</row>
    <row r="164" spans="1:26" ht="12.75" customHeight="1" x14ac:dyDescent="0.25">
      <c r="A164" s="43"/>
      <c r="B164" s="43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</row>
    <row r="165" spans="1:26" ht="12.75" customHeight="1" x14ac:dyDescent="0.25">
      <c r="A165" s="43"/>
      <c r="B165" s="43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</row>
    <row r="166" spans="1:26" ht="12.75" customHeight="1" x14ac:dyDescent="0.25">
      <c r="A166" s="43"/>
      <c r="B166" s="43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</row>
    <row r="167" spans="1:26" ht="12.75" customHeight="1" x14ac:dyDescent="0.25">
      <c r="A167" s="43"/>
      <c r="B167" s="43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</row>
    <row r="168" spans="1:26" ht="12.75" customHeight="1" x14ac:dyDescent="0.25">
      <c r="A168" s="43"/>
      <c r="B168" s="43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</row>
    <row r="169" spans="1:26" ht="12.75" customHeight="1" x14ac:dyDescent="0.25">
      <c r="A169" s="43"/>
      <c r="B169" s="4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</row>
    <row r="170" spans="1:26" ht="12.75" customHeight="1" x14ac:dyDescent="0.25">
      <c r="A170" s="43"/>
      <c r="B170" s="43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</row>
    <row r="171" spans="1:26" ht="12.75" customHeight="1" x14ac:dyDescent="0.25">
      <c r="A171" s="43"/>
      <c r="B171" s="43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</row>
    <row r="172" spans="1:26" ht="12.75" customHeight="1" x14ac:dyDescent="0.25">
      <c r="A172" s="43"/>
      <c r="B172" s="43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</row>
    <row r="173" spans="1:26" ht="12.75" customHeight="1" x14ac:dyDescent="0.25">
      <c r="A173" s="43"/>
      <c r="B173" s="43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</row>
    <row r="174" spans="1:26" ht="12.75" customHeight="1" x14ac:dyDescent="0.25">
      <c r="A174" s="43"/>
      <c r="B174" s="43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</row>
    <row r="175" spans="1:26" ht="12.75" customHeight="1" x14ac:dyDescent="0.25">
      <c r="A175" s="43"/>
      <c r="B175" s="43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</row>
    <row r="176" spans="1:26" ht="12.75" customHeight="1" x14ac:dyDescent="0.25">
      <c r="A176" s="43"/>
      <c r="B176" s="43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</row>
    <row r="177" spans="1:26" ht="12.75" customHeight="1" x14ac:dyDescent="0.25">
      <c r="A177" s="43"/>
      <c r="B177" s="43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</row>
    <row r="178" spans="1:26" ht="12.75" customHeight="1" x14ac:dyDescent="0.25">
      <c r="A178" s="43"/>
      <c r="B178" s="43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</row>
    <row r="179" spans="1:26" ht="12.75" customHeight="1" x14ac:dyDescent="0.25">
      <c r="A179" s="43"/>
      <c r="B179" s="43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</row>
    <row r="180" spans="1:26" ht="12.75" customHeight="1" x14ac:dyDescent="0.25">
      <c r="A180" s="43"/>
      <c r="B180" s="43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</row>
    <row r="181" spans="1:26" ht="12.75" customHeight="1" x14ac:dyDescent="0.25">
      <c r="A181" s="43"/>
      <c r="B181" s="43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</row>
    <row r="182" spans="1:26" ht="12.75" customHeight="1" x14ac:dyDescent="0.25">
      <c r="A182" s="43"/>
      <c r="B182" s="4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</row>
    <row r="183" spans="1:26" ht="12.75" customHeight="1" x14ac:dyDescent="0.25">
      <c r="A183" s="43"/>
      <c r="B183" s="43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</row>
    <row r="184" spans="1:26" ht="12.75" customHeight="1" x14ac:dyDescent="0.25">
      <c r="A184" s="43"/>
      <c r="B184" s="43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</row>
    <row r="185" spans="1:26" ht="12.75" customHeight="1" x14ac:dyDescent="0.25">
      <c r="A185" s="43"/>
      <c r="B185" s="43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</row>
    <row r="186" spans="1:26" ht="12.75" customHeight="1" x14ac:dyDescent="0.25">
      <c r="A186" s="43"/>
      <c r="B186" s="43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</row>
    <row r="187" spans="1:26" ht="12.75" customHeight="1" x14ac:dyDescent="0.25">
      <c r="A187" s="43"/>
      <c r="B187" s="43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</row>
    <row r="188" spans="1:26" ht="12.75" customHeight="1" x14ac:dyDescent="0.25">
      <c r="A188" s="43"/>
      <c r="B188" s="43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</row>
    <row r="189" spans="1:26" ht="12.75" customHeight="1" x14ac:dyDescent="0.25">
      <c r="A189" s="43"/>
      <c r="B189" s="43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</row>
    <row r="190" spans="1:26" ht="12.75" customHeight="1" x14ac:dyDescent="0.25">
      <c r="A190" s="43"/>
      <c r="B190" s="43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</row>
    <row r="191" spans="1:26" ht="12.75" customHeight="1" x14ac:dyDescent="0.25">
      <c r="A191" s="43"/>
      <c r="B191" s="43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</row>
    <row r="192" spans="1:26" ht="12.75" customHeight="1" x14ac:dyDescent="0.25">
      <c r="A192" s="43"/>
      <c r="B192" s="4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</row>
    <row r="193" spans="1:26" ht="12.75" customHeight="1" x14ac:dyDescent="0.25">
      <c r="A193" s="43"/>
      <c r="B193" s="43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</row>
    <row r="194" spans="1:26" ht="12.75" customHeight="1" x14ac:dyDescent="0.25">
      <c r="A194" s="43"/>
      <c r="B194" s="43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</row>
    <row r="195" spans="1:26" ht="12.75" customHeight="1" x14ac:dyDescent="0.25">
      <c r="A195" s="43"/>
      <c r="B195" s="43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</row>
    <row r="196" spans="1:26" ht="12.75" customHeight="1" x14ac:dyDescent="0.25">
      <c r="A196" s="43"/>
      <c r="B196" s="43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</row>
    <row r="197" spans="1:26" ht="12.75" customHeight="1" x14ac:dyDescent="0.25">
      <c r="A197" s="43"/>
      <c r="B197" s="43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</row>
    <row r="198" spans="1:26" ht="12.75" customHeight="1" x14ac:dyDescent="0.25">
      <c r="A198" s="43"/>
      <c r="B198" s="43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</row>
    <row r="199" spans="1:26" ht="12.75" customHeight="1" x14ac:dyDescent="0.25">
      <c r="A199" s="43"/>
      <c r="B199" s="43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</row>
    <row r="200" spans="1:26" ht="12.75" customHeight="1" x14ac:dyDescent="0.25">
      <c r="A200" s="43"/>
      <c r="B200" s="43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</row>
    <row r="201" spans="1:26" ht="12.75" customHeight="1" x14ac:dyDescent="0.25">
      <c r="A201" s="43"/>
      <c r="B201" s="43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</row>
    <row r="202" spans="1:26" ht="12.75" customHeight="1" x14ac:dyDescent="0.25">
      <c r="A202" s="43"/>
      <c r="B202" s="43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</row>
    <row r="203" spans="1:26" ht="12.75" customHeight="1" x14ac:dyDescent="0.25">
      <c r="A203" s="43"/>
      <c r="B203" s="43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</row>
    <row r="204" spans="1:26" ht="12.75" customHeight="1" x14ac:dyDescent="0.25">
      <c r="A204" s="43"/>
      <c r="B204" s="43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</row>
    <row r="205" spans="1:26" ht="12.75" customHeight="1" x14ac:dyDescent="0.25">
      <c r="A205" s="43"/>
      <c r="B205" s="43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</row>
    <row r="206" spans="1:26" ht="12.75" customHeight="1" x14ac:dyDescent="0.25">
      <c r="A206" s="43"/>
      <c r="B206" s="43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</row>
    <row r="207" spans="1:26" ht="12.75" customHeight="1" x14ac:dyDescent="0.25">
      <c r="A207" s="43"/>
      <c r="B207" s="43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</row>
    <row r="208" spans="1:26" ht="12.75" customHeight="1" x14ac:dyDescent="0.25">
      <c r="A208" s="43"/>
      <c r="B208" s="43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</row>
    <row r="209" spans="1:26" ht="12.75" customHeight="1" x14ac:dyDescent="0.25">
      <c r="A209" s="43"/>
      <c r="B209" s="43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</row>
    <row r="210" spans="1:26" ht="12.75" customHeight="1" x14ac:dyDescent="0.25">
      <c r="A210" s="43"/>
      <c r="B210" s="43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</row>
    <row r="211" spans="1:26" ht="12.75" customHeight="1" x14ac:dyDescent="0.25">
      <c r="A211" s="43"/>
      <c r="B211" s="43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</row>
    <row r="212" spans="1:26" ht="12.75" customHeight="1" x14ac:dyDescent="0.25">
      <c r="A212" s="43"/>
      <c r="B212" s="43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</row>
    <row r="213" spans="1:26" ht="12.75" customHeight="1" x14ac:dyDescent="0.25">
      <c r="A213" s="43"/>
      <c r="B213" s="43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</row>
    <row r="214" spans="1:26" ht="12.75" customHeight="1" x14ac:dyDescent="0.25">
      <c r="A214" s="43"/>
      <c r="B214" s="43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</row>
    <row r="215" spans="1:26" ht="12.75" customHeight="1" x14ac:dyDescent="0.25">
      <c r="A215" s="43"/>
      <c r="B215" s="43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</row>
    <row r="216" spans="1:26" ht="12.75" customHeight="1" x14ac:dyDescent="0.25">
      <c r="A216" s="43"/>
      <c r="B216" s="4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</row>
    <row r="217" spans="1:26" ht="12.75" customHeight="1" x14ac:dyDescent="0.25">
      <c r="A217" s="43"/>
      <c r="B217" s="43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</row>
    <row r="218" spans="1:26" ht="12.75" customHeight="1" x14ac:dyDescent="0.25">
      <c r="A218" s="43"/>
      <c r="B218" s="43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</row>
    <row r="219" spans="1:26" ht="12.75" customHeight="1" x14ac:dyDescent="0.25">
      <c r="A219" s="43"/>
      <c r="B219" s="43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</row>
    <row r="220" spans="1:26" ht="12.75" customHeight="1" x14ac:dyDescent="0.25">
      <c r="A220" s="43"/>
      <c r="B220" s="43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</row>
    <row r="221" spans="1:26" ht="12.75" customHeight="1" x14ac:dyDescent="0.25">
      <c r="A221" s="43"/>
      <c r="B221" s="43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</row>
    <row r="222" spans="1:26" ht="12.75" customHeight="1" x14ac:dyDescent="0.25">
      <c r="A222" s="43"/>
      <c r="B222" s="43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</row>
    <row r="223" spans="1:26" ht="12.75" customHeight="1" x14ac:dyDescent="0.25">
      <c r="A223" s="43"/>
      <c r="B223" s="43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</row>
    <row r="224" spans="1:26" ht="12.75" customHeight="1" x14ac:dyDescent="0.25">
      <c r="A224" s="43"/>
      <c r="B224" s="43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</row>
    <row r="225" spans="1:26" ht="12.75" customHeight="1" x14ac:dyDescent="0.25">
      <c r="A225" s="43"/>
      <c r="B225" s="43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</row>
    <row r="226" spans="1:26" ht="12.75" customHeight="1" x14ac:dyDescent="0.25">
      <c r="A226" s="43"/>
      <c r="B226" s="43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</row>
    <row r="227" spans="1:26" ht="12.75" customHeight="1" x14ac:dyDescent="0.25">
      <c r="A227" s="43"/>
      <c r="B227" s="43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</row>
    <row r="228" spans="1:26" ht="12.75" customHeight="1" x14ac:dyDescent="0.25">
      <c r="A228" s="43"/>
      <c r="B228" s="43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</row>
    <row r="229" spans="1:26" ht="12.75" customHeight="1" x14ac:dyDescent="0.25">
      <c r="A229" s="43"/>
      <c r="B229" s="43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</row>
    <row r="230" spans="1:26" ht="12.75" customHeight="1" x14ac:dyDescent="0.25">
      <c r="A230" s="43"/>
      <c r="B230" s="43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</row>
    <row r="231" spans="1:26" ht="12.75" customHeight="1" x14ac:dyDescent="0.25">
      <c r="A231" s="43"/>
      <c r="B231" s="43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</row>
    <row r="232" spans="1:26" ht="12.75" customHeight="1" x14ac:dyDescent="0.25">
      <c r="A232" s="43"/>
      <c r="B232" s="43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</row>
    <row r="233" spans="1:26" ht="12.75" customHeight="1" x14ac:dyDescent="0.25">
      <c r="A233" s="43"/>
      <c r="B233" s="43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</row>
    <row r="234" spans="1:26" ht="12.75" customHeight="1" x14ac:dyDescent="0.25">
      <c r="A234" s="43"/>
      <c r="B234" s="43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</row>
    <row r="235" spans="1:26" ht="12.75" customHeight="1" x14ac:dyDescent="0.25">
      <c r="A235" s="43"/>
      <c r="B235" s="43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</row>
    <row r="236" spans="1:26" ht="12.75" customHeight="1" x14ac:dyDescent="0.25">
      <c r="A236" s="43"/>
      <c r="B236" s="43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</row>
    <row r="237" spans="1:26" ht="12.75" customHeight="1" x14ac:dyDescent="0.25">
      <c r="A237" s="43"/>
      <c r="B237" s="43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</row>
    <row r="238" spans="1:26" ht="12.75" customHeight="1" x14ac:dyDescent="0.25">
      <c r="A238" s="43"/>
      <c r="B238" s="43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</row>
    <row r="239" spans="1:26" ht="12.75" customHeight="1" x14ac:dyDescent="0.25">
      <c r="A239" s="43"/>
      <c r="B239" s="43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</row>
    <row r="240" spans="1:26" ht="12.75" customHeight="1" x14ac:dyDescent="0.25">
      <c r="A240" s="43"/>
      <c r="B240" s="4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</row>
    <row r="241" spans="1:26" ht="12.75" customHeight="1" x14ac:dyDescent="0.25">
      <c r="A241" s="43"/>
      <c r="B241" s="43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</row>
    <row r="242" spans="1:26" ht="12.75" customHeight="1" x14ac:dyDescent="0.25">
      <c r="A242" s="43"/>
      <c r="B242" s="43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</row>
    <row r="243" spans="1:26" ht="12.75" customHeight="1" x14ac:dyDescent="0.25">
      <c r="A243" s="43"/>
      <c r="B243" s="43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</row>
    <row r="244" spans="1:26" ht="12.75" customHeight="1" x14ac:dyDescent="0.25">
      <c r="A244" s="43"/>
      <c r="B244" s="43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</row>
    <row r="245" spans="1:26" ht="12.75" customHeight="1" x14ac:dyDescent="0.25">
      <c r="A245" s="43"/>
      <c r="B245" s="43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</row>
    <row r="246" spans="1:26" ht="12.75" customHeight="1" x14ac:dyDescent="0.25">
      <c r="A246" s="43"/>
      <c r="B246" s="43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</row>
    <row r="247" spans="1:26" ht="12.75" customHeight="1" x14ac:dyDescent="0.25">
      <c r="A247" s="43"/>
      <c r="B247" s="43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</row>
    <row r="248" spans="1:26" ht="12.75" customHeight="1" x14ac:dyDescent="0.25">
      <c r="A248" s="43"/>
      <c r="B248" s="43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</row>
    <row r="249" spans="1:26" ht="12.75" customHeight="1" x14ac:dyDescent="0.25">
      <c r="A249" s="43"/>
      <c r="B249" s="43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</row>
    <row r="250" spans="1:26" ht="12.75" customHeight="1" x14ac:dyDescent="0.25">
      <c r="A250" s="43"/>
      <c r="B250" s="43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</row>
    <row r="251" spans="1:26" ht="12.75" customHeight="1" x14ac:dyDescent="0.25">
      <c r="A251" s="43"/>
      <c r="B251" s="43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</row>
    <row r="252" spans="1:26" ht="12.75" customHeight="1" x14ac:dyDescent="0.25">
      <c r="A252" s="43"/>
      <c r="B252" s="43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</row>
    <row r="253" spans="1:26" ht="12.75" customHeight="1" x14ac:dyDescent="0.25">
      <c r="A253" s="43"/>
      <c r="B253" s="43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</row>
    <row r="254" spans="1:26" ht="12.75" customHeight="1" x14ac:dyDescent="0.25">
      <c r="A254" s="43"/>
      <c r="B254" s="43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</row>
    <row r="255" spans="1:26" ht="12.75" customHeight="1" x14ac:dyDescent="0.25">
      <c r="A255" s="43"/>
      <c r="B255" s="43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</row>
    <row r="256" spans="1:26" ht="12.75" customHeight="1" x14ac:dyDescent="0.25">
      <c r="A256" s="43"/>
      <c r="B256" s="43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</row>
    <row r="257" spans="1:26" ht="12.75" customHeight="1" x14ac:dyDescent="0.25">
      <c r="A257" s="43"/>
      <c r="B257" s="43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</row>
    <row r="258" spans="1:26" ht="12.75" customHeight="1" x14ac:dyDescent="0.25">
      <c r="A258" s="43"/>
      <c r="B258" s="43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</row>
    <row r="259" spans="1:26" ht="12.75" customHeight="1" x14ac:dyDescent="0.25">
      <c r="A259" s="43"/>
      <c r="B259" s="43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</row>
    <row r="260" spans="1:26" ht="12.75" customHeight="1" x14ac:dyDescent="0.25">
      <c r="A260" s="43"/>
      <c r="B260" s="43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</row>
    <row r="261" spans="1:26" ht="12.75" customHeight="1" x14ac:dyDescent="0.25">
      <c r="A261" s="43"/>
      <c r="B261" s="43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</row>
    <row r="262" spans="1:26" ht="12.75" customHeight="1" x14ac:dyDescent="0.25">
      <c r="A262" s="43"/>
      <c r="B262" s="43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</row>
    <row r="263" spans="1:26" ht="12.75" customHeight="1" x14ac:dyDescent="0.25">
      <c r="A263" s="43"/>
      <c r="B263" s="43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</row>
    <row r="264" spans="1:26" ht="12.75" customHeight="1" x14ac:dyDescent="0.25">
      <c r="A264" s="43"/>
      <c r="B264" s="43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</row>
    <row r="265" spans="1:26" ht="12.75" customHeight="1" x14ac:dyDescent="0.25">
      <c r="A265" s="43"/>
      <c r="B265" s="4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</row>
    <row r="266" spans="1:26" ht="12.75" customHeight="1" x14ac:dyDescent="0.25">
      <c r="A266" s="43"/>
      <c r="B266" s="43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</row>
    <row r="267" spans="1:26" ht="12.75" customHeight="1" x14ac:dyDescent="0.25">
      <c r="A267" s="43"/>
      <c r="B267" s="43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</row>
    <row r="268" spans="1:26" ht="12.75" customHeight="1" x14ac:dyDescent="0.25">
      <c r="A268" s="43"/>
      <c r="B268" s="43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</row>
    <row r="269" spans="1:26" ht="12.75" customHeight="1" x14ac:dyDescent="0.25">
      <c r="A269" s="43"/>
      <c r="B269" s="43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</row>
    <row r="270" spans="1:26" ht="12.75" customHeight="1" x14ac:dyDescent="0.25">
      <c r="A270" s="43"/>
      <c r="B270" s="43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</row>
    <row r="271" spans="1:26" ht="12.75" customHeight="1" x14ac:dyDescent="0.25">
      <c r="A271" s="43"/>
      <c r="B271" s="43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</row>
    <row r="272" spans="1:26" ht="12.75" customHeight="1" x14ac:dyDescent="0.25">
      <c r="A272" s="43"/>
      <c r="B272" s="43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</row>
    <row r="273" spans="1:26" ht="12.75" customHeight="1" x14ac:dyDescent="0.25">
      <c r="A273" s="43"/>
      <c r="B273" s="43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</row>
    <row r="274" spans="1:26" ht="12.75" customHeight="1" x14ac:dyDescent="0.25">
      <c r="A274" s="43"/>
      <c r="B274" s="43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</row>
    <row r="275" spans="1:26" ht="12.75" customHeight="1" x14ac:dyDescent="0.25">
      <c r="A275" s="43"/>
      <c r="B275" s="43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</row>
    <row r="276" spans="1:26" ht="12.75" customHeight="1" x14ac:dyDescent="0.25">
      <c r="A276" s="43"/>
      <c r="B276" s="43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</row>
    <row r="277" spans="1:26" ht="12.75" customHeight="1" x14ac:dyDescent="0.25">
      <c r="A277" s="43"/>
      <c r="B277" s="43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</row>
    <row r="278" spans="1:26" ht="12.75" customHeight="1" x14ac:dyDescent="0.25">
      <c r="A278" s="43"/>
      <c r="B278" s="43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</row>
    <row r="279" spans="1:26" ht="12.75" customHeight="1" x14ac:dyDescent="0.25">
      <c r="A279" s="43"/>
      <c r="B279" s="43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</row>
    <row r="280" spans="1:26" ht="12.75" customHeight="1" x14ac:dyDescent="0.25">
      <c r="A280" s="43"/>
      <c r="B280" s="43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</row>
    <row r="281" spans="1:26" ht="12.75" customHeight="1" x14ac:dyDescent="0.25">
      <c r="A281" s="43"/>
      <c r="B281" s="43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</row>
    <row r="282" spans="1:26" ht="12.75" customHeight="1" x14ac:dyDescent="0.25">
      <c r="A282" s="43"/>
      <c r="B282" s="43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</row>
    <row r="283" spans="1:26" ht="12.75" customHeight="1" x14ac:dyDescent="0.25">
      <c r="A283" s="43"/>
      <c r="B283" s="43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</row>
    <row r="284" spans="1:26" ht="12.75" customHeight="1" x14ac:dyDescent="0.25">
      <c r="A284" s="43"/>
      <c r="B284" s="43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</row>
    <row r="285" spans="1:26" ht="12.75" customHeight="1" x14ac:dyDescent="0.25">
      <c r="A285" s="43"/>
      <c r="B285" s="43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</row>
    <row r="286" spans="1:26" ht="12.75" customHeight="1" x14ac:dyDescent="0.25">
      <c r="A286" s="43"/>
      <c r="B286" s="43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</row>
    <row r="287" spans="1:26" ht="12.75" customHeight="1" x14ac:dyDescent="0.25">
      <c r="A287" s="43"/>
      <c r="B287" s="43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</row>
    <row r="288" spans="1:26" ht="12.75" customHeight="1" x14ac:dyDescent="0.25">
      <c r="A288" s="43"/>
      <c r="B288" s="43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</row>
    <row r="289" spans="1:26" ht="12.75" customHeight="1" x14ac:dyDescent="0.25">
      <c r="A289" s="43"/>
      <c r="B289" s="43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</row>
    <row r="290" spans="1:26" ht="12.75" customHeight="1" x14ac:dyDescent="0.25">
      <c r="A290" s="43"/>
      <c r="B290" s="4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</row>
    <row r="291" spans="1:26" ht="12.75" customHeight="1" x14ac:dyDescent="0.25">
      <c r="A291" s="43"/>
      <c r="B291" s="43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</row>
    <row r="292" spans="1:26" ht="12.75" customHeight="1" x14ac:dyDescent="0.25">
      <c r="A292" s="43"/>
      <c r="B292" s="43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</row>
    <row r="293" spans="1:26" ht="12.75" customHeight="1" x14ac:dyDescent="0.25">
      <c r="A293" s="43"/>
      <c r="B293" s="43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</row>
    <row r="294" spans="1:26" ht="12.75" customHeight="1" x14ac:dyDescent="0.25">
      <c r="A294" s="43"/>
      <c r="B294" s="43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</row>
    <row r="295" spans="1:26" ht="12.75" customHeight="1" x14ac:dyDescent="0.25">
      <c r="A295" s="43"/>
      <c r="B295" s="43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</row>
    <row r="296" spans="1:26" ht="12.75" customHeight="1" x14ac:dyDescent="0.25">
      <c r="A296" s="43"/>
      <c r="B296" s="43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</row>
    <row r="297" spans="1:26" ht="12.75" customHeight="1" x14ac:dyDescent="0.25">
      <c r="A297" s="43"/>
      <c r="B297" s="43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</row>
    <row r="298" spans="1:26" ht="12.75" customHeight="1" x14ac:dyDescent="0.25">
      <c r="A298" s="43"/>
      <c r="B298" s="43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</row>
    <row r="299" spans="1:26" ht="12.75" customHeight="1" x14ac:dyDescent="0.25">
      <c r="A299" s="43"/>
      <c r="B299" s="43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</row>
    <row r="300" spans="1:26" ht="12.75" customHeight="1" x14ac:dyDescent="0.25">
      <c r="A300" s="43"/>
      <c r="B300" s="43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</row>
    <row r="301" spans="1:26" ht="12.75" customHeight="1" x14ac:dyDescent="0.25">
      <c r="A301" s="43"/>
      <c r="B301" s="43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</row>
    <row r="302" spans="1:26" ht="12.75" customHeight="1" x14ac:dyDescent="0.25">
      <c r="A302" s="43"/>
      <c r="B302" s="43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</row>
    <row r="303" spans="1:26" ht="12.75" customHeight="1" x14ac:dyDescent="0.25">
      <c r="A303" s="43"/>
      <c r="B303" s="43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</row>
    <row r="304" spans="1:26" ht="12.75" customHeight="1" x14ac:dyDescent="0.25">
      <c r="A304" s="43"/>
      <c r="B304" s="43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</row>
    <row r="305" spans="1:26" ht="12.75" customHeight="1" x14ac:dyDescent="0.25">
      <c r="A305" s="43"/>
      <c r="B305" s="43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</row>
    <row r="306" spans="1:26" ht="12.75" customHeight="1" x14ac:dyDescent="0.25">
      <c r="A306" s="43"/>
      <c r="B306" s="43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</row>
    <row r="307" spans="1:26" ht="12.75" customHeight="1" x14ac:dyDescent="0.25">
      <c r="A307" s="43"/>
      <c r="B307" s="43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</row>
    <row r="308" spans="1:26" ht="12.75" customHeight="1" x14ac:dyDescent="0.25">
      <c r="A308" s="43"/>
      <c r="B308" s="43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</row>
    <row r="309" spans="1:26" ht="12.75" customHeight="1" x14ac:dyDescent="0.25">
      <c r="A309" s="43"/>
      <c r="B309" s="43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</row>
    <row r="310" spans="1:26" ht="12.75" customHeight="1" x14ac:dyDescent="0.25">
      <c r="A310" s="43"/>
      <c r="B310" s="43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</row>
    <row r="311" spans="1:26" ht="12.75" customHeight="1" x14ac:dyDescent="0.25">
      <c r="A311" s="43"/>
      <c r="B311" s="43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</row>
    <row r="312" spans="1:26" ht="12.75" customHeight="1" x14ac:dyDescent="0.25">
      <c r="A312" s="43"/>
      <c r="B312" s="43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</row>
    <row r="313" spans="1:26" ht="12.75" customHeight="1" x14ac:dyDescent="0.25">
      <c r="A313" s="43"/>
      <c r="B313" s="4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</row>
    <row r="314" spans="1:26" ht="12.75" customHeight="1" x14ac:dyDescent="0.25">
      <c r="A314" s="43"/>
      <c r="B314" s="43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</row>
    <row r="315" spans="1:26" ht="12.75" customHeight="1" x14ac:dyDescent="0.25">
      <c r="A315" s="43"/>
      <c r="B315" s="4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</row>
    <row r="316" spans="1:26" ht="12.75" customHeight="1" x14ac:dyDescent="0.25">
      <c r="A316" s="43"/>
      <c r="B316" s="43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</row>
    <row r="317" spans="1:26" ht="12.75" customHeight="1" x14ac:dyDescent="0.25">
      <c r="A317" s="43"/>
      <c r="B317" s="43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</row>
    <row r="318" spans="1:26" ht="12.75" customHeight="1" x14ac:dyDescent="0.25">
      <c r="A318" s="43"/>
      <c r="B318" s="43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</row>
    <row r="319" spans="1:26" ht="12.75" customHeight="1" x14ac:dyDescent="0.25">
      <c r="A319" s="43"/>
      <c r="B319" s="43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</row>
    <row r="320" spans="1:26" ht="12.75" customHeight="1" x14ac:dyDescent="0.25">
      <c r="A320" s="43"/>
      <c r="B320" s="43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</row>
    <row r="321" spans="1:26" ht="12.75" customHeight="1" x14ac:dyDescent="0.25">
      <c r="A321" s="43"/>
      <c r="B321" s="43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</row>
    <row r="322" spans="1:26" ht="12.75" customHeight="1" x14ac:dyDescent="0.25">
      <c r="A322" s="43"/>
      <c r="B322" s="43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</row>
    <row r="323" spans="1:26" ht="12.75" customHeight="1" x14ac:dyDescent="0.25">
      <c r="A323" s="43"/>
      <c r="B323" s="43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</row>
    <row r="324" spans="1:26" ht="12.75" customHeight="1" x14ac:dyDescent="0.25">
      <c r="A324" s="43"/>
      <c r="B324" s="43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</row>
    <row r="325" spans="1:26" ht="12.75" customHeight="1" x14ac:dyDescent="0.25">
      <c r="A325" s="43"/>
      <c r="B325" s="43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</row>
    <row r="326" spans="1:26" ht="12.75" customHeight="1" x14ac:dyDescent="0.25">
      <c r="A326" s="43"/>
      <c r="B326" s="43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</row>
    <row r="327" spans="1:26" ht="12.75" customHeight="1" x14ac:dyDescent="0.25">
      <c r="A327" s="43"/>
      <c r="B327" s="43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</row>
    <row r="328" spans="1:26" ht="12.75" customHeight="1" x14ac:dyDescent="0.25">
      <c r="A328" s="43"/>
      <c r="B328" s="43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</row>
    <row r="329" spans="1:26" ht="12.75" customHeight="1" x14ac:dyDescent="0.25">
      <c r="A329" s="43"/>
      <c r="B329" s="43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</row>
    <row r="330" spans="1:26" ht="12.75" customHeight="1" x14ac:dyDescent="0.25">
      <c r="A330" s="43"/>
      <c r="B330" s="43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</row>
    <row r="331" spans="1:26" ht="12.75" customHeight="1" x14ac:dyDescent="0.25">
      <c r="A331" s="43"/>
      <c r="B331" s="43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</row>
    <row r="332" spans="1:26" ht="12.75" customHeight="1" x14ac:dyDescent="0.25">
      <c r="A332" s="43"/>
      <c r="B332" s="43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</row>
    <row r="333" spans="1:26" ht="12.75" customHeight="1" x14ac:dyDescent="0.25">
      <c r="A333" s="43"/>
      <c r="B333" s="43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</row>
    <row r="334" spans="1:26" ht="12.75" customHeight="1" x14ac:dyDescent="0.25">
      <c r="A334" s="43"/>
      <c r="B334" s="43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</row>
    <row r="335" spans="1:26" ht="12.75" customHeight="1" x14ac:dyDescent="0.25">
      <c r="A335" s="43"/>
      <c r="B335" s="43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</row>
    <row r="336" spans="1:26" ht="12.75" customHeight="1" x14ac:dyDescent="0.25">
      <c r="A336" s="43"/>
      <c r="B336" s="43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</row>
    <row r="337" spans="1:26" ht="12.75" customHeight="1" x14ac:dyDescent="0.25">
      <c r="A337" s="43"/>
      <c r="B337" s="43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</row>
    <row r="338" spans="1:26" ht="12.75" customHeight="1" x14ac:dyDescent="0.25">
      <c r="A338" s="43"/>
      <c r="B338" s="4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</row>
    <row r="339" spans="1:26" ht="12.75" customHeight="1" x14ac:dyDescent="0.25">
      <c r="A339" s="43"/>
      <c r="B339" s="43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</row>
    <row r="340" spans="1:26" ht="12.75" customHeight="1" x14ac:dyDescent="0.25">
      <c r="A340" s="43"/>
      <c r="B340" s="4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</row>
    <row r="341" spans="1:26" ht="12.75" customHeight="1" x14ac:dyDescent="0.25">
      <c r="A341" s="43"/>
      <c r="B341" s="43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</row>
    <row r="342" spans="1:26" ht="12.75" customHeight="1" x14ac:dyDescent="0.25">
      <c r="A342" s="43"/>
      <c r="B342" s="43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</row>
    <row r="343" spans="1:26" ht="12.75" customHeight="1" x14ac:dyDescent="0.25">
      <c r="A343" s="43"/>
      <c r="B343" s="43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</row>
    <row r="344" spans="1:26" ht="12.75" customHeight="1" x14ac:dyDescent="0.25">
      <c r="A344" s="43"/>
      <c r="B344" s="43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</row>
    <row r="345" spans="1:26" ht="12.75" customHeight="1" x14ac:dyDescent="0.25">
      <c r="A345" s="43"/>
      <c r="B345" s="43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</row>
    <row r="346" spans="1:26" ht="12.75" customHeight="1" x14ac:dyDescent="0.25">
      <c r="A346" s="43"/>
      <c r="B346" s="43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</row>
    <row r="347" spans="1:26" ht="12.75" customHeight="1" x14ac:dyDescent="0.25">
      <c r="A347" s="43"/>
      <c r="B347" s="43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</row>
    <row r="348" spans="1:26" ht="12.75" customHeight="1" x14ac:dyDescent="0.25">
      <c r="A348" s="43"/>
      <c r="B348" s="43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</row>
    <row r="349" spans="1:26" ht="12.75" customHeight="1" x14ac:dyDescent="0.25">
      <c r="A349" s="43"/>
      <c r="B349" s="43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</row>
    <row r="350" spans="1:26" ht="12.75" customHeight="1" x14ac:dyDescent="0.25">
      <c r="A350" s="43"/>
      <c r="B350" s="43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</row>
    <row r="351" spans="1:26" ht="12.75" customHeight="1" x14ac:dyDescent="0.25">
      <c r="A351" s="43"/>
      <c r="B351" s="43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</row>
    <row r="352" spans="1:26" ht="12.75" customHeight="1" x14ac:dyDescent="0.25">
      <c r="A352" s="43"/>
      <c r="B352" s="43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</row>
    <row r="353" spans="1:26" ht="12.75" customHeight="1" x14ac:dyDescent="0.25">
      <c r="A353" s="43"/>
      <c r="B353" s="43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</row>
    <row r="354" spans="1:26" ht="12.75" customHeight="1" x14ac:dyDescent="0.25">
      <c r="A354" s="43"/>
      <c r="B354" s="43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</row>
    <row r="355" spans="1:26" ht="12.75" customHeight="1" x14ac:dyDescent="0.25">
      <c r="A355" s="43"/>
      <c r="B355" s="43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</row>
    <row r="356" spans="1:26" ht="12.75" customHeight="1" x14ac:dyDescent="0.25">
      <c r="A356" s="43"/>
      <c r="B356" s="43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</row>
    <row r="357" spans="1:26" ht="12.75" customHeight="1" x14ac:dyDescent="0.25">
      <c r="A357" s="43"/>
      <c r="B357" s="43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</row>
    <row r="358" spans="1:26" ht="12.75" customHeight="1" x14ac:dyDescent="0.25">
      <c r="A358" s="43"/>
      <c r="B358" s="43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</row>
    <row r="359" spans="1:26" ht="12.75" customHeight="1" x14ac:dyDescent="0.25">
      <c r="A359" s="43"/>
      <c r="B359" s="43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</row>
    <row r="360" spans="1:26" ht="12.75" customHeight="1" x14ac:dyDescent="0.25">
      <c r="A360" s="43"/>
      <c r="B360" s="43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</row>
    <row r="361" spans="1:26" ht="12.75" customHeight="1" x14ac:dyDescent="0.25">
      <c r="A361" s="43"/>
      <c r="B361" s="43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</row>
    <row r="362" spans="1:26" ht="12.75" customHeight="1" x14ac:dyDescent="0.25">
      <c r="A362" s="43"/>
      <c r="B362" s="43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</row>
    <row r="363" spans="1:26" ht="12.75" customHeight="1" x14ac:dyDescent="0.25">
      <c r="A363" s="43"/>
      <c r="B363" s="4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</row>
    <row r="364" spans="1:26" ht="12.75" customHeight="1" x14ac:dyDescent="0.25">
      <c r="A364" s="43"/>
      <c r="B364" s="43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</row>
    <row r="365" spans="1:26" ht="12.75" customHeight="1" x14ac:dyDescent="0.25">
      <c r="A365" s="43"/>
      <c r="B365" s="43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</row>
    <row r="366" spans="1:26" ht="12.75" customHeight="1" x14ac:dyDescent="0.25">
      <c r="A366" s="43"/>
      <c r="B366" s="43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</row>
    <row r="367" spans="1:26" ht="12.75" customHeight="1" x14ac:dyDescent="0.25">
      <c r="A367" s="43"/>
      <c r="B367" s="43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</row>
    <row r="368" spans="1:26" ht="12.75" customHeight="1" x14ac:dyDescent="0.25">
      <c r="A368" s="43"/>
      <c r="B368" s="43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</row>
    <row r="369" spans="1:26" ht="12.75" customHeight="1" x14ac:dyDescent="0.25">
      <c r="A369" s="43"/>
      <c r="B369" s="43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</row>
    <row r="370" spans="1:26" ht="12.75" customHeight="1" x14ac:dyDescent="0.25">
      <c r="A370" s="43"/>
      <c r="B370" s="43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</row>
    <row r="371" spans="1:26" ht="12.75" customHeight="1" x14ac:dyDescent="0.25">
      <c r="A371" s="43"/>
      <c r="B371" s="43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</row>
    <row r="372" spans="1:26" ht="12.75" customHeight="1" x14ac:dyDescent="0.25">
      <c r="A372" s="43"/>
      <c r="B372" s="43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</row>
    <row r="373" spans="1:26" ht="12.75" customHeight="1" x14ac:dyDescent="0.25">
      <c r="A373" s="43"/>
      <c r="B373" s="43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</row>
    <row r="374" spans="1:26" ht="12.75" customHeight="1" x14ac:dyDescent="0.25">
      <c r="A374" s="43"/>
      <c r="B374" s="43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</row>
    <row r="375" spans="1:26" ht="12.75" customHeight="1" x14ac:dyDescent="0.25">
      <c r="A375" s="43"/>
      <c r="B375" s="43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</row>
    <row r="376" spans="1:26" ht="12.75" customHeight="1" x14ac:dyDescent="0.25">
      <c r="A376" s="43"/>
      <c r="B376" s="43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</row>
    <row r="377" spans="1:26" ht="12.75" customHeight="1" x14ac:dyDescent="0.25">
      <c r="A377" s="43"/>
      <c r="B377" s="43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</row>
    <row r="378" spans="1:26" ht="12.75" customHeight="1" x14ac:dyDescent="0.25">
      <c r="A378" s="43"/>
      <c r="B378" s="43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</row>
    <row r="379" spans="1:26" ht="12.75" customHeight="1" x14ac:dyDescent="0.25">
      <c r="A379" s="43"/>
      <c r="B379" s="43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</row>
    <row r="380" spans="1:26" ht="12.75" customHeight="1" x14ac:dyDescent="0.25">
      <c r="A380" s="43"/>
      <c r="B380" s="43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</row>
    <row r="381" spans="1:26" ht="12.75" customHeight="1" x14ac:dyDescent="0.25">
      <c r="A381" s="43"/>
      <c r="B381" s="43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</row>
    <row r="382" spans="1:26" ht="12.75" customHeight="1" x14ac:dyDescent="0.25">
      <c r="A382" s="43"/>
      <c r="B382" s="43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</row>
    <row r="383" spans="1:26" ht="12.75" customHeight="1" x14ac:dyDescent="0.25">
      <c r="A383" s="43"/>
      <c r="B383" s="43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</row>
    <row r="384" spans="1:26" ht="12.75" customHeight="1" x14ac:dyDescent="0.25">
      <c r="A384" s="43"/>
      <c r="B384" s="43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</row>
    <row r="385" spans="1:26" ht="12.75" customHeight="1" x14ac:dyDescent="0.25">
      <c r="A385" s="43"/>
      <c r="B385" s="43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</row>
    <row r="386" spans="1:26" ht="12.75" customHeight="1" x14ac:dyDescent="0.25">
      <c r="A386" s="43"/>
      <c r="B386" s="43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</row>
    <row r="387" spans="1:26" ht="12.75" customHeight="1" x14ac:dyDescent="0.25">
      <c r="A387" s="43"/>
      <c r="B387" s="43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</row>
    <row r="388" spans="1:26" ht="12.75" customHeight="1" x14ac:dyDescent="0.25">
      <c r="A388" s="43"/>
      <c r="B388" s="4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</row>
    <row r="389" spans="1:26" ht="12.75" customHeight="1" x14ac:dyDescent="0.25">
      <c r="A389" s="43"/>
      <c r="B389" s="43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</row>
    <row r="390" spans="1:26" ht="12.75" customHeight="1" x14ac:dyDescent="0.25">
      <c r="A390" s="43"/>
      <c r="B390" s="43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</row>
    <row r="391" spans="1:26" ht="12.75" customHeight="1" x14ac:dyDescent="0.25">
      <c r="A391" s="43"/>
      <c r="B391" s="43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</row>
    <row r="392" spans="1:26" ht="12.75" customHeight="1" x14ac:dyDescent="0.25">
      <c r="A392" s="43"/>
      <c r="B392" s="43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</row>
    <row r="393" spans="1:26" ht="12.75" customHeight="1" x14ac:dyDescent="0.25">
      <c r="A393" s="43"/>
      <c r="B393" s="43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</row>
    <row r="394" spans="1:26" ht="12.75" customHeight="1" x14ac:dyDescent="0.25">
      <c r="A394" s="43"/>
      <c r="B394" s="43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</row>
    <row r="395" spans="1:26" ht="12.75" customHeight="1" x14ac:dyDescent="0.25">
      <c r="A395" s="43"/>
      <c r="B395" s="43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</row>
    <row r="396" spans="1:26" ht="12.75" customHeight="1" x14ac:dyDescent="0.25">
      <c r="A396" s="43"/>
      <c r="B396" s="43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</row>
    <row r="397" spans="1:26" ht="12.75" customHeight="1" x14ac:dyDescent="0.25">
      <c r="A397" s="43"/>
      <c r="B397" s="43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</row>
    <row r="398" spans="1:26" ht="12.75" customHeight="1" x14ac:dyDescent="0.25">
      <c r="A398" s="43"/>
      <c r="B398" s="43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</row>
    <row r="399" spans="1:26" ht="12.75" customHeight="1" x14ac:dyDescent="0.25">
      <c r="A399" s="43"/>
      <c r="B399" s="43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</row>
    <row r="400" spans="1:26" ht="12.75" customHeight="1" x14ac:dyDescent="0.25">
      <c r="A400" s="43"/>
      <c r="B400" s="4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</row>
    <row r="401" spans="1:26" ht="12.75" customHeight="1" x14ac:dyDescent="0.25">
      <c r="A401" s="43"/>
      <c r="B401" s="43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</row>
    <row r="402" spans="1:26" ht="12.75" customHeight="1" x14ac:dyDescent="0.25">
      <c r="A402" s="43"/>
      <c r="B402" s="43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</row>
    <row r="403" spans="1:26" ht="12.75" customHeight="1" x14ac:dyDescent="0.25">
      <c r="A403" s="43"/>
      <c r="B403" s="43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</row>
    <row r="404" spans="1:26" ht="12.75" customHeight="1" x14ac:dyDescent="0.25">
      <c r="A404" s="43"/>
      <c r="B404" s="43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</row>
    <row r="405" spans="1:26" ht="12.75" customHeight="1" x14ac:dyDescent="0.25">
      <c r="A405" s="43"/>
      <c r="B405" s="43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</row>
    <row r="406" spans="1:26" ht="12.75" customHeight="1" x14ac:dyDescent="0.25">
      <c r="A406" s="43"/>
      <c r="B406" s="43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</row>
    <row r="407" spans="1:26" ht="12.75" customHeight="1" x14ac:dyDescent="0.25">
      <c r="A407" s="43"/>
      <c r="B407" s="43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</row>
    <row r="408" spans="1:26" ht="12.75" customHeight="1" x14ac:dyDescent="0.25">
      <c r="A408" s="43"/>
      <c r="B408" s="43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</row>
    <row r="409" spans="1:26" ht="12.75" customHeight="1" x14ac:dyDescent="0.25">
      <c r="A409" s="43"/>
      <c r="B409" s="43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</row>
    <row r="410" spans="1:26" ht="12.75" customHeight="1" x14ac:dyDescent="0.25">
      <c r="A410" s="43"/>
      <c r="B410" s="43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</row>
    <row r="411" spans="1:26" ht="12.75" customHeight="1" x14ac:dyDescent="0.25">
      <c r="A411" s="43"/>
      <c r="B411" s="4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</row>
    <row r="412" spans="1:26" ht="12.75" customHeight="1" x14ac:dyDescent="0.25">
      <c r="A412" s="43"/>
      <c r="B412" s="4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</row>
    <row r="413" spans="1:26" ht="12.75" customHeight="1" x14ac:dyDescent="0.25">
      <c r="A413" s="43"/>
      <c r="B413" s="43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</row>
    <row r="414" spans="1:26" ht="12.75" customHeight="1" x14ac:dyDescent="0.25">
      <c r="A414" s="43"/>
      <c r="B414" s="43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</row>
    <row r="415" spans="1:26" ht="12.75" customHeight="1" x14ac:dyDescent="0.25">
      <c r="A415" s="43"/>
      <c r="B415" s="43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</row>
    <row r="416" spans="1:26" ht="12.75" customHeight="1" x14ac:dyDescent="0.25">
      <c r="A416" s="43"/>
      <c r="B416" s="43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</row>
    <row r="417" spans="1:26" ht="12.75" customHeight="1" x14ac:dyDescent="0.25">
      <c r="A417" s="43"/>
      <c r="B417" s="43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</row>
    <row r="418" spans="1:26" ht="12.75" customHeight="1" x14ac:dyDescent="0.25">
      <c r="A418" s="43"/>
      <c r="B418" s="43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</row>
    <row r="419" spans="1:26" ht="12.75" customHeight="1" x14ac:dyDescent="0.25">
      <c r="A419" s="43"/>
      <c r="B419" s="43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</row>
    <row r="420" spans="1:26" ht="12.75" customHeight="1" x14ac:dyDescent="0.25">
      <c r="A420" s="43"/>
      <c r="B420" s="43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</row>
    <row r="421" spans="1:26" ht="12.75" customHeight="1" x14ac:dyDescent="0.25">
      <c r="A421" s="43"/>
      <c r="B421" s="43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</row>
    <row r="422" spans="1:26" ht="12.75" customHeight="1" x14ac:dyDescent="0.25">
      <c r="A422" s="43"/>
      <c r="B422" s="43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</row>
    <row r="423" spans="1:26" ht="12.75" customHeight="1" x14ac:dyDescent="0.25">
      <c r="A423" s="43"/>
      <c r="B423" s="43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</row>
    <row r="424" spans="1:26" ht="12.75" customHeight="1" x14ac:dyDescent="0.25">
      <c r="A424" s="43"/>
      <c r="B424" s="43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</row>
    <row r="425" spans="1:26" ht="12.75" customHeight="1" x14ac:dyDescent="0.25">
      <c r="A425" s="43"/>
      <c r="B425" s="43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</row>
    <row r="426" spans="1:26" ht="12.75" customHeight="1" x14ac:dyDescent="0.25">
      <c r="A426" s="43"/>
      <c r="B426" s="43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</row>
    <row r="427" spans="1:26" ht="12.75" customHeight="1" x14ac:dyDescent="0.25">
      <c r="A427" s="43"/>
      <c r="B427" s="43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</row>
    <row r="428" spans="1:26" ht="12.75" customHeight="1" x14ac:dyDescent="0.25">
      <c r="A428" s="43"/>
      <c r="B428" s="43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</row>
    <row r="429" spans="1:26" ht="12.75" customHeight="1" x14ac:dyDescent="0.25">
      <c r="A429" s="43"/>
      <c r="B429" s="43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</row>
    <row r="430" spans="1:26" ht="12.75" customHeight="1" x14ac:dyDescent="0.25">
      <c r="A430" s="43"/>
      <c r="B430" s="43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</row>
    <row r="431" spans="1:26" ht="12.75" customHeight="1" x14ac:dyDescent="0.25">
      <c r="A431" s="43"/>
      <c r="B431" s="43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</row>
    <row r="432" spans="1:26" ht="12.75" customHeight="1" x14ac:dyDescent="0.25">
      <c r="A432" s="43"/>
      <c r="B432" s="43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</row>
    <row r="433" spans="1:26" ht="12.75" customHeight="1" x14ac:dyDescent="0.25">
      <c r="A433" s="43"/>
      <c r="B433" s="43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</row>
    <row r="434" spans="1:26" ht="12.75" customHeight="1" x14ac:dyDescent="0.25">
      <c r="A434" s="43"/>
      <c r="B434" s="4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</row>
    <row r="435" spans="1:26" ht="12.75" customHeight="1" x14ac:dyDescent="0.25">
      <c r="A435" s="43"/>
      <c r="B435" s="43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</row>
    <row r="436" spans="1:26" ht="12.75" customHeight="1" x14ac:dyDescent="0.25">
      <c r="A436" s="43"/>
      <c r="B436" s="4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</row>
    <row r="437" spans="1:26" ht="12.75" customHeight="1" x14ac:dyDescent="0.25">
      <c r="A437" s="43"/>
      <c r="B437" s="43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</row>
    <row r="438" spans="1:26" ht="12.75" customHeight="1" x14ac:dyDescent="0.25">
      <c r="A438" s="43"/>
      <c r="B438" s="43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</row>
    <row r="439" spans="1:26" ht="12.75" customHeight="1" x14ac:dyDescent="0.25">
      <c r="A439" s="43"/>
      <c r="B439" s="43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</row>
    <row r="440" spans="1:26" ht="12.75" customHeight="1" x14ac:dyDescent="0.25">
      <c r="A440" s="43"/>
      <c r="B440" s="43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</row>
    <row r="441" spans="1:26" ht="12.75" customHeight="1" x14ac:dyDescent="0.25">
      <c r="A441" s="43"/>
      <c r="B441" s="43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</row>
    <row r="442" spans="1:26" ht="12.75" customHeight="1" x14ac:dyDescent="0.25">
      <c r="A442" s="43"/>
      <c r="B442" s="43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</row>
    <row r="443" spans="1:26" ht="12.75" customHeight="1" x14ac:dyDescent="0.25">
      <c r="A443" s="43"/>
      <c r="B443" s="43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</row>
    <row r="444" spans="1:26" ht="12.75" customHeight="1" x14ac:dyDescent="0.25">
      <c r="A444" s="43"/>
      <c r="B444" s="43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</row>
    <row r="445" spans="1:26" ht="12.75" customHeight="1" x14ac:dyDescent="0.25">
      <c r="A445" s="43"/>
      <c r="B445" s="43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</row>
    <row r="446" spans="1:26" ht="12.75" customHeight="1" x14ac:dyDescent="0.25">
      <c r="A446" s="43"/>
      <c r="B446" s="43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</row>
    <row r="447" spans="1:26" ht="12.75" customHeight="1" x14ac:dyDescent="0.25">
      <c r="A447" s="43"/>
      <c r="B447" s="43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</row>
    <row r="448" spans="1:26" ht="12.75" customHeight="1" x14ac:dyDescent="0.25">
      <c r="A448" s="43"/>
      <c r="B448" s="43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</row>
    <row r="449" spans="1:26" ht="12.75" customHeight="1" x14ac:dyDescent="0.25">
      <c r="A449" s="43"/>
      <c r="B449" s="43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</row>
    <row r="450" spans="1:26" ht="12.75" customHeight="1" x14ac:dyDescent="0.25">
      <c r="A450" s="43"/>
      <c r="B450" s="43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</row>
    <row r="451" spans="1:26" ht="12.75" customHeight="1" x14ac:dyDescent="0.25">
      <c r="A451" s="43"/>
      <c r="B451" s="43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</row>
    <row r="452" spans="1:26" ht="12.75" customHeight="1" x14ac:dyDescent="0.25">
      <c r="A452" s="43"/>
      <c r="B452" s="43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</row>
    <row r="453" spans="1:26" ht="12.75" customHeight="1" x14ac:dyDescent="0.25">
      <c r="A453" s="43"/>
      <c r="B453" s="43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</row>
    <row r="454" spans="1:26" ht="12.75" customHeight="1" x14ac:dyDescent="0.25">
      <c r="A454" s="43"/>
      <c r="B454" s="43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</row>
    <row r="455" spans="1:26" ht="12.75" customHeight="1" x14ac:dyDescent="0.25">
      <c r="A455" s="43"/>
      <c r="B455" s="43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</row>
    <row r="456" spans="1:26" ht="12.75" customHeight="1" x14ac:dyDescent="0.25">
      <c r="A456" s="43"/>
      <c r="B456" s="43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</row>
    <row r="457" spans="1:26" ht="12.75" customHeight="1" x14ac:dyDescent="0.25">
      <c r="A457" s="43"/>
      <c r="B457" s="43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</row>
    <row r="458" spans="1:26" ht="12.75" customHeight="1" x14ac:dyDescent="0.25">
      <c r="A458" s="43"/>
      <c r="B458" s="43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</row>
    <row r="459" spans="1:26" ht="12.75" customHeight="1" x14ac:dyDescent="0.25">
      <c r="A459" s="43"/>
      <c r="B459" s="43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</row>
    <row r="460" spans="1:26" ht="12.75" customHeight="1" x14ac:dyDescent="0.25">
      <c r="A460" s="43"/>
      <c r="B460" s="4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</row>
    <row r="461" spans="1:26" ht="12.75" customHeight="1" x14ac:dyDescent="0.25">
      <c r="A461" s="43"/>
      <c r="B461" s="43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</row>
    <row r="462" spans="1:26" ht="12.75" customHeight="1" x14ac:dyDescent="0.25">
      <c r="A462" s="43"/>
      <c r="B462" s="43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</row>
    <row r="463" spans="1:26" ht="12.75" customHeight="1" x14ac:dyDescent="0.25">
      <c r="A463" s="43"/>
      <c r="B463" s="43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</row>
    <row r="464" spans="1:26" ht="12.75" customHeight="1" x14ac:dyDescent="0.25">
      <c r="A464" s="43"/>
      <c r="B464" s="43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</row>
    <row r="465" spans="1:26" ht="12.75" customHeight="1" x14ac:dyDescent="0.25">
      <c r="A465" s="43"/>
      <c r="B465" s="43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</row>
    <row r="466" spans="1:26" ht="12.75" customHeight="1" x14ac:dyDescent="0.25">
      <c r="A466" s="43"/>
      <c r="B466" s="43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</row>
    <row r="467" spans="1:26" ht="12.75" customHeight="1" x14ac:dyDescent="0.25">
      <c r="A467" s="43"/>
      <c r="B467" s="43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</row>
    <row r="468" spans="1:26" ht="12.75" customHeight="1" x14ac:dyDescent="0.25">
      <c r="A468" s="43"/>
      <c r="B468" s="43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</row>
    <row r="469" spans="1:26" ht="12.75" customHeight="1" x14ac:dyDescent="0.25">
      <c r="A469" s="43"/>
      <c r="B469" s="43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</row>
    <row r="470" spans="1:26" ht="12.75" customHeight="1" x14ac:dyDescent="0.25">
      <c r="A470" s="43"/>
      <c r="B470" s="43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</row>
    <row r="471" spans="1:26" ht="12.75" customHeight="1" x14ac:dyDescent="0.25">
      <c r="A471" s="43"/>
      <c r="B471" s="43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</row>
    <row r="472" spans="1:26" ht="12.75" customHeight="1" x14ac:dyDescent="0.25">
      <c r="A472" s="43"/>
      <c r="B472" s="43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</row>
    <row r="473" spans="1:26" ht="12.75" customHeight="1" x14ac:dyDescent="0.25">
      <c r="A473" s="43"/>
      <c r="B473" s="43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</row>
    <row r="474" spans="1:26" ht="12.75" customHeight="1" x14ac:dyDescent="0.25">
      <c r="A474" s="43"/>
      <c r="B474" s="43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</row>
    <row r="475" spans="1:26" ht="12.75" customHeight="1" x14ac:dyDescent="0.25">
      <c r="A475" s="43"/>
      <c r="B475" s="43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</row>
    <row r="476" spans="1:26" ht="12.75" customHeight="1" x14ac:dyDescent="0.25">
      <c r="A476" s="43"/>
      <c r="B476" s="43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</row>
    <row r="477" spans="1:26" ht="12.75" customHeight="1" x14ac:dyDescent="0.25">
      <c r="A477" s="43"/>
      <c r="B477" s="43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</row>
    <row r="478" spans="1:26" ht="12.75" customHeight="1" x14ac:dyDescent="0.25">
      <c r="A478" s="43"/>
      <c r="B478" s="43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</row>
    <row r="479" spans="1:26" ht="12.75" customHeight="1" x14ac:dyDescent="0.25">
      <c r="A479" s="43"/>
      <c r="B479" s="43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</row>
    <row r="480" spans="1:26" ht="12.75" customHeight="1" x14ac:dyDescent="0.25">
      <c r="A480" s="43"/>
      <c r="B480" s="43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</row>
    <row r="481" spans="1:26" ht="12.75" customHeight="1" x14ac:dyDescent="0.25">
      <c r="A481" s="43"/>
      <c r="B481" s="43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</row>
    <row r="482" spans="1:26" ht="12.75" customHeight="1" x14ac:dyDescent="0.25">
      <c r="A482" s="43"/>
      <c r="B482" s="43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</row>
    <row r="483" spans="1:26" ht="12.75" customHeight="1" x14ac:dyDescent="0.25">
      <c r="A483" s="43"/>
      <c r="B483" s="43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</row>
    <row r="484" spans="1:26" ht="12.75" customHeight="1" x14ac:dyDescent="0.25">
      <c r="A484" s="43"/>
      <c r="B484" s="4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</row>
    <row r="485" spans="1:26" ht="12.75" customHeight="1" x14ac:dyDescent="0.25">
      <c r="A485" s="43"/>
      <c r="B485" s="43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</row>
    <row r="486" spans="1:26" ht="12.75" customHeight="1" x14ac:dyDescent="0.25">
      <c r="A486" s="43"/>
      <c r="B486" s="43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</row>
    <row r="487" spans="1:26" ht="12.75" customHeight="1" x14ac:dyDescent="0.25">
      <c r="A487" s="43"/>
      <c r="B487" s="43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</row>
    <row r="488" spans="1:26" ht="12.75" customHeight="1" x14ac:dyDescent="0.25">
      <c r="A488" s="43"/>
      <c r="B488" s="43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</row>
    <row r="489" spans="1:26" ht="12.75" customHeight="1" x14ac:dyDescent="0.25">
      <c r="A489" s="43"/>
      <c r="B489" s="43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</row>
    <row r="490" spans="1:26" ht="12.75" customHeight="1" x14ac:dyDescent="0.25">
      <c r="A490" s="43"/>
      <c r="B490" s="43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</row>
    <row r="491" spans="1:26" ht="12.75" customHeight="1" x14ac:dyDescent="0.25">
      <c r="A491" s="43"/>
      <c r="B491" s="43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</row>
    <row r="492" spans="1:26" ht="12.75" customHeight="1" x14ac:dyDescent="0.25">
      <c r="A492" s="43"/>
      <c r="B492" s="43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</row>
    <row r="493" spans="1:26" ht="12.75" customHeight="1" x14ac:dyDescent="0.25">
      <c r="A493" s="43"/>
      <c r="B493" s="43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</row>
    <row r="494" spans="1:26" ht="12.75" customHeight="1" x14ac:dyDescent="0.25">
      <c r="A494" s="43"/>
      <c r="B494" s="43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</row>
    <row r="495" spans="1:26" ht="12.75" customHeight="1" x14ac:dyDescent="0.25">
      <c r="A495" s="43"/>
      <c r="B495" s="43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</row>
    <row r="496" spans="1:26" ht="12.75" customHeight="1" x14ac:dyDescent="0.25">
      <c r="A496" s="43"/>
      <c r="B496" s="43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</row>
    <row r="497" spans="1:26" ht="12.75" customHeight="1" x14ac:dyDescent="0.25">
      <c r="A497" s="43"/>
      <c r="B497" s="43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</row>
    <row r="498" spans="1:26" ht="12.75" customHeight="1" x14ac:dyDescent="0.25">
      <c r="A498" s="43"/>
      <c r="B498" s="43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</row>
    <row r="499" spans="1:26" ht="12.75" customHeight="1" x14ac:dyDescent="0.25">
      <c r="A499" s="43"/>
      <c r="B499" s="43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</row>
    <row r="500" spans="1:26" ht="12.75" customHeight="1" x14ac:dyDescent="0.25">
      <c r="A500" s="43"/>
      <c r="B500" s="43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</row>
    <row r="501" spans="1:26" ht="12.75" customHeight="1" x14ac:dyDescent="0.25">
      <c r="A501" s="43"/>
      <c r="B501" s="43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</row>
    <row r="502" spans="1:26" ht="12.75" customHeight="1" x14ac:dyDescent="0.25">
      <c r="A502" s="43"/>
      <c r="B502" s="43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</row>
    <row r="503" spans="1:26" ht="12.75" customHeight="1" x14ac:dyDescent="0.25">
      <c r="A503" s="43"/>
      <c r="B503" s="43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</row>
    <row r="504" spans="1:26" ht="12.75" customHeight="1" x14ac:dyDescent="0.25">
      <c r="A504" s="43"/>
      <c r="B504" s="43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</row>
    <row r="505" spans="1:26" ht="12.75" customHeight="1" x14ac:dyDescent="0.25">
      <c r="A505" s="43"/>
      <c r="B505" s="43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</row>
    <row r="506" spans="1:26" ht="12.75" customHeight="1" x14ac:dyDescent="0.25">
      <c r="A506" s="43"/>
      <c r="B506" s="43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</row>
    <row r="507" spans="1:26" ht="12.75" customHeight="1" x14ac:dyDescent="0.25">
      <c r="A507" s="43"/>
      <c r="B507" s="43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</row>
    <row r="508" spans="1:26" ht="12.75" customHeight="1" x14ac:dyDescent="0.25">
      <c r="A508" s="43"/>
      <c r="B508" s="4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</row>
    <row r="509" spans="1:26" ht="12.75" customHeight="1" x14ac:dyDescent="0.25">
      <c r="A509" s="43"/>
      <c r="B509" s="4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</row>
    <row r="510" spans="1:26" ht="12.75" customHeight="1" x14ac:dyDescent="0.25">
      <c r="A510" s="43"/>
      <c r="B510" s="43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</row>
    <row r="511" spans="1:26" ht="12.75" customHeight="1" x14ac:dyDescent="0.25">
      <c r="A511" s="43"/>
      <c r="B511" s="43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</row>
    <row r="512" spans="1:26" ht="12.75" customHeight="1" x14ac:dyDescent="0.25">
      <c r="A512" s="43"/>
      <c r="B512" s="43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</row>
    <row r="513" spans="1:26" ht="12.75" customHeight="1" x14ac:dyDescent="0.25">
      <c r="A513" s="43"/>
      <c r="B513" s="43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</row>
    <row r="514" spans="1:26" ht="12.75" customHeight="1" x14ac:dyDescent="0.25">
      <c r="A514" s="43"/>
      <c r="B514" s="43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</row>
    <row r="515" spans="1:26" ht="12.75" customHeight="1" x14ac:dyDescent="0.25">
      <c r="A515" s="43"/>
      <c r="B515" s="43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</row>
    <row r="516" spans="1:26" ht="12.75" customHeight="1" x14ac:dyDescent="0.25">
      <c r="A516" s="43"/>
      <c r="B516" s="43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</row>
    <row r="517" spans="1:26" ht="12.75" customHeight="1" x14ac:dyDescent="0.25">
      <c r="A517" s="43"/>
      <c r="B517" s="43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</row>
    <row r="518" spans="1:26" ht="12.75" customHeight="1" x14ac:dyDescent="0.25">
      <c r="A518" s="43"/>
      <c r="B518" s="43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</row>
    <row r="519" spans="1:26" ht="12.75" customHeight="1" x14ac:dyDescent="0.25">
      <c r="A519" s="43"/>
      <c r="B519" s="43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</row>
    <row r="520" spans="1:26" ht="12.75" customHeight="1" x14ac:dyDescent="0.25">
      <c r="A520" s="43"/>
      <c r="B520" s="43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</row>
    <row r="521" spans="1:26" ht="12.75" customHeight="1" x14ac:dyDescent="0.25">
      <c r="A521" s="43"/>
      <c r="B521" s="43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</row>
    <row r="522" spans="1:26" ht="12.75" customHeight="1" x14ac:dyDescent="0.25">
      <c r="A522" s="43"/>
      <c r="B522" s="43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</row>
    <row r="523" spans="1:26" ht="12.75" customHeight="1" x14ac:dyDescent="0.25">
      <c r="A523" s="43"/>
      <c r="B523" s="43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</row>
    <row r="524" spans="1:26" ht="12.75" customHeight="1" x14ac:dyDescent="0.25">
      <c r="A524" s="43"/>
      <c r="B524" s="43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</row>
    <row r="525" spans="1:26" ht="12.75" customHeight="1" x14ac:dyDescent="0.25">
      <c r="A525" s="43"/>
      <c r="B525" s="43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</row>
    <row r="526" spans="1:26" ht="12.75" customHeight="1" x14ac:dyDescent="0.25">
      <c r="A526" s="43"/>
      <c r="B526" s="43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</row>
    <row r="527" spans="1:26" ht="12.75" customHeight="1" x14ac:dyDescent="0.25">
      <c r="A527" s="43"/>
      <c r="B527" s="43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</row>
    <row r="528" spans="1:26" ht="12.75" customHeight="1" x14ac:dyDescent="0.25">
      <c r="A528" s="43"/>
      <c r="B528" s="43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</row>
    <row r="529" spans="1:26" ht="12.75" customHeight="1" x14ac:dyDescent="0.25">
      <c r="A529" s="43"/>
      <c r="B529" s="43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</row>
    <row r="530" spans="1:26" ht="12.75" customHeight="1" x14ac:dyDescent="0.25">
      <c r="A530" s="43"/>
      <c r="B530" s="43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</row>
    <row r="531" spans="1:26" ht="12.75" customHeight="1" x14ac:dyDescent="0.25">
      <c r="A531" s="43"/>
      <c r="B531" s="4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</row>
    <row r="532" spans="1:26" ht="12.75" customHeight="1" x14ac:dyDescent="0.25">
      <c r="A532" s="43"/>
      <c r="B532" s="43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</row>
    <row r="533" spans="1:26" ht="12.75" customHeight="1" x14ac:dyDescent="0.25">
      <c r="A533" s="43"/>
      <c r="B533" s="4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</row>
    <row r="534" spans="1:26" ht="12.75" customHeight="1" x14ac:dyDescent="0.25">
      <c r="A534" s="43"/>
      <c r="B534" s="43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</row>
    <row r="535" spans="1:26" ht="12.75" customHeight="1" x14ac:dyDescent="0.25">
      <c r="A535" s="43"/>
      <c r="B535" s="43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</row>
    <row r="536" spans="1:26" ht="12.75" customHeight="1" x14ac:dyDescent="0.25">
      <c r="A536" s="43"/>
      <c r="B536" s="43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</row>
    <row r="537" spans="1:26" ht="12.75" customHeight="1" x14ac:dyDescent="0.25">
      <c r="A537" s="43"/>
      <c r="B537" s="43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</row>
    <row r="538" spans="1:26" ht="12.75" customHeight="1" x14ac:dyDescent="0.25">
      <c r="A538" s="43"/>
      <c r="B538" s="43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</row>
    <row r="539" spans="1:26" ht="12.75" customHeight="1" x14ac:dyDescent="0.25">
      <c r="A539" s="43"/>
      <c r="B539" s="43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</row>
    <row r="540" spans="1:26" ht="12.75" customHeight="1" x14ac:dyDescent="0.25">
      <c r="A540" s="43"/>
      <c r="B540" s="43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</row>
    <row r="541" spans="1:26" ht="12.75" customHeight="1" x14ac:dyDescent="0.25">
      <c r="A541" s="43"/>
      <c r="B541" s="43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</row>
    <row r="542" spans="1:26" ht="12.75" customHeight="1" x14ac:dyDescent="0.25">
      <c r="A542" s="43"/>
      <c r="B542" s="43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</row>
    <row r="543" spans="1:26" ht="12.75" customHeight="1" x14ac:dyDescent="0.25">
      <c r="A543" s="43"/>
      <c r="B543" s="43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</row>
    <row r="544" spans="1:26" ht="12.75" customHeight="1" x14ac:dyDescent="0.25">
      <c r="A544" s="43"/>
      <c r="B544" s="43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</row>
    <row r="545" spans="1:26" ht="12.75" customHeight="1" x14ac:dyDescent="0.25">
      <c r="A545" s="43"/>
      <c r="B545" s="43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</row>
    <row r="546" spans="1:26" ht="12.75" customHeight="1" x14ac:dyDescent="0.25">
      <c r="A546" s="43"/>
      <c r="B546" s="43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</row>
    <row r="547" spans="1:26" ht="12.75" customHeight="1" x14ac:dyDescent="0.25">
      <c r="A547" s="43"/>
      <c r="B547" s="43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</row>
    <row r="548" spans="1:26" ht="12.75" customHeight="1" x14ac:dyDescent="0.25">
      <c r="A548" s="43"/>
      <c r="B548" s="43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</row>
    <row r="549" spans="1:26" ht="12.75" customHeight="1" x14ac:dyDescent="0.25">
      <c r="A549" s="43"/>
      <c r="B549" s="43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</row>
    <row r="550" spans="1:26" ht="12.75" customHeight="1" x14ac:dyDescent="0.25">
      <c r="A550" s="43"/>
      <c r="B550" s="43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</row>
    <row r="551" spans="1:26" ht="12.75" customHeight="1" x14ac:dyDescent="0.25">
      <c r="A551" s="43"/>
      <c r="B551" s="43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</row>
    <row r="552" spans="1:26" ht="12.75" customHeight="1" x14ac:dyDescent="0.25">
      <c r="A552" s="43"/>
      <c r="B552" s="43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</row>
    <row r="553" spans="1:26" ht="12.75" customHeight="1" x14ac:dyDescent="0.25">
      <c r="A553" s="43"/>
      <c r="B553" s="43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</row>
    <row r="554" spans="1:26" ht="12.75" customHeight="1" x14ac:dyDescent="0.25">
      <c r="A554" s="43"/>
      <c r="B554" s="43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</row>
    <row r="555" spans="1:26" ht="12.75" customHeight="1" x14ac:dyDescent="0.25">
      <c r="A555" s="43"/>
      <c r="B555" s="43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</row>
    <row r="556" spans="1:26" ht="12.75" customHeight="1" x14ac:dyDescent="0.25">
      <c r="A556" s="43"/>
      <c r="B556" s="43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</row>
    <row r="557" spans="1:26" ht="12.75" customHeight="1" x14ac:dyDescent="0.25">
      <c r="A557" s="43"/>
      <c r="B557" s="43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</row>
    <row r="558" spans="1:26" ht="12.75" customHeight="1" x14ac:dyDescent="0.25">
      <c r="A558" s="43"/>
      <c r="B558" s="43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</row>
    <row r="559" spans="1:26" ht="12.75" customHeight="1" x14ac:dyDescent="0.25">
      <c r="A559" s="43"/>
      <c r="B559" s="4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</row>
    <row r="560" spans="1:26" ht="12.75" customHeight="1" x14ac:dyDescent="0.25">
      <c r="A560" s="43"/>
      <c r="B560" s="43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</row>
    <row r="561" spans="1:26" ht="12.75" customHeight="1" x14ac:dyDescent="0.25">
      <c r="A561" s="43"/>
      <c r="B561" s="43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</row>
    <row r="562" spans="1:26" ht="12.75" customHeight="1" x14ac:dyDescent="0.25">
      <c r="A562" s="43"/>
      <c r="B562" s="43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</row>
    <row r="563" spans="1:26" ht="12.75" customHeight="1" x14ac:dyDescent="0.25">
      <c r="A563" s="43"/>
      <c r="B563" s="43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</row>
    <row r="564" spans="1:26" ht="12.75" customHeight="1" x14ac:dyDescent="0.25">
      <c r="A564" s="43"/>
      <c r="B564" s="43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</row>
    <row r="565" spans="1:26" ht="12.75" customHeight="1" x14ac:dyDescent="0.25">
      <c r="A565" s="43"/>
      <c r="B565" s="43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</row>
    <row r="566" spans="1:26" ht="12.75" customHeight="1" x14ac:dyDescent="0.25">
      <c r="A566" s="43"/>
      <c r="B566" s="43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</row>
    <row r="567" spans="1:26" ht="12.75" customHeight="1" x14ac:dyDescent="0.25">
      <c r="A567" s="43"/>
      <c r="B567" s="43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</row>
    <row r="568" spans="1:26" ht="12.75" customHeight="1" x14ac:dyDescent="0.25">
      <c r="A568" s="43"/>
      <c r="B568" s="43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</row>
    <row r="569" spans="1:26" ht="12.75" customHeight="1" x14ac:dyDescent="0.25">
      <c r="A569" s="43"/>
      <c r="B569" s="43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</row>
    <row r="570" spans="1:26" ht="12.75" customHeight="1" x14ac:dyDescent="0.25">
      <c r="A570" s="43"/>
      <c r="B570" s="43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</row>
    <row r="571" spans="1:26" ht="12.75" customHeight="1" x14ac:dyDescent="0.25">
      <c r="A571" s="43"/>
      <c r="B571" s="43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</row>
    <row r="572" spans="1:26" ht="12.75" customHeight="1" x14ac:dyDescent="0.25">
      <c r="A572" s="43"/>
      <c r="B572" s="43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</row>
    <row r="573" spans="1:26" ht="12.75" customHeight="1" x14ac:dyDescent="0.25">
      <c r="A573" s="43"/>
      <c r="B573" s="43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</row>
    <row r="574" spans="1:26" ht="12.75" customHeight="1" x14ac:dyDescent="0.25">
      <c r="A574" s="43"/>
      <c r="B574" s="43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</row>
    <row r="575" spans="1:26" ht="12.75" customHeight="1" x14ac:dyDescent="0.25">
      <c r="A575" s="43"/>
      <c r="B575" s="43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</row>
    <row r="576" spans="1:26" ht="12.75" customHeight="1" x14ac:dyDescent="0.25">
      <c r="A576" s="43"/>
      <c r="B576" s="43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</row>
    <row r="577" spans="1:26" ht="12.75" customHeight="1" x14ac:dyDescent="0.25">
      <c r="A577" s="43"/>
      <c r="B577" s="43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</row>
    <row r="578" spans="1:26" ht="12.75" customHeight="1" x14ac:dyDescent="0.25">
      <c r="A578" s="43"/>
      <c r="B578" s="43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</row>
    <row r="579" spans="1:26" ht="12.75" customHeight="1" x14ac:dyDescent="0.25">
      <c r="A579" s="43"/>
      <c r="B579" s="43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</row>
    <row r="580" spans="1:26" ht="12.75" customHeight="1" x14ac:dyDescent="0.25">
      <c r="A580" s="43"/>
      <c r="B580" s="43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</row>
    <row r="581" spans="1:26" ht="12.75" customHeight="1" x14ac:dyDescent="0.25">
      <c r="A581" s="43"/>
      <c r="B581" s="43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</row>
    <row r="582" spans="1:26" ht="12.75" customHeight="1" x14ac:dyDescent="0.25">
      <c r="A582" s="43"/>
      <c r="B582" s="43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</row>
    <row r="583" spans="1:26" ht="12.75" customHeight="1" x14ac:dyDescent="0.25">
      <c r="A583" s="43"/>
      <c r="B583" s="43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</row>
    <row r="584" spans="1:26" ht="12.75" customHeight="1" x14ac:dyDescent="0.25">
      <c r="A584" s="43"/>
      <c r="B584" s="43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</row>
    <row r="585" spans="1:26" ht="12.75" customHeight="1" x14ac:dyDescent="0.25">
      <c r="A585" s="43"/>
      <c r="B585" s="43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</row>
    <row r="586" spans="1:26" ht="12.75" customHeight="1" x14ac:dyDescent="0.25">
      <c r="A586" s="43"/>
      <c r="B586" s="43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</row>
    <row r="587" spans="1:26" ht="12.75" customHeight="1" x14ac:dyDescent="0.25">
      <c r="A587" s="43"/>
      <c r="B587" s="43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</row>
    <row r="588" spans="1:26" ht="12.75" customHeight="1" x14ac:dyDescent="0.25">
      <c r="A588" s="43"/>
      <c r="B588" s="43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</row>
    <row r="589" spans="1:26" ht="12.75" customHeight="1" x14ac:dyDescent="0.25">
      <c r="A589" s="43"/>
      <c r="B589" s="43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</row>
    <row r="590" spans="1:26" ht="12.75" customHeight="1" x14ac:dyDescent="0.25">
      <c r="A590" s="43"/>
      <c r="B590" s="43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</row>
    <row r="591" spans="1:26" ht="12.75" customHeight="1" x14ac:dyDescent="0.25">
      <c r="A591" s="43"/>
      <c r="B591" s="43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</row>
    <row r="592" spans="1:26" ht="12.75" customHeight="1" x14ac:dyDescent="0.25">
      <c r="A592" s="43"/>
      <c r="B592" s="43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</row>
    <row r="593" spans="1:26" ht="12.75" customHeight="1" x14ac:dyDescent="0.25">
      <c r="A593" s="43"/>
      <c r="B593" s="43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</row>
    <row r="594" spans="1:26" ht="12.75" customHeight="1" x14ac:dyDescent="0.25">
      <c r="A594" s="43"/>
      <c r="B594" s="43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</row>
    <row r="595" spans="1:26" ht="12.75" customHeight="1" x14ac:dyDescent="0.25">
      <c r="A595" s="43"/>
      <c r="B595" s="43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</row>
    <row r="596" spans="1:26" ht="12.75" customHeight="1" x14ac:dyDescent="0.25">
      <c r="A596" s="43"/>
      <c r="B596" s="43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</row>
    <row r="597" spans="1:26" ht="12.75" customHeight="1" x14ac:dyDescent="0.25">
      <c r="A597" s="43"/>
      <c r="B597" s="43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</row>
    <row r="598" spans="1:26" ht="12.75" customHeight="1" x14ac:dyDescent="0.25">
      <c r="A598" s="43"/>
      <c r="B598" s="43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</row>
    <row r="599" spans="1:26" ht="12.75" customHeight="1" x14ac:dyDescent="0.25">
      <c r="A599" s="43"/>
      <c r="B599" s="43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</row>
    <row r="600" spans="1:26" ht="12.75" customHeight="1" x14ac:dyDescent="0.25">
      <c r="A600" s="43"/>
      <c r="B600" s="43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</row>
    <row r="601" spans="1:26" ht="12.75" customHeight="1" x14ac:dyDescent="0.25">
      <c r="A601" s="43"/>
      <c r="B601" s="43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</row>
    <row r="602" spans="1:26" ht="12.75" customHeight="1" x14ac:dyDescent="0.25">
      <c r="A602" s="43"/>
      <c r="B602" s="43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</row>
    <row r="603" spans="1:26" ht="12.75" customHeight="1" x14ac:dyDescent="0.25">
      <c r="A603" s="43"/>
      <c r="B603" s="43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</row>
    <row r="604" spans="1:26" ht="12.75" customHeight="1" x14ac:dyDescent="0.25">
      <c r="A604" s="43"/>
      <c r="B604" s="43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</row>
    <row r="605" spans="1:26" ht="12.75" customHeight="1" x14ac:dyDescent="0.25">
      <c r="A605" s="43"/>
      <c r="B605" s="43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</row>
    <row r="606" spans="1:26" ht="12.75" customHeight="1" x14ac:dyDescent="0.25">
      <c r="A606" s="43"/>
      <c r="B606" s="43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</row>
    <row r="607" spans="1:26" ht="12.75" customHeight="1" x14ac:dyDescent="0.25">
      <c r="A607" s="43"/>
      <c r="B607" s="43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</row>
    <row r="608" spans="1:26" ht="12.75" customHeight="1" x14ac:dyDescent="0.25">
      <c r="A608" s="43"/>
      <c r="B608" s="43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</row>
    <row r="609" spans="1:26" ht="12.75" customHeight="1" x14ac:dyDescent="0.25">
      <c r="A609" s="43"/>
      <c r="B609" s="43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</row>
    <row r="610" spans="1:26" ht="12.75" customHeight="1" x14ac:dyDescent="0.25">
      <c r="A610" s="43"/>
      <c r="B610" s="43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</row>
    <row r="611" spans="1:26" ht="12.75" customHeight="1" x14ac:dyDescent="0.25">
      <c r="A611" s="43"/>
      <c r="B611" s="43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</row>
    <row r="612" spans="1:26" ht="12.75" customHeight="1" x14ac:dyDescent="0.25">
      <c r="A612" s="43"/>
      <c r="B612" s="43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</row>
    <row r="613" spans="1:26" ht="12.75" customHeight="1" x14ac:dyDescent="0.25">
      <c r="A613" s="43"/>
      <c r="B613" s="43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</row>
    <row r="614" spans="1:26" ht="12.75" customHeight="1" x14ac:dyDescent="0.25">
      <c r="A614" s="43"/>
      <c r="B614" s="43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</row>
    <row r="615" spans="1:26" ht="12.75" customHeight="1" x14ac:dyDescent="0.25">
      <c r="A615" s="43"/>
      <c r="B615" s="43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</row>
    <row r="616" spans="1:26" ht="12.75" customHeight="1" x14ac:dyDescent="0.25">
      <c r="A616" s="43"/>
      <c r="B616" s="43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</row>
    <row r="617" spans="1:26" ht="12.75" customHeight="1" x14ac:dyDescent="0.25">
      <c r="A617" s="43"/>
      <c r="B617" s="43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</row>
    <row r="618" spans="1:26" ht="12.75" customHeight="1" x14ac:dyDescent="0.25">
      <c r="A618" s="43"/>
      <c r="B618" s="43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</row>
    <row r="619" spans="1:26" ht="12.75" customHeight="1" x14ac:dyDescent="0.25">
      <c r="A619" s="43"/>
      <c r="B619" s="43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</row>
    <row r="620" spans="1:26" ht="12.75" customHeight="1" x14ac:dyDescent="0.25">
      <c r="A620" s="43"/>
      <c r="B620" s="43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</row>
    <row r="621" spans="1:26" ht="12.75" customHeight="1" x14ac:dyDescent="0.25">
      <c r="A621" s="43"/>
      <c r="B621" s="43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</row>
    <row r="622" spans="1:26" ht="12.75" customHeight="1" x14ac:dyDescent="0.25">
      <c r="A622" s="43"/>
      <c r="B622" s="43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</row>
    <row r="623" spans="1:26" ht="12.75" customHeight="1" x14ac:dyDescent="0.25">
      <c r="A623" s="43"/>
      <c r="B623" s="43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</row>
    <row r="624" spans="1:26" ht="12.75" customHeight="1" x14ac:dyDescent="0.25">
      <c r="A624" s="43"/>
      <c r="B624" s="43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</row>
    <row r="625" spans="1:26" ht="12.75" customHeight="1" x14ac:dyDescent="0.25">
      <c r="A625" s="43"/>
      <c r="B625" s="43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</row>
    <row r="626" spans="1:26" ht="12.75" customHeight="1" x14ac:dyDescent="0.25">
      <c r="A626" s="43"/>
      <c r="B626" s="43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</row>
    <row r="627" spans="1:26" ht="12.75" customHeight="1" x14ac:dyDescent="0.25">
      <c r="A627" s="43"/>
      <c r="B627" s="43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</row>
    <row r="628" spans="1:26" ht="12.75" customHeight="1" x14ac:dyDescent="0.25">
      <c r="A628" s="43"/>
      <c r="B628" s="43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</row>
    <row r="629" spans="1:26" ht="12.75" customHeight="1" x14ac:dyDescent="0.25">
      <c r="A629" s="43"/>
      <c r="B629" s="43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</row>
    <row r="630" spans="1:26" ht="12.75" customHeight="1" x14ac:dyDescent="0.25">
      <c r="A630" s="43"/>
      <c r="B630" s="43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</row>
    <row r="631" spans="1:26" ht="12.75" customHeight="1" x14ac:dyDescent="0.25">
      <c r="A631" s="43"/>
      <c r="B631" s="43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</row>
    <row r="632" spans="1:26" ht="12.75" customHeight="1" x14ac:dyDescent="0.25">
      <c r="A632" s="43"/>
      <c r="B632" s="43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</row>
    <row r="633" spans="1:26" ht="12.75" customHeight="1" x14ac:dyDescent="0.25">
      <c r="A633" s="43"/>
      <c r="B633" s="43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</row>
    <row r="634" spans="1:26" ht="12.75" customHeight="1" x14ac:dyDescent="0.25">
      <c r="A634" s="43"/>
      <c r="B634" s="43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</row>
    <row r="635" spans="1:26" ht="12.75" customHeight="1" x14ac:dyDescent="0.25">
      <c r="A635" s="43"/>
      <c r="B635" s="43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</row>
    <row r="636" spans="1:26" ht="12.75" customHeight="1" x14ac:dyDescent="0.25">
      <c r="A636" s="43"/>
      <c r="B636" s="43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</row>
    <row r="637" spans="1:26" ht="12.75" customHeight="1" x14ac:dyDescent="0.25">
      <c r="A637" s="43"/>
      <c r="B637" s="43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</row>
    <row r="638" spans="1:26" ht="12.75" customHeight="1" x14ac:dyDescent="0.25">
      <c r="A638" s="43"/>
      <c r="B638" s="43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</row>
    <row r="639" spans="1:26" ht="12.75" customHeight="1" x14ac:dyDescent="0.25">
      <c r="A639" s="43"/>
      <c r="B639" s="43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</row>
    <row r="640" spans="1:26" ht="12.75" customHeight="1" x14ac:dyDescent="0.25">
      <c r="A640" s="43"/>
      <c r="B640" s="43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</row>
    <row r="641" spans="1:26" ht="12.75" customHeight="1" x14ac:dyDescent="0.25">
      <c r="A641" s="43"/>
      <c r="B641" s="43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</row>
    <row r="642" spans="1:26" ht="12.75" customHeight="1" x14ac:dyDescent="0.25">
      <c r="A642" s="43"/>
      <c r="B642" s="43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</row>
    <row r="643" spans="1:26" ht="12.75" customHeight="1" x14ac:dyDescent="0.25">
      <c r="A643" s="43"/>
      <c r="B643" s="43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</row>
    <row r="644" spans="1:26" ht="12.75" customHeight="1" x14ac:dyDescent="0.25">
      <c r="A644" s="43"/>
      <c r="B644" s="43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</row>
    <row r="645" spans="1:26" ht="12.75" customHeight="1" x14ac:dyDescent="0.25">
      <c r="A645" s="43"/>
      <c r="B645" s="43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</row>
    <row r="646" spans="1:26" ht="12.75" customHeight="1" x14ac:dyDescent="0.25">
      <c r="A646" s="43"/>
      <c r="B646" s="43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</row>
    <row r="647" spans="1:26" ht="12.75" customHeight="1" x14ac:dyDescent="0.25">
      <c r="A647" s="43"/>
      <c r="B647" s="43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</row>
    <row r="648" spans="1:26" ht="12.75" customHeight="1" x14ac:dyDescent="0.25">
      <c r="A648" s="43"/>
      <c r="B648" s="43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</row>
    <row r="649" spans="1:26" ht="12.75" customHeight="1" x14ac:dyDescent="0.25">
      <c r="A649" s="43"/>
      <c r="B649" s="43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</row>
    <row r="650" spans="1:26" ht="12.75" customHeight="1" x14ac:dyDescent="0.25">
      <c r="A650" s="43"/>
      <c r="B650" s="43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</row>
    <row r="651" spans="1:26" ht="12.75" customHeight="1" x14ac:dyDescent="0.25">
      <c r="A651" s="43"/>
      <c r="B651" s="43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</row>
    <row r="652" spans="1:26" ht="12.75" customHeight="1" x14ac:dyDescent="0.25">
      <c r="A652" s="43"/>
      <c r="B652" s="43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</row>
    <row r="653" spans="1:26" ht="12.75" customHeight="1" x14ac:dyDescent="0.25">
      <c r="A653" s="43"/>
      <c r="B653" s="43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</row>
    <row r="654" spans="1:26" ht="12.75" customHeight="1" x14ac:dyDescent="0.25">
      <c r="A654" s="43"/>
      <c r="B654" s="43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</row>
    <row r="655" spans="1:26" ht="12.75" customHeight="1" x14ac:dyDescent="0.25">
      <c r="A655" s="43"/>
      <c r="B655" s="43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</row>
    <row r="656" spans="1:26" ht="12.75" customHeight="1" x14ac:dyDescent="0.25">
      <c r="A656" s="43"/>
      <c r="B656" s="43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</row>
    <row r="657" spans="1:26" ht="12.75" customHeight="1" x14ac:dyDescent="0.25">
      <c r="A657" s="43"/>
      <c r="B657" s="43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</row>
    <row r="658" spans="1:26" ht="12.75" customHeight="1" x14ac:dyDescent="0.25">
      <c r="A658" s="43"/>
      <c r="B658" s="43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</row>
    <row r="659" spans="1:26" ht="12.75" customHeight="1" x14ac:dyDescent="0.25">
      <c r="A659" s="43"/>
      <c r="B659" s="43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</row>
    <row r="660" spans="1:26" ht="12.75" customHeight="1" x14ac:dyDescent="0.25">
      <c r="A660" s="43"/>
      <c r="B660" s="43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</row>
    <row r="661" spans="1:26" ht="12.75" customHeight="1" x14ac:dyDescent="0.25">
      <c r="A661" s="43"/>
      <c r="B661" s="43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</row>
    <row r="662" spans="1:26" ht="12.75" customHeight="1" x14ac:dyDescent="0.25">
      <c r="A662" s="43"/>
      <c r="B662" s="43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</row>
    <row r="663" spans="1:26" ht="12.75" customHeight="1" x14ac:dyDescent="0.25">
      <c r="A663" s="43"/>
      <c r="B663" s="43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</row>
    <row r="664" spans="1:26" ht="12.75" customHeight="1" x14ac:dyDescent="0.25">
      <c r="A664" s="43"/>
      <c r="B664" s="43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</row>
    <row r="665" spans="1:26" ht="12.75" customHeight="1" x14ac:dyDescent="0.25">
      <c r="A665" s="43"/>
      <c r="B665" s="43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</row>
    <row r="666" spans="1:26" ht="12.75" customHeight="1" x14ac:dyDescent="0.25">
      <c r="A666" s="43"/>
      <c r="B666" s="43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</row>
    <row r="667" spans="1:26" ht="12.75" customHeight="1" x14ac:dyDescent="0.25">
      <c r="A667" s="43"/>
      <c r="B667" s="43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</row>
    <row r="668" spans="1:26" ht="12.75" customHeight="1" x14ac:dyDescent="0.25">
      <c r="A668" s="43"/>
      <c r="B668" s="43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</row>
    <row r="669" spans="1:26" ht="12.75" customHeight="1" x14ac:dyDescent="0.25">
      <c r="A669" s="43"/>
      <c r="B669" s="43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</row>
    <row r="670" spans="1:26" ht="12.75" customHeight="1" x14ac:dyDescent="0.25">
      <c r="A670" s="43"/>
      <c r="B670" s="43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</row>
    <row r="671" spans="1:26" ht="12.75" customHeight="1" x14ac:dyDescent="0.25">
      <c r="A671" s="43"/>
      <c r="B671" s="43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</row>
    <row r="672" spans="1:26" ht="12.75" customHeight="1" x14ac:dyDescent="0.25">
      <c r="A672" s="43"/>
      <c r="B672" s="43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</row>
    <row r="673" spans="1:26" ht="12.75" customHeight="1" x14ac:dyDescent="0.25">
      <c r="A673" s="43"/>
      <c r="B673" s="43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</row>
    <row r="674" spans="1:26" ht="12.75" customHeight="1" x14ac:dyDescent="0.25">
      <c r="A674" s="43"/>
      <c r="B674" s="43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</row>
    <row r="675" spans="1:26" ht="12.75" customHeight="1" x14ac:dyDescent="0.25">
      <c r="A675" s="43"/>
      <c r="B675" s="43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</row>
    <row r="676" spans="1:26" ht="12.75" customHeight="1" x14ac:dyDescent="0.25">
      <c r="A676" s="43"/>
      <c r="B676" s="43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</row>
    <row r="677" spans="1:26" ht="12.75" customHeight="1" x14ac:dyDescent="0.25">
      <c r="A677" s="43"/>
      <c r="B677" s="43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</row>
    <row r="678" spans="1:26" ht="12.75" customHeight="1" x14ac:dyDescent="0.25">
      <c r="A678" s="43"/>
      <c r="B678" s="43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</row>
    <row r="679" spans="1:26" ht="12.75" customHeight="1" x14ac:dyDescent="0.25">
      <c r="A679" s="43"/>
      <c r="B679" s="43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</row>
    <row r="680" spans="1:26" ht="12.75" customHeight="1" x14ac:dyDescent="0.25">
      <c r="A680" s="43"/>
      <c r="B680" s="43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</row>
    <row r="681" spans="1:26" ht="12.75" customHeight="1" x14ac:dyDescent="0.25">
      <c r="A681" s="43"/>
      <c r="B681" s="43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</row>
    <row r="682" spans="1:26" ht="12.75" customHeight="1" x14ac:dyDescent="0.25">
      <c r="A682" s="43"/>
      <c r="B682" s="43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</row>
    <row r="683" spans="1:26" ht="12.75" customHeight="1" x14ac:dyDescent="0.25">
      <c r="A683" s="43"/>
      <c r="B683" s="43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</row>
    <row r="684" spans="1:26" ht="12.75" customHeight="1" x14ac:dyDescent="0.25">
      <c r="A684" s="43"/>
      <c r="B684" s="43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</row>
    <row r="685" spans="1:26" ht="12.75" customHeight="1" x14ac:dyDescent="0.25">
      <c r="A685" s="43"/>
      <c r="B685" s="43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</row>
    <row r="686" spans="1:26" ht="12.75" customHeight="1" x14ac:dyDescent="0.25">
      <c r="A686" s="43"/>
      <c r="B686" s="43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</row>
    <row r="687" spans="1:26" ht="12.75" customHeight="1" x14ac:dyDescent="0.25">
      <c r="A687" s="43"/>
      <c r="B687" s="43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</row>
    <row r="688" spans="1:26" ht="12.75" customHeight="1" x14ac:dyDescent="0.25">
      <c r="A688" s="43"/>
      <c r="B688" s="43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</row>
    <row r="689" spans="1:26" ht="12.75" customHeight="1" x14ac:dyDescent="0.25">
      <c r="A689" s="43"/>
      <c r="B689" s="43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</row>
    <row r="690" spans="1:26" ht="12.75" customHeight="1" x14ac:dyDescent="0.25">
      <c r="A690" s="43"/>
      <c r="B690" s="43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</row>
    <row r="691" spans="1:26" ht="12.75" customHeight="1" x14ac:dyDescent="0.25">
      <c r="A691" s="43"/>
      <c r="B691" s="43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</row>
    <row r="692" spans="1:26" ht="12.75" customHeight="1" x14ac:dyDescent="0.25">
      <c r="A692" s="43"/>
      <c r="B692" s="43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</row>
    <row r="693" spans="1:26" ht="12.75" customHeight="1" x14ac:dyDescent="0.25">
      <c r="A693" s="43"/>
      <c r="B693" s="43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</row>
    <row r="694" spans="1:26" ht="12.75" customHeight="1" x14ac:dyDescent="0.25">
      <c r="A694" s="43"/>
      <c r="B694" s="43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</row>
    <row r="695" spans="1:26" ht="12.75" customHeight="1" x14ac:dyDescent="0.25">
      <c r="A695" s="43"/>
      <c r="B695" s="43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</row>
    <row r="696" spans="1:26" ht="12.75" customHeight="1" x14ac:dyDescent="0.25">
      <c r="A696" s="43"/>
      <c r="B696" s="43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</row>
    <row r="697" spans="1:26" ht="12.75" customHeight="1" x14ac:dyDescent="0.25">
      <c r="A697" s="43"/>
      <c r="B697" s="43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</row>
    <row r="698" spans="1:26" ht="12.75" customHeight="1" x14ac:dyDescent="0.25">
      <c r="A698" s="43"/>
      <c r="B698" s="43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</row>
    <row r="699" spans="1:26" ht="12.75" customHeight="1" x14ac:dyDescent="0.25">
      <c r="A699" s="43"/>
      <c r="B699" s="43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</row>
    <row r="700" spans="1:26" ht="12.75" customHeight="1" x14ac:dyDescent="0.25">
      <c r="A700" s="43"/>
      <c r="B700" s="43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</row>
    <row r="701" spans="1:26" ht="12.75" customHeight="1" x14ac:dyDescent="0.25">
      <c r="A701" s="43"/>
      <c r="B701" s="43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</row>
    <row r="702" spans="1:26" ht="12.75" customHeight="1" x14ac:dyDescent="0.25">
      <c r="A702" s="43"/>
      <c r="B702" s="43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</row>
    <row r="703" spans="1:26" ht="12.75" customHeight="1" x14ac:dyDescent="0.25">
      <c r="A703" s="43"/>
      <c r="B703" s="43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</row>
    <row r="704" spans="1:26" ht="12.75" customHeight="1" x14ac:dyDescent="0.25">
      <c r="A704" s="43"/>
      <c r="B704" s="43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</row>
    <row r="705" spans="1:26" ht="12.75" customHeight="1" x14ac:dyDescent="0.25">
      <c r="A705" s="43"/>
      <c r="B705" s="43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</row>
    <row r="706" spans="1:26" ht="12.75" customHeight="1" x14ac:dyDescent="0.25">
      <c r="A706" s="43"/>
      <c r="B706" s="43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</row>
    <row r="707" spans="1:26" ht="12.75" customHeight="1" x14ac:dyDescent="0.25">
      <c r="A707" s="43"/>
      <c r="B707" s="43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</row>
    <row r="708" spans="1:26" ht="12.75" customHeight="1" x14ac:dyDescent="0.25">
      <c r="A708" s="43"/>
      <c r="B708" s="43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</row>
    <row r="709" spans="1:26" ht="12.75" customHeight="1" x14ac:dyDescent="0.25">
      <c r="A709" s="43"/>
      <c r="B709" s="43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</row>
    <row r="710" spans="1:26" ht="12.75" customHeight="1" x14ac:dyDescent="0.25">
      <c r="A710" s="43"/>
      <c r="B710" s="43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</row>
    <row r="711" spans="1:26" ht="12.75" customHeight="1" x14ac:dyDescent="0.25">
      <c r="A711" s="43"/>
      <c r="B711" s="43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</row>
    <row r="712" spans="1:26" ht="12.75" customHeight="1" x14ac:dyDescent="0.25">
      <c r="A712" s="43"/>
      <c r="B712" s="43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</row>
    <row r="713" spans="1:26" ht="12.75" customHeight="1" x14ac:dyDescent="0.25">
      <c r="A713" s="43"/>
      <c r="B713" s="43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</row>
    <row r="714" spans="1:26" ht="12.75" customHeight="1" x14ac:dyDescent="0.25">
      <c r="A714" s="43"/>
      <c r="B714" s="43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</row>
    <row r="715" spans="1:26" ht="12.75" customHeight="1" x14ac:dyDescent="0.25">
      <c r="A715" s="43"/>
      <c r="B715" s="43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</row>
    <row r="716" spans="1:26" ht="12.75" customHeight="1" x14ac:dyDescent="0.25">
      <c r="A716" s="43"/>
      <c r="B716" s="43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</row>
    <row r="717" spans="1:26" ht="12.75" customHeight="1" x14ac:dyDescent="0.25">
      <c r="A717" s="43"/>
      <c r="B717" s="43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</row>
    <row r="718" spans="1:26" ht="12.75" customHeight="1" x14ac:dyDescent="0.25">
      <c r="A718" s="43"/>
      <c r="B718" s="43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</row>
    <row r="719" spans="1:26" ht="12.75" customHeight="1" x14ac:dyDescent="0.25">
      <c r="A719" s="43"/>
      <c r="B719" s="43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</row>
    <row r="720" spans="1:26" ht="12.75" customHeight="1" x14ac:dyDescent="0.25">
      <c r="A720" s="43"/>
      <c r="B720" s="43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</row>
    <row r="721" spans="1:26" ht="12.75" customHeight="1" x14ac:dyDescent="0.25">
      <c r="A721" s="43"/>
      <c r="B721" s="43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</row>
    <row r="722" spans="1:26" ht="12.75" customHeight="1" x14ac:dyDescent="0.25">
      <c r="A722" s="43"/>
      <c r="B722" s="43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</row>
    <row r="723" spans="1:26" ht="12.75" customHeight="1" x14ac:dyDescent="0.25">
      <c r="A723" s="43"/>
      <c r="B723" s="43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</row>
    <row r="724" spans="1:26" ht="12.75" customHeight="1" x14ac:dyDescent="0.25">
      <c r="A724" s="43"/>
      <c r="B724" s="43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</row>
    <row r="725" spans="1:26" ht="12.75" customHeight="1" x14ac:dyDescent="0.25">
      <c r="A725" s="43"/>
      <c r="B725" s="43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</row>
    <row r="726" spans="1:26" ht="12.75" customHeight="1" x14ac:dyDescent="0.25">
      <c r="A726" s="43"/>
      <c r="B726" s="43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</row>
    <row r="727" spans="1:26" ht="12.75" customHeight="1" x14ac:dyDescent="0.25">
      <c r="A727" s="43"/>
      <c r="B727" s="43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</row>
    <row r="728" spans="1:26" ht="12.75" customHeight="1" x14ac:dyDescent="0.25">
      <c r="A728" s="43"/>
      <c r="B728" s="43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</row>
    <row r="729" spans="1:26" ht="12.75" customHeight="1" x14ac:dyDescent="0.25">
      <c r="A729" s="43"/>
      <c r="B729" s="43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</row>
    <row r="730" spans="1:26" ht="12.75" customHeight="1" x14ac:dyDescent="0.25">
      <c r="A730" s="43"/>
      <c r="B730" s="43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</row>
    <row r="731" spans="1:26" ht="12.75" customHeight="1" x14ac:dyDescent="0.25">
      <c r="A731" s="43"/>
      <c r="B731" s="43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</row>
    <row r="732" spans="1:26" ht="12.75" customHeight="1" x14ac:dyDescent="0.25">
      <c r="A732" s="43"/>
      <c r="B732" s="43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</row>
    <row r="733" spans="1:26" ht="12.75" customHeight="1" x14ac:dyDescent="0.25">
      <c r="A733" s="43"/>
      <c r="B733" s="43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</row>
    <row r="734" spans="1:26" ht="12.75" customHeight="1" x14ac:dyDescent="0.25">
      <c r="A734" s="43"/>
      <c r="B734" s="43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</row>
    <row r="735" spans="1:26" ht="12.75" customHeight="1" x14ac:dyDescent="0.25">
      <c r="A735" s="43"/>
      <c r="B735" s="43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</row>
    <row r="736" spans="1:26" ht="12.75" customHeight="1" x14ac:dyDescent="0.25">
      <c r="A736" s="43"/>
      <c r="B736" s="43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</row>
    <row r="737" spans="1:26" ht="12.75" customHeight="1" x14ac:dyDescent="0.25">
      <c r="A737" s="43"/>
      <c r="B737" s="43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</row>
    <row r="738" spans="1:26" ht="12.75" customHeight="1" x14ac:dyDescent="0.25">
      <c r="A738" s="43"/>
      <c r="B738" s="43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</row>
    <row r="739" spans="1:26" ht="12.75" customHeight="1" x14ac:dyDescent="0.25">
      <c r="A739" s="43"/>
      <c r="B739" s="43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</row>
    <row r="740" spans="1:26" ht="12.75" customHeight="1" x14ac:dyDescent="0.25">
      <c r="A740" s="43"/>
      <c r="B740" s="43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</row>
    <row r="741" spans="1:26" ht="12.75" customHeight="1" x14ac:dyDescent="0.25">
      <c r="A741" s="43"/>
      <c r="B741" s="43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</row>
    <row r="742" spans="1:26" ht="12.75" customHeight="1" x14ac:dyDescent="0.25">
      <c r="A742" s="43"/>
      <c r="B742" s="43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</row>
    <row r="743" spans="1:26" ht="12.75" customHeight="1" x14ac:dyDescent="0.25">
      <c r="A743" s="43"/>
      <c r="B743" s="43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</row>
    <row r="744" spans="1:26" ht="12.75" customHeight="1" x14ac:dyDescent="0.25">
      <c r="A744" s="43"/>
      <c r="B744" s="43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</row>
    <row r="745" spans="1:26" ht="12.75" customHeight="1" x14ac:dyDescent="0.25">
      <c r="A745" s="43"/>
      <c r="B745" s="43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</row>
    <row r="746" spans="1:26" ht="12.75" customHeight="1" x14ac:dyDescent="0.25">
      <c r="A746" s="43"/>
      <c r="B746" s="43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</row>
    <row r="747" spans="1:26" ht="12.75" customHeight="1" x14ac:dyDescent="0.25">
      <c r="A747" s="43"/>
      <c r="B747" s="43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</row>
    <row r="748" spans="1:26" ht="12.75" customHeight="1" x14ac:dyDescent="0.25">
      <c r="A748" s="43"/>
      <c r="B748" s="43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</row>
    <row r="749" spans="1:26" ht="12.75" customHeight="1" x14ac:dyDescent="0.25">
      <c r="A749" s="43"/>
      <c r="B749" s="43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</row>
    <row r="750" spans="1:26" ht="12.75" customHeight="1" x14ac:dyDescent="0.25">
      <c r="A750" s="43"/>
      <c r="B750" s="43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</row>
    <row r="751" spans="1:26" ht="12.75" customHeight="1" x14ac:dyDescent="0.25">
      <c r="A751" s="43"/>
      <c r="B751" s="43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</row>
    <row r="752" spans="1:26" ht="12.75" customHeight="1" x14ac:dyDescent="0.25">
      <c r="A752" s="43"/>
      <c r="B752" s="43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</row>
    <row r="753" spans="1:26" ht="12.75" customHeight="1" x14ac:dyDescent="0.25">
      <c r="A753" s="43"/>
      <c r="B753" s="43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</row>
    <row r="754" spans="1:26" ht="12.75" customHeight="1" x14ac:dyDescent="0.25">
      <c r="A754" s="43"/>
      <c r="B754" s="43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</row>
    <row r="755" spans="1:26" ht="12.75" customHeight="1" x14ac:dyDescent="0.25">
      <c r="A755" s="43"/>
      <c r="B755" s="43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</row>
    <row r="756" spans="1:26" ht="12.75" customHeight="1" x14ac:dyDescent="0.25">
      <c r="A756" s="43"/>
      <c r="B756" s="43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</row>
    <row r="757" spans="1:26" ht="12.75" customHeight="1" x14ac:dyDescent="0.25">
      <c r="A757" s="43"/>
      <c r="B757" s="43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</row>
    <row r="758" spans="1:26" ht="12.75" customHeight="1" x14ac:dyDescent="0.25">
      <c r="A758" s="43"/>
      <c r="B758" s="43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</row>
    <row r="759" spans="1:26" ht="12.75" customHeight="1" x14ac:dyDescent="0.25">
      <c r="A759" s="43"/>
      <c r="B759" s="43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</row>
    <row r="760" spans="1:26" ht="12.75" customHeight="1" x14ac:dyDescent="0.25">
      <c r="A760" s="43"/>
      <c r="B760" s="43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</row>
    <row r="761" spans="1:26" ht="12.75" customHeight="1" x14ac:dyDescent="0.25">
      <c r="A761" s="43"/>
      <c r="B761" s="43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</row>
    <row r="762" spans="1:26" ht="12.75" customHeight="1" x14ac:dyDescent="0.25">
      <c r="A762" s="43"/>
      <c r="B762" s="43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</row>
    <row r="763" spans="1:26" ht="12.75" customHeight="1" x14ac:dyDescent="0.25">
      <c r="A763" s="43"/>
      <c r="B763" s="43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</row>
    <row r="764" spans="1:26" ht="12.75" customHeight="1" x14ac:dyDescent="0.25">
      <c r="A764" s="43"/>
      <c r="B764" s="43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</row>
    <row r="765" spans="1:26" ht="12.75" customHeight="1" x14ac:dyDescent="0.25">
      <c r="A765" s="43"/>
      <c r="B765" s="43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</row>
    <row r="766" spans="1:26" ht="12.75" customHeight="1" x14ac:dyDescent="0.25">
      <c r="A766" s="43"/>
      <c r="B766" s="43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</row>
    <row r="767" spans="1:26" ht="12.75" customHeight="1" x14ac:dyDescent="0.25">
      <c r="A767" s="43"/>
      <c r="B767" s="43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</row>
    <row r="768" spans="1:26" ht="12.75" customHeight="1" x14ac:dyDescent="0.25">
      <c r="A768" s="43"/>
      <c r="B768" s="43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</row>
    <row r="769" spans="1:26" ht="12.75" customHeight="1" x14ac:dyDescent="0.25">
      <c r="A769" s="43"/>
      <c r="B769" s="43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</row>
    <row r="770" spans="1:26" ht="12.75" customHeight="1" x14ac:dyDescent="0.25">
      <c r="A770" s="43"/>
      <c r="B770" s="43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</row>
    <row r="771" spans="1:26" ht="12.75" customHeight="1" x14ac:dyDescent="0.25">
      <c r="A771" s="43"/>
      <c r="B771" s="43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</row>
    <row r="772" spans="1:26" ht="12.75" customHeight="1" x14ac:dyDescent="0.25">
      <c r="A772" s="43"/>
      <c r="B772" s="43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</row>
    <row r="773" spans="1:26" ht="12.75" customHeight="1" x14ac:dyDescent="0.25">
      <c r="A773" s="43"/>
      <c r="B773" s="43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</row>
    <row r="774" spans="1:26" ht="12.75" customHeight="1" x14ac:dyDescent="0.25">
      <c r="A774" s="43"/>
      <c r="B774" s="43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</row>
    <row r="775" spans="1:26" ht="12.75" customHeight="1" x14ac:dyDescent="0.25">
      <c r="A775" s="43"/>
      <c r="B775" s="43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</row>
    <row r="776" spans="1:26" ht="12.75" customHeight="1" x14ac:dyDescent="0.25">
      <c r="A776" s="43"/>
      <c r="B776" s="43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</row>
    <row r="777" spans="1:26" ht="12.75" customHeight="1" x14ac:dyDescent="0.25">
      <c r="A777" s="43"/>
      <c r="B777" s="43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</row>
    <row r="778" spans="1:26" ht="12.75" customHeight="1" x14ac:dyDescent="0.25">
      <c r="A778" s="43"/>
      <c r="B778" s="43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</row>
    <row r="779" spans="1:26" ht="12.75" customHeight="1" x14ac:dyDescent="0.25">
      <c r="A779" s="43"/>
      <c r="B779" s="43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</row>
    <row r="780" spans="1:26" ht="12.75" customHeight="1" x14ac:dyDescent="0.25">
      <c r="A780" s="43"/>
      <c r="B780" s="43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</row>
    <row r="781" spans="1:26" ht="12.75" customHeight="1" x14ac:dyDescent="0.25">
      <c r="A781" s="43"/>
      <c r="B781" s="43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</row>
    <row r="782" spans="1:26" ht="12.75" customHeight="1" x14ac:dyDescent="0.25">
      <c r="A782" s="43"/>
      <c r="B782" s="43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</row>
    <row r="783" spans="1:26" ht="12.75" customHeight="1" x14ac:dyDescent="0.25">
      <c r="A783" s="43"/>
      <c r="B783" s="43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</row>
    <row r="784" spans="1:26" ht="12.75" customHeight="1" x14ac:dyDescent="0.25">
      <c r="A784" s="43"/>
      <c r="B784" s="43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</row>
    <row r="785" spans="1:26" ht="12.75" customHeight="1" x14ac:dyDescent="0.25">
      <c r="A785" s="43"/>
      <c r="B785" s="43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</row>
    <row r="786" spans="1:26" ht="12.75" customHeight="1" x14ac:dyDescent="0.25">
      <c r="A786" s="43"/>
      <c r="B786" s="43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</row>
    <row r="787" spans="1:26" ht="12.75" customHeight="1" x14ac:dyDescent="0.25">
      <c r="A787" s="43"/>
      <c r="B787" s="43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</row>
    <row r="788" spans="1:26" ht="12.75" customHeight="1" x14ac:dyDescent="0.25">
      <c r="A788" s="43"/>
      <c r="B788" s="43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</row>
    <row r="789" spans="1:26" ht="12.75" customHeight="1" x14ac:dyDescent="0.25">
      <c r="A789" s="43"/>
      <c r="B789" s="43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</row>
    <row r="790" spans="1:26" ht="12.75" customHeight="1" x14ac:dyDescent="0.25">
      <c r="A790" s="43"/>
      <c r="B790" s="43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</row>
    <row r="791" spans="1:26" ht="12.75" customHeight="1" x14ac:dyDescent="0.25">
      <c r="A791" s="43"/>
      <c r="B791" s="43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</row>
    <row r="792" spans="1:26" ht="12.75" customHeight="1" x14ac:dyDescent="0.25">
      <c r="A792" s="43"/>
      <c r="B792" s="43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</row>
    <row r="793" spans="1:26" ht="12.75" customHeight="1" x14ac:dyDescent="0.25">
      <c r="A793" s="43"/>
      <c r="B793" s="43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</row>
    <row r="794" spans="1:26" ht="12.75" customHeight="1" x14ac:dyDescent="0.25">
      <c r="A794" s="43"/>
      <c r="B794" s="43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</row>
    <row r="795" spans="1:26" ht="12.75" customHeight="1" x14ac:dyDescent="0.25">
      <c r="A795" s="43"/>
      <c r="B795" s="43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</row>
    <row r="796" spans="1:26" ht="12.75" customHeight="1" x14ac:dyDescent="0.25">
      <c r="A796" s="43"/>
      <c r="B796" s="43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</row>
    <row r="797" spans="1:26" ht="12.75" customHeight="1" x14ac:dyDescent="0.25">
      <c r="A797" s="43"/>
      <c r="B797" s="43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</row>
    <row r="798" spans="1:26" ht="12.75" customHeight="1" x14ac:dyDescent="0.25">
      <c r="A798" s="43"/>
      <c r="B798" s="43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</row>
    <row r="799" spans="1:26" ht="12.75" customHeight="1" x14ac:dyDescent="0.25">
      <c r="A799" s="43"/>
      <c r="B799" s="43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</row>
    <row r="800" spans="1:26" ht="12.75" customHeight="1" x14ac:dyDescent="0.25">
      <c r="A800" s="43"/>
      <c r="B800" s="43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</row>
    <row r="801" spans="1:26" ht="12.75" customHeight="1" x14ac:dyDescent="0.25">
      <c r="A801" s="43"/>
      <c r="B801" s="43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</row>
    <row r="802" spans="1:26" ht="12.75" customHeight="1" x14ac:dyDescent="0.25">
      <c r="A802" s="43"/>
      <c r="B802" s="43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</row>
    <row r="803" spans="1:26" ht="12.75" customHeight="1" x14ac:dyDescent="0.25">
      <c r="A803" s="43"/>
      <c r="B803" s="43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</row>
    <row r="804" spans="1:26" ht="12.75" customHeight="1" x14ac:dyDescent="0.25">
      <c r="A804" s="43"/>
      <c r="B804" s="43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</row>
    <row r="805" spans="1:26" ht="12.75" customHeight="1" x14ac:dyDescent="0.25">
      <c r="A805" s="43"/>
      <c r="B805" s="43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</row>
    <row r="806" spans="1:26" ht="12.75" customHeight="1" x14ac:dyDescent="0.25">
      <c r="A806" s="43"/>
      <c r="B806" s="43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</row>
    <row r="807" spans="1:26" ht="12.75" customHeight="1" x14ac:dyDescent="0.25">
      <c r="A807" s="43"/>
      <c r="B807" s="43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</row>
    <row r="808" spans="1:26" ht="12.75" customHeight="1" x14ac:dyDescent="0.25">
      <c r="A808" s="43"/>
      <c r="B808" s="43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</row>
    <row r="809" spans="1:26" ht="12.75" customHeight="1" x14ac:dyDescent="0.25">
      <c r="A809" s="43"/>
      <c r="B809" s="43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</row>
    <row r="810" spans="1:26" ht="12.75" customHeight="1" x14ac:dyDescent="0.25">
      <c r="A810" s="43"/>
      <c r="B810" s="43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</row>
    <row r="811" spans="1:26" ht="12.75" customHeight="1" x14ac:dyDescent="0.25">
      <c r="A811" s="43"/>
      <c r="B811" s="43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</row>
    <row r="812" spans="1:26" ht="12.75" customHeight="1" x14ac:dyDescent="0.25">
      <c r="A812" s="43"/>
      <c r="B812" s="43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</row>
    <row r="813" spans="1:26" ht="12.75" customHeight="1" x14ac:dyDescent="0.25">
      <c r="A813" s="43"/>
      <c r="B813" s="43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</row>
    <row r="814" spans="1:26" ht="12.75" customHeight="1" x14ac:dyDescent="0.25">
      <c r="A814" s="43"/>
      <c r="B814" s="43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</row>
    <row r="815" spans="1:26" ht="12.75" customHeight="1" x14ac:dyDescent="0.25">
      <c r="A815" s="43"/>
      <c r="B815" s="43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</row>
    <row r="816" spans="1:26" ht="12.75" customHeight="1" x14ac:dyDescent="0.25">
      <c r="A816" s="43"/>
      <c r="B816" s="43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</row>
    <row r="817" spans="1:26" ht="12.75" customHeight="1" x14ac:dyDescent="0.25">
      <c r="A817" s="43"/>
      <c r="B817" s="43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</row>
    <row r="818" spans="1:26" ht="12.75" customHeight="1" x14ac:dyDescent="0.25">
      <c r="A818" s="43"/>
      <c r="B818" s="43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</row>
    <row r="819" spans="1:26" ht="12.75" customHeight="1" x14ac:dyDescent="0.25">
      <c r="A819" s="43"/>
      <c r="B819" s="43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</row>
    <row r="820" spans="1:26" ht="12.75" customHeight="1" x14ac:dyDescent="0.25">
      <c r="A820" s="43"/>
      <c r="B820" s="43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</row>
    <row r="821" spans="1:26" ht="12.75" customHeight="1" x14ac:dyDescent="0.25">
      <c r="A821" s="43"/>
      <c r="B821" s="43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</row>
    <row r="822" spans="1:26" ht="12.75" customHeight="1" x14ac:dyDescent="0.25">
      <c r="A822" s="43"/>
      <c r="B822" s="43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</row>
    <row r="823" spans="1:26" ht="12.75" customHeight="1" x14ac:dyDescent="0.25">
      <c r="A823" s="43"/>
      <c r="B823" s="43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</row>
    <row r="824" spans="1:26" ht="12.75" customHeight="1" x14ac:dyDescent="0.25">
      <c r="A824" s="43"/>
      <c r="B824" s="43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</row>
    <row r="825" spans="1:26" ht="12.75" customHeight="1" x14ac:dyDescent="0.25">
      <c r="A825" s="43"/>
      <c r="B825" s="43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</row>
    <row r="826" spans="1:26" ht="12.75" customHeight="1" x14ac:dyDescent="0.25">
      <c r="A826" s="43"/>
      <c r="B826" s="43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</row>
    <row r="827" spans="1:26" ht="12.75" customHeight="1" x14ac:dyDescent="0.25">
      <c r="A827" s="43"/>
      <c r="B827" s="43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</row>
    <row r="828" spans="1:26" ht="12.75" customHeight="1" x14ac:dyDescent="0.25">
      <c r="A828" s="43"/>
      <c r="B828" s="43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</row>
    <row r="829" spans="1:26" ht="12.75" customHeight="1" x14ac:dyDescent="0.25">
      <c r="A829" s="43"/>
      <c r="B829" s="43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</row>
    <row r="830" spans="1:26" ht="12.75" customHeight="1" x14ac:dyDescent="0.25">
      <c r="A830" s="43"/>
      <c r="B830" s="43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</row>
    <row r="831" spans="1:26" ht="12.75" customHeight="1" x14ac:dyDescent="0.25">
      <c r="A831" s="43"/>
      <c r="B831" s="43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</row>
    <row r="832" spans="1:26" ht="12.75" customHeight="1" x14ac:dyDescent="0.25">
      <c r="A832" s="43"/>
      <c r="B832" s="43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</row>
    <row r="833" spans="1:26" ht="12.75" customHeight="1" x14ac:dyDescent="0.25">
      <c r="A833" s="43"/>
      <c r="B833" s="43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</row>
    <row r="834" spans="1:26" ht="12.75" customHeight="1" x14ac:dyDescent="0.25">
      <c r="A834" s="43"/>
      <c r="B834" s="43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</row>
    <row r="835" spans="1:26" ht="12.75" customHeight="1" x14ac:dyDescent="0.25">
      <c r="A835" s="43"/>
      <c r="B835" s="43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</row>
    <row r="836" spans="1:26" ht="12.75" customHeight="1" x14ac:dyDescent="0.25">
      <c r="A836" s="43"/>
      <c r="B836" s="43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</row>
    <row r="837" spans="1:26" ht="12.75" customHeight="1" x14ac:dyDescent="0.25">
      <c r="A837" s="43"/>
      <c r="B837" s="43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</row>
    <row r="838" spans="1:26" ht="12.75" customHeight="1" x14ac:dyDescent="0.25">
      <c r="A838" s="43"/>
      <c r="B838" s="43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</row>
    <row r="839" spans="1:26" ht="12.75" customHeight="1" x14ac:dyDescent="0.25">
      <c r="A839" s="43"/>
      <c r="B839" s="43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</row>
    <row r="840" spans="1:26" ht="12.75" customHeight="1" x14ac:dyDescent="0.25">
      <c r="A840" s="43"/>
      <c r="B840" s="43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</row>
    <row r="841" spans="1:26" ht="12.75" customHeight="1" x14ac:dyDescent="0.25">
      <c r="A841" s="43"/>
      <c r="B841" s="43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</row>
    <row r="842" spans="1:26" ht="12.75" customHeight="1" x14ac:dyDescent="0.25">
      <c r="A842" s="43"/>
      <c r="B842" s="43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</row>
    <row r="843" spans="1:26" ht="12.75" customHeight="1" x14ac:dyDescent="0.25">
      <c r="A843" s="43"/>
      <c r="B843" s="43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</row>
    <row r="844" spans="1:26" ht="12.75" customHeight="1" x14ac:dyDescent="0.25">
      <c r="A844" s="43"/>
      <c r="B844" s="43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</row>
    <row r="845" spans="1:26" ht="12.75" customHeight="1" x14ac:dyDescent="0.25">
      <c r="A845" s="43"/>
      <c r="B845" s="43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</row>
    <row r="846" spans="1:26" ht="12.75" customHeight="1" x14ac:dyDescent="0.25">
      <c r="A846" s="43"/>
      <c r="B846" s="43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</row>
    <row r="847" spans="1:26" ht="12.75" customHeight="1" x14ac:dyDescent="0.25">
      <c r="A847" s="43"/>
      <c r="B847" s="43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</row>
    <row r="848" spans="1:26" ht="12.75" customHeight="1" x14ac:dyDescent="0.25">
      <c r="A848" s="43"/>
      <c r="B848" s="43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</row>
    <row r="849" spans="1:26" ht="12.75" customHeight="1" x14ac:dyDescent="0.25">
      <c r="A849" s="43"/>
      <c r="B849" s="43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</row>
    <row r="850" spans="1:26" ht="12.75" customHeight="1" x14ac:dyDescent="0.25">
      <c r="A850" s="43"/>
      <c r="B850" s="43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</row>
    <row r="851" spans="1:26" ht="12.75" customHeight="1" x14ac:dyDescent="0.25">
      <c r="A851" s="43"/>
      <c r="B851" s="43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</row>
    <row r="852" spans="1:26" ht="12.75" customHeight="1" x14ac:dyDescent="0.25">
      <c r="A852" s="43"/>
      <c r="B852" s="43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</row>
    <row r="853" spans="1:26" ht="12.75" customHeight="1" x14ac:dyDescent="0.25">
      <c r="A853" s="43"/>
      <c r="B853" s="43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</row>
    <row r="854" spans="1:26" ht="12.75" customHeight="1" x14ac:dyDescent="0.25">
      <c r="A854" s="43"/>
      <c r="B854" s="43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</row>
    <row r="855" spans="1:26" ht="12.75" customHeight="1" x14ac:dyDescent="0.25">
      <c r="A855" s="43"/>
      <c r="B855" s="43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</row>
    <row r="856" spans="1:26" ht="12.75" customHeight="1" x14ac:dyDescent="0.25">
      <c r="A856" s="43"/>
      <c r="B856" s="43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</row>
    <row r="857" spans="1:26" ht="12.75" customHeight="1" x14ac:dyDescent="0.25">
      <c r="A857" s="43"/>
      <c r="B857" s="43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</row>
    <row r="858" spans="1:26" ht="12.75" customHeight="1" x14ac:dyDescent="0.25">
      <c r="A858" s="43"/>
      <c r="B858" s="43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</row>
    <row r="859" spans="1:26" ht="12.75" customHeight="1" x14ac:dyDescent="0.25">
      <c r="A859" s="43"/>
      <c r="B859" s="43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</row>
    <row r="860" spans="1:26" ht="12.75" customHeight="1" x14ac:dyDescent="0.25">
      <c r="A860" s="43"/>
      <c r="B860" s="43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</row>
    <row r="861" spans="1:26" ht="12.75" customHeight="1" x14ac:dyDescent="0.25">
      <c r="A861" s="43"/>
      <c r="B861" s="43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</row>
    <row r="862" spans="1:26" ht="12.75" customHeight="1" x14ac:dyDescent="0.25">
      <c r="A862" s="43"/>
      <c r="B862" s="43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</row>
    <row r="863" spans="1:26" ht="12.75" customHeight="1" x14ac:dyDescent="0.25">
      <c r="A863" s="43"/>
      <c r="B863" s="43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</row>
    <row r="864" spans="1:26" ht="12.75" customHeight="1" x14ac:dyDescent="0.25">
      <c r="A864" s="43"/>
      <c r="B864" s="43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</row>
    <row r="865" spans="1:26" ht="12.75" customHeight="1" x14ac:dyDescent="0.25">
      <c r="A865" s="43"/>
      <c r="B865" s="43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</row>
    <row r="866" spans="1:26" ht="12.75" customHeight="1" x14ac:dyDescent="0.25">
      <c r="A866" s="43"/>
      <c r="B866" s="43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</row>
    <row r="867" spans="1:26" ht="12.75" customHeight="1" x14ac:dyDescent="0.25">
      <c r="A867" s="43"/>
      <c r="B867" s="43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</row>
    <row r="868" spans="1:26" ht="12.75" customHeight="1" x14ac:dyDescent="0.25">
      <c r="A868" s="43"/>
      <c r="B868" s="43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</row>
    <row r="869" spans="1:26" ht="12.75" customHeight="1" x14ac:dyDescent="0.25">
      <c r="A869" s="43"/>
      <c r="B869" s="43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</row>
    <row r="870" spans="1:26" ht="12.75" customHeight="1" x14ac:dyDescent="0.25">
      <c r="A870" s="43"/>
      <c r="B870" s="43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</row>
    <row r="871" spans="1:26" ht="12.75" customHeight="1" x14ac:dyDescent="0.25">
      <c r="A871" s="43"/>
      <c r="B871" s="43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</row>
    <row r="872" spans="1:26" ht="12.75" customHeight="1" x14ac:dyDescent="0.25">
      <c r="A872" s="43"/>
      <c r="B872" s="43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</row>
    <row r="873" spans="1:26" ht="12.75" customHeight="1" x14ac:dyDescent="0.25">
      <c r="A873" s="43"/>
      <c r="B873" s="43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</row>
    <row r="874" spans="1:26" ht="12.75" customHeight="1" x14ac:dyDescent="0.25">
      <c r="A874" s="43"/>
      <c r="B874" s="43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</row>
    <row r="875" spans="1:26" ht="12.75" customHeight="1" x14ac:dyDescent="0.25">
      <c r="A875" s="43"/>
      <c r="B875" s="43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</row>
    <row r="876" spans="1:26" ht="12.75" customHeight="1" x14ac:dyDescent="0.25">
      <c r="A876" s="43"/>
      <c r="B876" s="43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</row>
    <row r="877" spans="1:26" ht="12.75" customHeight="1" x14ac:dyDescent="0.25">
      <c r="A877" s="43"/>
      <c r="B877" s="43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</row>
    <row r="878" spans="1:26" ht="12.75" customHeight="1" x14ac:dyDescent="0.25">
      <c r="A878" s="43"/>
      <c r="B878" s="43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</row>
    <row r="879" spans="1:26" ht="12.75" customHeight="1" x14ac:dyDescent="0.25">
      <c r="A879" s="43"/>
      <c r="B879" s="43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</row>
    <row r="880" spans="1:26" ht="12.75" customHeight="1" x14ac:dyDescent="0.25">
      <c r="A880" s="43"/>
      <c r="B880" s="43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</row>
    <row r="881" spans="1:26" ht="12.75" customHeight="1" x14ac:dyDescent="0.25">
      <c r="A881" s="43"/>
      <c r="B881" s="43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</row>
    <row r="882" spans="1:26" ht="12.75" customHeight="1" x14ac:dyDescent="0.25">
      <c r="A882" s="43"/>
      <c r="B882" s="43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</row>
    <row r="883" spans="1:26" ht="12.75" customHeight="1" x14ac:dyDescent="0.25">
      <c r="A883" s="43"/>
      <c r="B883" s="43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</row>
    <row r="884" spans="1:26" ht="12.75" customHeight="1" x14ac:dyDescent="0.25">
      <c r="A884" s="43"/>
      <c r="B884" s="43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</row>
    <row r="885" spans="1:26" ht="12.75" customHeight="1" x14ac:dyDescent="0.25">
      <c r="A885" s="43"/>
      <c r="B885" s="43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</row>
    <row r="886" spans="1:26" ht="12.75" customHeight="1" x14ac:dyDescent="0.25">
      <c r="A886" s="43"/>
      <c r="B886" s="43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</row>
    <row r="887" spans="1:26" ht="12.75" customHeight="1" x14ac:dyDescent="0.25">
      <c r="A887" s="43"/>
      <c r="B887" s="43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</row>
    <row r="888" spans="1:26" ht="12.75" customHeight="1" x14ac:dyDescent="0.25">
      <c r="A888" s="43"/>
      <c r="B888" s="43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</row>
    <row r="889" spans="1:26" ht="12.75" customHeight="1" x14ac:dyDescent="0.25">
      <c r="A889" s="43"/>
      <c r="B889" s="43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</row>
    <row r="890" spans="1:26" ht="12.75" customHeight="1" x14ac:dyDescent="0.25">
      <c r="A890" s="43"/>
      <c r="B890" s="43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</row>
    <row r="891" spans="1:26" ht="12.75" customHeight="1" x14ac:dyDescent="0.25">
      <c r="A891" s="43"/>
      <c r="B891" s="43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</row>
    <row r="892" spans="1:26" ht="12.75" customHeight="1" x14ac:dyDescent="0.25">
      <c r="A892" s="43"/>
      <c r="B892" s="43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</row>
    <row r="893" spans="1:26" ht="12.75" customHeight="1" x14ac:dyDescent="0.25">
      <c r="A893" s="43"/>
      <c r="B893" s="43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</row>
    <row r="894" spans="1:26" ht="12.75" customHeight="1" x14ac:dyDescent="0.25">
      <c r="A894" s="43"/>
      <c r="B894" s="43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</row>
    <row r="895" spans="1:26" ht="12.75" customHeight="1" x14ac:dyDescent="0.25">
      <c r="A895" s="43"/>
      <c r="B895" s="43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</row>
    <row r="896" spans="1:26" ht="12.75" customHeight="1" x14ac:dyDescent="0.25">
      <c r="A896" s="43"/>
      <c r="B896" s="43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</row>
    <row r="897" spans="1:26" ht="12.75" customHeight="1" x14ac:dyDescent="0.25">
      <c r="A897" s="43"/>
      <c r="B897" s="43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</row>
    <row r="898" spans="1:26" ht="12.75" customHeight="1" x14ac:dyDescent="0.25">
      <c r="A898" s="43"/>
      <c r="B898" s="43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</row>
    <row r="899" spans="1:26" ht="12.75" customHeight="1" x14ac:dyDescent="0.25">
      <c r="A899" s="43"/>
      <c r="B899" s="43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</row>
    <row r="900" spans="1:26" ht="12.75" customHeight="1" x14ac:dyDescent="0.25">
      <c r="A900" s="43"/>
      <c r="B900" s="43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</row>
    <row r="901" spans="1:26" ht="12.75" customHeight="1" x14ac:dyDescent="0.25">
      <c r="A901" s="43"/>
      <c r="B901" s="43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</row>
    <row r="902" spans="1:26" ht="12.75" customHeight="1" x14ac:dyDescent="0.25">
      <c r="A902" s="43"/>
      <c r="B902" s="43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</row>
    <row r="903" spans="1:26" ht="12.75" customHeight="1" x14ac:dyDescent="0.25">
      <c r="A903" s="43"/>
      <c r="B903" s="43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</row>
    <row r="904" spans="1:26" ht="12.75" customHeight="1" x14ac:dyDescent="0.25">
      <c r="A904" s="43"/>
      <c r="B904" s="43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</row>
    <row r="905" spans="1:26" ht="12.75" customHeight="1" x14ac:dyDescent="0.25">
      <c r="A905" s="43"/>
      <c r="B905" s="43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</row>
    <row r="906" spans="1:26" ht="12.75" customHeight="1" x14ac:dyDescent="0.25">
      <c r="A906" s="43"/>
      <c r="B906" s="43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</row>
    <row r="907" spans="1:26" ht="12.75" customHeight="1" x14ac:dyDescent="0.25">
      <c r="A907" s="43"/>
      <c r="B907" s="43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</row>
    <row r="908" spans="1:26" ht="12.75" customHeight="1" x14ac:dyDescent="0.25">
      <c r="A908" s="43"/>
      <c r="B908" s="43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</row>
    <row r="909" spans="1:26" ht="12.75" customHeight="1" x14ac:dyDescent="0.25">
      <c r="A909" s="43"/>
      <c r="B909" s="43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</row>
    <row r="910" spans="1:26" ht="12.75" customHeight="1" x14ac:dyDescent="0.25">
      <c r="A910" s="43"/>
      <c r="B910" s="43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</row>
    <row r="911" spans="1:26" ht="12.75" customHeight="1" x14ac:dyDescent="0.25">
      <c r="A911" s="43"/>
      <c r="B911" s="43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</row>
    <row r="912" spans="1:26" ht="12.75" customHeight="1" x14ac:dyDescent="0.25">
      <c r="A912" s="43"/>
      <c r="B912" s="43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</row>
    <row r="913" spans="1:26" ht="12.75" customHeight="1" x14ac:dyDescent="0.25">
      <c r="A913" s="43"/>
      <c r="B913" s="43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</row>
    <row r="914" spans="1:26" ht="12.75" customHeight="1" x14ac:dyDescent="0.25">
      <c r="A914" s="43"/>
      <c r="B914" s="43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</row>
    <row r="915" spans="1:26" ht="12.75" customHeight="1" x14ac:dyDescent="0.25">
      <c r="A915" s="43"/>
      <c r="B915" s="43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</row>
    <row r="916" spans="1:26" ht="12.75" customHeight="1" x14ac:dyDescent="0.25">
      <c r="A916" s="43"/>
      <c r="B916" s="43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</row>
    <row r="917" spans="1:26" ht="12.75" customHeight="1" x14ac:dyDescent="0.25">
      <c r="A917" s="43"/>
      <c r="B917" s="43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</row>
    <row r="918" spans="1:26" ht="12.75" customHeight="1" x14ac:dyDescent="0.25">
      <c r="A918" s="43"/>
      <c r="B918" s="43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</row>
    <row r="919" spans="1:26" ht="12.75" customHeight="1" x14ac:dyDescent="0.25">
      <c r="A919" s="43"/>
      <c r="B919" s="43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</row>
    <row r="920" spans="1:26" ht="12.75" customHeight="1" x14ac:dyDescent="0.25">
      <c r="A920" s="43"/>
      <c r="B920" s="43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</row>
    <row r="921" spans="1:26" ht="12.75" customHeight="1" x14ac:dyDescent="0.25">
      <c r="A921" s="43"/>
      <c r="B921" s="43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</row>
    <row r="922" spans="1:26" ht="12.75" customHeight="1" x14ac:dyDescent="0.25">
      <c r="A922" s="43"/>
      <c r="B922" s="43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</row>
    <row r="923" spans="1:26" ht="12.75" customHeight="1" x14ac:dyDescent="0.25">
      <c r="A923" s="43"/>
      <c r="B923" s="43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</row>
    <row r="924" spans="1:26" ht="12.75" customHeight="1" x14ac:dyDescent="0.25">
      <c r="A924" s="43"/>
      <c r="B924" s="43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</row>
    <row r="925" spans="1:26" ht="12.75" customHeight="1" x14ac:dyDescent="0.25">
      <c r="A925" s="43"/>
      <c r="B925" s="43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</row>
    <row r="926" spans="1:26" ht="12.75" customHeight="1" x14ac:dyDescent="0.25">
      <c r="A926" s="43"/>
      <c r="B926" s="43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</row>
    <row r="927" spans="1:26" ht="12.75" customHeight="1" x14ac:dyDescent="0.25">
      <c r="A927" s="43"/>
      <c r="B927" s="43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</row>
    <row r="928" spans="1:26" ht="12.75" customHeight="1" x14ac:dyDescent="0.25">
      <c r="A928" s="43"/>
      <c r="B928" s="43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</row>
    <row r="929" spans="1:26" ht="12.75" customHeight="1" x14ac:dyDescent="0.25">
      <c r="A929" s="43"/>
      <c r="B929" s="43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</row>
    <row r="930" spans="1:26" ht="12.75" customHeight="1" x14ac:dyDescent="0.25">
      <c r="A930" s="43"/>
      <c r="B930" s="43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</row>
    <row r="931" spans="1:26" ht="12.75" customHeight="1" x14ac:dyDescent="0.25">
      <c r="A931" s="43"/>
      <c r="B931" s="43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</row>
    <row r="932" spans="1:26" ht="12.75" customHeight="1" x14ac:dyDescent="0.25">
      <c r="A932" s="43"/>
      <c r="B932" s="43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</row>
    <row r="933" spans="1:26" ht="12.75" customHeight="1" x14ac:dyDescent="0.25">
      <c r="A933" s="43"/>
      <c r="B933" s="43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</row>
    <row r="934" spans="1:26" ht="12.75" customHeight="1" x14ac:dyDescent="0.25">
      <c r="A934" s="43"/>
      <c r="B934" s="43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</row>
    <row r="935" spans="1:26" ht="12.75" customHeight="1" x14ac:dyDescent="0.25">
      <c r="A935" s="43"/>
      <c r="B935" s="43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</row>
    <row r="936" spans="1:26" ht="12.75" customHeight="1" x14ac:dyDescent="0.25">
      <c r="A936" s="43"/>
      <c r="B936" s="43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</row>
    <row r="937" spans="1:26" ht="12.75" customHeight="1" x14ac:dyDescent="0.25">
      <c r="A937" s="43"/>
      <c r="B937" s="43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</row>
    <row r="938" spans="1:26" ht="12.75" customHeight="1" x14ac:dyDescent="0.25">
      <c r="A938" s="43"/>
      <c r="B938" s="43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</row>
    <row r="939" spans="1:26" ht="12.75" customHeight="1" x14ac:dyDescent="0.25">
      <c r="A939" s="43"/>
      <c r="B939" s="43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</row>
    <row r="940" spans="1:26" ht="12.75" customHeight="1" x14ac:dyDescent="0.25">
      <c r="A940" s="43"/>
      <c r="B940" s="43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</row>
    <row r="941" spans="1:26" ht="12.75" customHeight="1" x14ac:dyDescent="0.25">
      <c r="A941" s="43"/>
      <c r="B941" s="43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</row>
    <row r="942" spans="1:26" ht="12.75" customHeight="1" x14ac:dyDescent="0.25">
      <c r="A942" s="43"/>
      <c r="B942" s="43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</row>
    <row r="943" spans="1:26" ht="12.75" customHeight="1" x14ac:dyDescent="0.25">
      <c r="A943" s="43"/>
      <c r="B943" s="43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</row>
    <row r="944" spans="1:26" ht="12.75" customHeight="1" x14ac:dyDescent="0.25">
      <c r="A944" s="43"/>
      <c r="B944" s="43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</row>
    <row r="945" spans="1:26" ht="12.75" customHeight="1" x14ac:dyDescent="0.25">
      <c r="A945" s="43"/>
      <c r="B945" s="43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</row>
    <row r="946" spans="1:26" ht="12.75" customHeight="1" x14ac:dyDescent="0.25">
      <c r="A946" s="43"/>
      <c r="B946" s="43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</row>
    <row r="947" spans="1:26" ht="12.75" customHeight="1" x14ac:dyDescent="0.25">
      <c r="A947" s="43"/>
      <c r="B947" s="43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</row>
    <row r="948" spans="1:26" ht="12.75" customHeight="1" x14ac:dyDescent="0.25">
      <c r="A948" s="43"/>
      <c r="B948" s="43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</row>
    <row r="949" spans="1:26" ht="12.75" customHeight="1" x14ac:dyDescent="0.25">
      <c r="A949" s="43"/>
      <c r="B949" s="43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</row>
    <row r="950" spans="1:26" ht="12.75" customHeight="1" x14ac:dyDescent="0.25">
      <c r="A950" s="43"/>
      <c r="B950" s="43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</row>
    <row r="951" spans="1:26" ht="12.75" customHeight="1" x14ac:dyDescent="0.25">
      <c r="A951" s="43"/>
      <c r="B951" s="43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</row>
    <row r="952" spans="1:26" ht="12.75" customHeight="1" x14ac:dyDescent="0.25">
      <c r="A952" s="43"/>
      <c r="B952" s="43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</row>
    <row r="953" spans="1:26" ht="12.75" customHeight="1" x14ac:dyDescent="0.25">
      <c r="A953" s="43"/>
      <c r="B953" s="43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</row>
    <row r="954" spans="1:26" ht="12.75" customHeight="1" x14ac:dyDescent="0.25">
      <c r="A954" s="43"/>
      <c r="B954" s="43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</row>
    <row r="955" spans="1:26" ht="12.75" customHeight="1" x14ac:dyDescent="0.25">
      <c r="A955" s="43"/>
      <c r="B955" s="43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</row>
    <row r="956" spans="1:26" ht="12.75" customHeight="1" x14ac:dyDescent="0.25">
      <c r="A956" s="43"/>
      <c r="B956" s="43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</row>
    <row r="957" spans="1:26" ht="12.75" customHeight="1" x14ac:dyDescent="0.25">
      <c r="A957" s="43"/>
      <c r="B957" s="43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</row>
    <row r="958" spans="1:26" ht="12.75" customHeight="1" x14ac:dyDescent="0.25">
      <c r="A958" s="43"/>
      <c r="B958" s="43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</row>
    <row r="959" spans="1:26" ht="12.75" customHeight="1" x14ac:dyDescent="0.25">
      <c r="A959" s="43"/>
      <c r="B959" s="43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</row>
    <row r="960" spans="1:26" ht="12.75" customHeight="1" x14ac:dyDescent="0.25">
      <c r="A960" s="43"/>
      <c r="B960" s="43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</row>
    <row r="961" spans="1:26" ht="12.75" customHeight="1" x14ac:dyDescent="0.25">
      <c r="A961" s="43"/>
      <c r="B961" s="43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</row>
    <row r="962" spans="1:26" ht="12.75" customHeight="1" x14ac:dyDescent="0.25">
      <c r="A962" s="43"/>
      <c r="B962" s="43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</row>
    <row r="963" spans="1:26" ht="12.75" customHeight="1" x14ac:dyDescent="0.25">
      <c r="A963" s="43"/>
      <c r="B963" s="43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</row>
    <row r="964" spans="1:26" ht="12.75" customHeight="1" x14ac:dyDescent="0.25">
      <c r="A964" s="43"/>
      <c r="B964" s="43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</row>
    <row r="965" spans="1:26" ht="12.75" customHeight="1" x14ac:dyDescent="0.25">
      <c r="A965" s="43"/>
      <c r="B965" s="43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</row>
    <row r="966" spans="1:26" ht="12.75" customHeight="1" x14ac:dyDescent="0.25">
      <c r="A966" s="43"/>
      <c r="B966" s="43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</row>
    <row r="967" spans="1:26" ht="12.75" customHeight="1" x14ac:dyDescent="0.25">
      <c r="A967" s="43"/>
      <c r="B967" s="43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</row>
    <row r="968" spans="1:26" ht="12.75" customHeight="1" x14ac:dyDescent="0.25">
      <c r="A968" s="43"/>
      <c r="B968" s="43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</row>
    <row r="969" spans="1:26" ht="12.75" customHeight="1" x14ac:dyDescent="0.25">
      <c r="A969" s="43"/>
      <c r="B969" s="43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</row>
    <row r="970" spans="1:26" ht="12.75" customHeight="1" x14ac:dyDescent="0.25">
      <c r="A970" s="43"/>
      <c r="B970" s="43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</row>
    <row r="971" spans="1:26" ht="12.75" customHeight="1" x14ac:dyDescent="0.25">
      <c r="A971" s="43"/>
      <c r="B971" s="43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</row>
    <row r="972" spans="1:26" ht="12.75" customHeight="1" x14ac:dyDescent="0.25">
      <c r="A972" s="43"/>
      <c r="B972" s="43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</row>
    <row r="973" spans="1:26" ht="12.75" customHeight="1" x14ac:dyDescent="0.25">
      <c r="A973" s="43"/>
      <c r="B973" s="43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</row>
    <row r="974" spans="1:26" ht="12.75" customHeight="1" x14ac:dyDescent="0.25">
      <c r="A974" s="43"/>
      <c r="B974" s="43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</row>
    <row r="975" spans="1:26" ht="12.75" customHeight="1" x14ac:dyDescent="0.25">
      <c r="A975" s="43"/>
      <c r="B975" s="43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</row>
    <row r="976" spans="1:26" ht="12.75" customHeight="1" x14ac:dyDescent="0.25">
      <c r="A976" s="43"/>
      <c r="B976" s="43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</row>
    <row r="977" spans="1:26" ht="12.75" customHeight="1" x14ac:dyDescent="0.25">
      <c r="A977" s="43"/>
      <c r="B977" s="43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</row>
    <row r="978" spans="1:26" ht="12.75" customHeight="1" x14ac:dyDescent="0.25">
      <c r="A978" s="43"/>
      <c r="B978" s="43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</row>
    <row r="979" spans="1:26" ht="12.75" customHeight="1" x14ac:dyDescent="0.25">
      <c r="A979" s="43"/>
      <c r="B979" s="43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</row>
    <row r="980" spans="1:26" ht="12.75" customHeight="1" x14ac:dyDescent="0.25">
      <c r="A980" s="43"/>
      <c r="B980" s="43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</row>
    <row r="981" spans="1:26" ht="12.75" customHeight="1" x14ac:dyDescent="0.25">
      <c r="A981" s="43"/>
      <c r="B981" s="43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</row>
    <row r="982" spans="1:26" ht="12.75" customHeight="1" x14ac:dyDescent="0.25">
      <c r="A982" s="43"/>
      <c r="B982" s="43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</row>
    <row r="983" spans="1:26" ht="12.75" customHeight="1" x14ac:dyDescent="0.25">
      <c r="A983" s="43"/>
      <c r="B983" s="43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</row>
    <row r="984" spans="1:26" ht="12.75" customHeight="1" x14ac:dyDescent="0.25">
      <c r="A984" s="43"/>
      <c r="B984" s="43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</row>
    <row r="985" spans="1:26" ht="12.75" customHeight="1" x14ac:dyDescent="0.25">
      <c r="A985" s="43"/>
      <c r="B985" s="43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</row>
    <row r="986" spans="1:26" ht="12.75" customHeight="1" x14ac:dyDescent="0.25">
      <c r="A986" s="43"/>
      <c r="B986" s="43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</row>
    <row r="987" spans="1:26" ht="12.75" customHeight="1" x14ac:dyDescent="0.25">
      <c r="A987" s="43"/>
      <c r="B987" s="43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</row>
    <row r="988" spans="1:26" ht="12.75" customHeight="1" x14ac:dyDescent="0.25">
      <c r="A988" s="43"/>
      <c r="B988" s="43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</row>
    <row r="989" spans="1:26" ht="12.75" customHeight="1" x14ac:dyDescent="0.25">
      <c r="A989" s="43"/>
      <c r="B989" s="43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</row>
    <row r="990" spans="1:26" ht="12.75" customHeight="1" x14ac:dyDescent="0.25">
      <c r="A990" s="43"/>
      <c r="B990" s="43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</row>
    <row r="991" spans="1:26" ht="12.75" customHeight="1" x14ac:dyDescent="0.25">
      <c r="A991" s="43"/>
      <c r="B991" s="43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</row>
    <row r="992" spans="1:26" ht="12.75" customHeight="1" x14ac:dyDescent="0.25">
      <c r="A992" s="43"/>
      <c r="B992" s="43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</row>
    <row r="993" spans="1:26" ht="12.75" customHeight="1" x14ac:dyDescent="0.25">
      <c r="A993" s="43"/>
      <c r="B993" s="43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</row>
    <row r="994" spans="1:26" ht="12.75" customHeight="1" x14ac:dyDescent="0.25">
      <c r="A994" s="43"/>
      <c r="B994" s="43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</row>
    <row r="995" spans="1:26" ht="12.75" customHeight="1" x14ac:dyDescent="0.25">
      <c r="A995" s="43"/>
      <c r="B995" s="43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</row>
    <row r="996" spans="1:26" ht="12.75" customHeight="1" x14ac:dyDescent="0.25">
      <c r="A996" s="43"/>
      <c r="B996" s="43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</row>
    <row r="997" spans="1:26" ht="12.75" customHeight="1" x14ac:dyDescent="0.25">
      <c r="A997" s="43"/>
      <c r="B997" s="43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</row>
    <row r="998" spans="1:26" ht="12.75" customHeight="1" x14ac:dyDescent="0.25">
      <c r="A998" s="43"/>
      <c r="B998" s="43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</row>
    <row r="999" spans="1:26" ht="12.75" customHeight="1" x14ac:dyDescent="0.25">
      <c r="A999" s="43"/>
      <c r="B999" s="43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</row>
    <row r="1000" spans="1:26" ht="12.75" customHeight="1" x14ac:dyDescent="0.25">
      <c r="A1000" s="43"/>
      <c r="B1000" s="43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</row>
  </sheetData>
  <autoFilter ref="A3:K111"/>
  <sortState ref="G4:G57">
    <sortCondition ref="G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45532C-91DE-41DC-B48D-938AD3B0B7D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Form</vt:lpstr>
      <vt:lpstr>Sheet2</vt:lpstr>
      <vt:lpstr>Funds</vt:lpstr>
      <vt:lpstr>Sheet3</vt:lpstr>
      <vt:lpstr>FUND</vt:lpstr>
      <vt:lpstr>RESOURCE</vt:lpstr>
      <vt:lpstr>GOAL</vt:lpstr>
      <vt:lpstr>FUNCTION</vt:lpstr>
      <vt:lpstr>OBJECT</vt:lpstr>
      <vt:lpstr>LOCATION</vt:lpstr>
      <vt:lpstr>Form!Print_Area</vt:lpstr>
    </vt:vector>
  </TitlesOfParts>
  <Company>Azusa USD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Meghna Bulsara</dc:creator>
  <cp:lastModifiedBy>User</cp:lastModifiedBy>
  <cp:lastPrinted>2017-08-01T19:42:17Z</cp:lastPrinted>
  <dcterms:created xsi:type="dcterms:W3CDTF">2017-07-24T21:38:00Z</dcterms:created>
  <dcterms:modified xsi:type="dcterms:W3CDTF">2018-02-06T16:05:14Z</dcterms:modified>
</cp:coreProperties>
</file>