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1"/>
  <workbookPr defaultThemeVersion="166925"/>
  <mc:AlternateContent xmlns:mc="http://schemas.openxmlformats.org/markup-compatibility/2006">
    <mc:Choice Requires="x15">
      <x15ac:absPath xmlns:x15ac="http://schemas.microsoft.com/office/spreadsheetml/2010/11/ac" url="C:\Users\jwynn\Documents\Timesheets\"/>
    </mc:Choice>
  </mc:AlternateContent>
  <xr:revisionPtr revIDLastSave="0" documentId="13_ncr:1_{72473663-5303-438C-8975-CABBA24E7BD5}" xr6:coauthVersionLast="36" xr6:coauthVersionMax="36" xr10:uidLastSave="{00000000-0000-0000-0000-000000000000}"/>
  <bookViews>
    <workbookView xWindow="0" yWindow="0" windowWidth="21570" windowHeight="7980" xr2:uid="{0E46EF2C-6F1D-4C61-AB7B-37E418EF4782}"/>
  </bookViews>
  <sheets>
    <sheet name="Sheet1" sheetId="1" r:id="rId1"/>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4" i="1" l="1"/>
  <c r="F10" i="1" l="1"/>
  <c r="B10" i="1"/>
  <c r="B12" i="1" s="1"/>
  <c r="B14" i="1" s="1"/>
  <c r="B16" i="1" s="1"/>
  <c r="B18" i="1" s="1"/>
  <c r="B20" i="1" s="1"/>
  <c r="B22" i="1" s="1"/>
  <c r="G49" i="1"/>
  <c r="F47" i="1"/>
  <c r="F45" i="1"/>
  <c r="F43" i="1"/>
  <c r="F41" i="1"/>
  <c r="F39" i="1"/>
  <c r="F37" i="1"/>
  <c r="F35" i="1"/>
  <c r="E5" i="1"/>
  <c r="B31" i="1" s="1"/>
  <c r="E31" i="1" s="1"/>
  <c r="G24" i="1"/>
  <c r="F22" i="1"/>
  <c r="F20" i="1"/>
  <c r="F18" i="1"/>
  <c r="F16" i="1"/>
  <c r="F12" i="1"/>
  <c r="F24" i="1" l="1"/>
  <c r="H24" i="1" s="1"/>
  <c r="F49" i="1"/>
  <c r="H49" i="1" s="1"/>
  <c r="B35" i="1"/>
  <c r="B37" i="1" s="1"/>
  <c r="B39" i="1" s="1"/>
  <c r="B41" i="1" s="1"/>
  <c r="B43" i="1" s="1"/>
  <c r="B45" i="1" s="1"/>
  <c r="B47" i="1" s="1"/>
</calcChain>
</file>

<file path=xl/sharedStrings.xml><?xml version="1.0" encoding="utf-8"?>
<sst xmlns="http://schemas.openxmlformats.org/spreadsheetml/2006/main" count="68" uniqueCount="43">
  <si>
    <t>This report is due to payroll the Monday morning following a payroll Friday</t>
  </si>
  <si>
    <t>TIME IN</t>
  </si>
  <si>
    <t>TIME OUT</t>
  </si>
  <si>
    <t>DAY</t>
  </si>
  <si>
    <t>DATE</t>
  </si>
  <si>
    <t>DO NOT INCLUDE PERSONAL, VACATION, BEREAVEMENT, OR PD TIME IN THESE HOURS.</t>
  </si>
  <si>
    <t>TOTAL HOURS WORKED</t>
  </si>
  <si>
    <t>TOTAL OTHER HOURS</t>
  </si>
  <si>
    <t xml:space="preserve">OTHER HOURS DESCRIPTION: </t>
  </si>
  <si>
    <t>ADDITIONAL NOTES:</t>
  </si>
  <si>
    <t>LUNCH</t>
  </si>
  <si>
    <t>PERSONAL, SICK, BEREAVE,  PROF DEVEL, LOP, HOLIDAY, BOARD PAY</t>
  </si>
  <si>
    <t>SUN</t>
  </si>
  <si>
    <t>MON</t>
  </si>
  <si>
    <t>TUE</t>
  </si>
  <si>
    <t>WED</t>
  </si>
  <si>
    <t>FRI</t>
  </si>
  <si>
    <t>SAT</t>
  </si>
  <si>
    <t>TOTAL PAID HOURS</t>
  </si>
  <si>
    <t>I certify under the pains and penalties for perjury that the foregoing representation of hours worked is true and accurate to the best of my ablilty.</t>
  </si>
  <si>
    <t>BEREAVEMENT</t>
  </si>
  <si>
    <t>COVID SICK DAY</t>
  </si>
  <si>
    <t>HOLIDAY</t>
  </si>
  <si>
    <t>POSITION:</t>
  </si>
  <si>
    <t>TO:</t>
  </si>
  <si>
    <t xml:space="preserve">EMPLOYEE NAME: </t>
  </si>
  <si>
    <t>PLEASE MAKE A COPY OF THIS TIMESHEET FOR YOUR RECORDS</t>
  </si>
  <si>
    <t xml:space="preserve"> SOUTH ADAMS TIME SHEET </t>
  </si>
  <si>
    <t xml:space="preserve"> WEEKLY TOTALS:</t>
  </si>
  <si>
    <t>VACATION DAY</t>
  </si>
  <si>
    <t>LOSS OF PAY DAY</t>
  </si>
  <si>
    <r>
      <t>All subs (custodial, aides, food service, etc), paraprofessionals, food service, bus drivers working hours outside their regular scheduled school routes, coaches working hours outside their regular season, or anyone that works as an hourly employee, must record their start time and finish time each day. It must be Monday through Sunday of the SAME week and</t>
    </r>
    <r>
      <rPr>
        <b/>
        <i/>
        <u/>
        <sz val="9"/>
        <color theme="1"/>
        <rFont val="Calibri"/>
        <family val="2"/>
        <scheme val="minor"/>
      </rPr>
      <t xml:space="preserve"> RECORDED IN .25 HOUR INCREMENTS .</t>
    </r>
    <r>
      <rPr>
        <sz val="9"/>
        <color theme="1"/>
        <rFont val="Calibri"/>
        <family val="2"/>
        <scheme val="minor"/>
      </rPr>
      <t xml:space="preserve"> In order to be paid in a timely manner, this timesheet must be submitted on Monday following a payroll Friday.  This includes lay coaches, ticket takers, or any other ECA event that an employee may work. Please fill out a separate time sheet for after school or extra curricular hours and submit to the proper supervisor of those programs.</t>
    </r>
  </si>
  <si>
    <t>Employee Signature:</t>
  </si>
  <si>
    <t>Authorized by:</t>
  </si>
  <si>
    <t>Date:</t>
  </si>
  <si>
    <t>WEEK OF:</t>
  </si>
  <si>
    <t>LEAVE DAY</t>
  </si>
  <si>
    <t>LEAVE, BEREAVE,  PROF DEVEL, LOP, HOLIDAY, COVID PAY….</t>
  </si>
  <si>
    <t>OTHER</t>
  </si>
  <si>
    <t>LOCATION:</t>
  </si>
  <si>
    <t>PROF. DEVEL.</t>
  </si>
  <si>
    <t>ACCUM. SICK DAY</t>
  </si>
  <si>
    <t>THURS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</si>
</sst>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m/d;@"/>
    <numFmt numFmtId="165" formatCode="[$-409]h:mm\ AM/PM;@"/>
    <numFmt numFmtId="166" formatCode="mm/dd/yy;@"/>
  </numFmts>
  <fonts count="21" x14ac:knownFonts="1">
    <font>
      <sz val="11"/>
      <color theme="1"/>
      <name val="Calibri"/>
      <family val="2"/>
      <scheme val="minor"/>
    </font>
    <font>
      <b/>
      <sz val="11"/>
      <color theme="1"/>
      <name val="Calibri"/>
      <family val="2"/>
      <scheme val="minor"/>
    </font>
    <font>
      <sz val="11"/>
      <color theme="1"/>
      <name val="Arial"/>
      <family val="2"/>
    </font>
    <font>
      <b/>
      <sz val="11"/>
      <color theme="1"/>
      <name val="Arial"/>
      <family val="2"/>
    </font>
    <font>
      <b/>
      <sz val="12"/>
      <color theme="1"/>
      <name val="Calibri"/>
      <family val="2"/>
      <scheme val="minor"/>
    </font>
    <font>
      <sz val="12"/>
      <color theme="1"/>
      <name val="Calibri"/>
      <family val="2"/>
      <scheme val="minor"/>
    </font>
    <font>
      <b/>
      <sz val="7"/>
      <name val="Calibri"/>
      <family val="2"/>
      <scheme val="minor"/>
    </font>
    <font>
      <b/>
      <sz val="7"/>
      <color theme="1"/>
      <name val="Calibri"/>
      <family val="2"/>
      <scheme val="minor"/>
    </font>
    <font>
      <b/>
      <sz val="8"/>
      <color theme="1"/>
      <name val="Calibri"/>
      <family val="2"/>
      <scheme val="minor"/>
    </font>
    <font>
      <sz val="10"/>
      <color theme="1"/>
      <name val="Arial"/>
      <family val="2"/>
    </font>
    <font>
      <sz val="11"/>
      <color theme="1"/>
      <name val="Arial Rounded MT Bold"/>
      <family val="2"/>
    </font>
    <font>
      <b/>
      <i/>
      <u/>
      <sz val="9"/>
      <color theme="1"/>
      <name val="Calibri"/>
      <family val="2"/>
      <scheme val="minor"/>
    </font>
    <font>
      <sz val="9"/>
      <color theme="1"/>
      <name val="Calibri"/>
      <family val="2"/>
      <scheme val="minor"/>
    </font>
    <font>
      <sz val="14"/>
      <color theme="1"/>
      <name val="Calibri"/>
      <family val="2"/>
      <scheme val="minor"/>
    </font>
    <font>
      <sz val="14"/>
      <color theme="1"/>
      <name val="Arial"/>
      <family val="2"/>
    </font>
    <font>
      <sz val="12"/>
      <color theme="1"/>
      <name val="Arial"/>
      <family val="2"/>
    </font>
    <font>
      <b/>
      <sz val="12"/>
      <color theme="1"/>
      <name val="Arial"/>
      <family val="2"/>
    </font>
    <font>
      <b/>
      <sz val="11"/>
      <color theme="1"/>
      <name val="Arial Black"/>
      <family val="2"/>
    </font>
    <font>
      <b/>
      <sz val="18"/>
      <color theme="1"/>
      <name val="Arial"/>
      <family val="2"/>
    </font>
    <font>
      <sz val="18"/>
      <color theme="1"/>
      <name val="Arial"/>
      <family val="2"/>
    </font>
    <font>
      <sz val="14"/>
      <color theme="1"/>
      <name val="Arial Narrow"/>
      <family val="2"/>
    </font>
  </fonts>
  <fills count="3">
    <fill>
      <patternFill patternType="none"/>
    </fill>
    <fill>
      <patternFill patternType="gray125"/>
    </fill>
    <fill>
      <patternFill patternType="solid">
        <fgColor theme="0" tint="-0.249977111117893"/>
        <bgColor indexed="64"/>
      </patternFill>
    </fill>
  </fills>
  <borders count="21">
    <border>
      <left/>
      <right/>
      <top/>
      <bottom/>
      <diagonal/>
    </border>
    <border>
      <left style="medium">
        <color indexed="64"/>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s>
  <cellStyleXfs count="1">
    <xf numFmtId="0" fontId="0" fillId="0" borderId="0"/>
  </cellStyleXfs>
  <cellXfs count="109">
    <xf numFmtId="0" fontId="0" fillId="0" borderId="0" xfId="0"/>
    <xf numFmtId="0" fontId="2" fillId="0" borderId="0" xfId="0" applyFont="1"/>
    <xf numFmtId="0" fontId="8" fillId="0" borderId="8" xfId="0" applyFont="1" applyBorder="1" applyAlignment="1" applyProtection="1">
      <alignment horizontal="center" vertical="center" wrapText="1"/>
    </xf>
    <xf numFmtId="0" fontId="8" fillId="0" borderId="9" xfId="0" applyFont="1" applyBorder="1" applyAlignment="1" applyProtection="1">
      <alignment horizontal="center" vertical="center" wrapText="1"/>
    </xf>
    <xf numFmtId="0" fontId="9" fillId="0" borderId="0" xfId="0" applyFont="1"/>
    <xf numFmtId="2" fontId="0" fillId="0" borderId="0" xfId="0" applyNumberFormat="1" applyAlignment="1" applyProtection="1">
      <alignment vertical="center"/>
    </xf>
    <xf numFmtId="20" fontId="0" fillId="0" borderId="0" xfId="0" applyNumberFormat="1" applyAlignment="1" applyProtection="1">
      <alignment vertical="center"/>
    </xf>
    <xf numFmtId="0" fontId="10" fillId="0" borderId="0" xfId="0" applyFont="1" applyAlignment="1" applyProtection="1">
      <alignment vertical="center"/>
    </xf>
    <xf numFmtId="0" fontId="0" fillId="0" borderId="0" xfId="0" applyAlignment="1" applyProtection="1">
      <alignment vertical="center"/>
    </xf>
    <xf numFmtId="0" fontId="10" fillId="0" borderId="0" xfId="0" applyFont="1" applyAlignment="1" applyProtection="1">
      <alignment horizontal="left" vertical="center" wrapText="1"/>
    </xf>
    <xf numFmtId="0" fontId="0" fillId="0" borderId="0" xfId="0" applyAlignment="1" applyProtection="1">
      <alignment horizontal="center" vertical="center" wrapText="1"/>
    </xf>
    <xf numFmtId="0" fontId="0" fillId="0" borderId="0" xfId="0" applyAlignment="1" applyProtection="1">
      <alignment vertical="top"/>
    </xf>
    <xf numFmtId="0" fontId="9" fillId="0" borderId="0" xfId="0" applyFont="1" applyAlignment="1">
      <alignment horizontal="center"/>
    </xf>
    <xf numFmtId="0" fontId="2" fillId="0" borderId="0" xfId="0" applyFont="1" applyAlignment="1">
      <alignment horizontal="center"/>
    </xf>
    <xf numFmtId="0" fontId="2" fillId="0" borderId="0" xfId="0" applyFont="1" applyAlignment="1">
      <alignment horizontal="right"/>
    </xf>
    <xf numFmtId="166" fontId="4" fillId="0" borderId="0" xfId="0" applyNumberFormat="1" applyFont="1" applyBorder="1" applyAlignment="1" applyProtection="1">
      <alignment horizontal="center" vertical="center"/>
      <protection locked="0"/>
    </xf>
    <xf numFmtId="166" fontId="5" fillId="0" borderId="0" xfId="0" applyNumberFormat="1" applyFont="1" applyFill="1" applyBorder="1" applyAlignment="1" applyProtection="1">
      <alignment vertical="center"/>
      <protection locked="0"/>
    </xf>
    <xf numFmtId="0" fontId="2" fillId="0" borderId="0" xfId="0" applyFont="1" applyBorder="1"/>
    <xf numFmtId="166" fontId="4" fillId="0" borderId="0" xfId="0" applyNumberFormat="1" applyFont="1" applyBorder="1" applyAlignment="1" applyProtection="1">
      <alignment horizontal="center"/>
      <protection locked="0"/>
    </xf>
    <xf numFmtId="0" fontId="2" fillId="0" borderId="0" xfId="0" applyFont="1" applyBorder="1" applyAlignment="1">
      <alignment horizontal="center"/>
    </xf>
    <xf numFmtId="0" fontId="2" fillId="2" borderId="0" xfId="0" applyFont="1" applyFill="1" applyBorder="1" applyAlignment="1">
      <alignment horizontal="center"/>
    </xf>
    <xf numFmtId="0" fontId="2" fillId="2" borderId="0" xfId="0" applyFont="1" applyFill="1" applyAlignment="1">
      <alignment horizontal="right"/>
    </xf>
    <xf numFmtId="0" fontId="2" fillId="2" borderId="0" xfId="0" applyFont="1" applyFill="1" applyAlignment="1">
      <alignment horizontal="center"/>
    </xf>
    <xf numFmtId="0" fontId="2" fillId="2" borderId="0" xfId="0" applyFont="1" applyFill="1" applyBorder="1"/>
    <xf numFmtId="20" fontId="0" fillId="0" borderId="0" xfId="0" applyNumberFormat="1" applyAlignment="1" applyProtection="1">
      <alignment horizontal="right" vertical="center"/>
    </xf>
    <xf numFmtId="0" fontId="0" fillId="0" borderId="0" xfId="0" applyAlignment="1" applyProtection="1">
      <alignment horizontal="right" vertical="center"/>
    </xf>
    <xf numFmtId="0" fontId="0" fillId="0" borderId="0" xfId="0" applyAlignment="1" applyProtection="1">
      <alignment horizontal="right" vertical="top"/>
    </xf>
    <xf numFmtId="0" fontId="10" fillId="0" borderId="0" xfId="0" applyFont="1"/>
    <xf numFmtId="0" fontId="1" fillId="0" borderId="0" xfId="0" applyFont="1" applyFill="1" applyBorder="1" applyAlignment="1" applyProtection="1">
      <alignment horizontal="right" vertical="center" wrapText="1"/>
    </xf>
    <xf numFmtId="2" fontId="5" fillId="0" borderId="0" xfId="0" applyNumberFormat="1" applyFont="1" applyFill="1" applyBorder="1" applyAlignment="1" applyProtection="1">
      <alignment horizontal="center" vertical="center" wrapText="1"/>
    </xf>
    <xf numFmtId="2" fontId="0" fillId="0" borderId="0" xfId="0" applyNumberFormat="1" applyBorder="1" applyAlignment="1" applyProtection="1">
      <alignment horizontal="center" vertical="center" wrapText="1"/>
    </xf>
    <xf numFmtId="0" fontId="4" fillId="0" borderId="0" xfId="0" applyFont="1" applyFill="1" applyBorder="1" applyAlignment="1" applyProtection="1">
      <alignment horizontal="left" vertical="center" wrapText="1"/>
    </xf>
    <xf numFmtId="0" fontId="2" fillId="0" borderId="11" xfId="0" applyFont="1" applyBorder="1"/>
    <xf numFmtId="0" fontId="2" fillId="0" borderId="0" xfId="0" applyFont="1" applyBorder="1" applyAlignment="1">
      <alignment horizontal="center"/>
    </xf>
    <xf numFmtId="0" fontId="12" fillId="0" borderId="0" xfId="0" applyFont="1" applyAlignment="1">
      <alignment wrapText="1"/>
    </xf>
    <xf numFmtId="166" fontId="4" fillId="0" borderId="0" xfId="0" applyNumberFormat="1" applyFont="1" applyFill="1" applyBorder="1" applyAlignment="1" applyProtection="1">
      <alignment vertical="center"/>
      <protection locked="0"/>
    </xf>
    <xf numFmtId="166" fontId="4" fillId="0" borderId="0" xfId="0" applyNumberFormat="1" applyFont="1" applyFill="1" applyBorder="1" applyAlignment="1" applyProtection="1">
      <protection locked="0"/>
    </xf>
    <xf numFmtId="166" fontId="13" fillId="0" borderId="0" xfId="0" applyNumberFormat="1" applyFont="1" applyFill="1" applyBorder="1" applyAlignment="1" applyProtection="1">
      <alignment horizontal="center"/>
      <protection locked="0"/>
    </xf>
    <xf numFmtId="166" fontId="13" fillId="0" borderId="0" xfId="0" applyNumberFormat="1" applyFont="1" applyBorder="1" applyAlignment="1" applyProtection="1">
      <alignment horizontal="center"/>
      <protection locked="0"/>
    </xf>
    <xf numFmtId="0" fontId="3" fillId="0" borderId="0" xfId="0" applyFont="1" applyAlignment="1">
      <alignment horizontal="right"/>
    </xf>
    <xf numFmtId="0" fontId="15" fillId="0" borderId="0" xfId="0" applyFont="1"/>
    <xf numFmtId="0" fontId="16" fillId="0" borderId="0" xfId="0" applyFont="1"/>
    <xf numFmtId="0" fontId="15" fillId="0" borderId="0" xfId="0" applyFont="1" applyAlignment="1">
      <alignment horizontal="right"/>
    </xf>
    <xf numFmtId="0" fontId="5" fillId="0" borderId="0" xfId="0" applyFont="1"/>
    <xf numFmtId="2" fontId="14" fillId="0" borderId="9" xfId="0" applyNumberFormat="1" applyFont="1" applyFill="1" applyBorder="1" applyAlignment="1" applyProtection="1">
      <alignment horizontal="center" vertical="center" wrapText="1"/>
    </xf>
    <xf numFmtId="0" fontId="0" fillId="0" borderId="13" xfId="0" applyBorder="1" applyAlignment="1" applyProtection="1">
      <alignment horizontal="center" vertical="center"/>
    </xf>
    <xf numFmtId="0" fontId="0" fillId="0" borderId="7" xfId="0" applyBorder="1" applyAlignment="1" applyProtection="1">
      <alignment horizontal="center" vertical="center"/>
    </xf>
    <xf numFmtId="164" fontId="15" fillId="0" borderId="9" xfId="0" applyNumberFormat="1" applyFont="1" applyBorder="1" applyAlignment="1" applyProtection="1">
      <alignment horizontal="center" vertical="center"/>
      <protection locked="0"/>
    </xf>
    <xf numFmtId="165" fontId="14" fillId="0" borderId="9" xfId="0" applyNumberFormat="1" applyFont="1" applyFill="1" applyBorder="1" applyAlignment="1" applyProtection="1">
      <alignment horizontal="center" vertical="center"/>
      <protection locked="0"/>
    </xf>
    <xf numFmtId="2" fontId="14" fillId="0" borderId="9" xfId="0" applyNumberFormat="1" applyFont="1" applyFill="1" applyBorder="1" applyAlignment="1" applyProtection="1">
      <alignment horizontal="center" vertical="center"/>
      <protection locked="0"/>
    </xf>
    <xf numFmtId="2" fontId="14" fillId="0" borderId="9" xfId="0" applyNumberFormat="1" applyFont="1" applyFill="1" applyBorder="1" applyAlignment="1" applyProtection="1">
      <alignment horizontal="center" vertical="center"/>
    </xf>
    <xf numFmtId="0" fontId="0" fillId="0" borderId="1" xfId="0" applyBorder="1" applyAlignment="1" applyProtection="1">
      <alignment horizontal="center" vertical="center"/>
    </xf>
    <xf numFmtId="2" fontId="14" fillId="0" borderId="20" xfId="0" applyNumberFormat="1" applyFont="1" applyFill="1" applyBorder="1" applyAlignment="1" applyProtection="1">
      <alignment horizontal="center" vertical="center"/>
      <protection locked="0"/>
    </xf>
    <xf numFmtId="2" fontId="14" fillId="0" borderId="8" xfId="0" applyNumberFormat="1" applyFont="1" applyFill="1" applyBorder="1" applyAlignment="1" applyProtection="1">
      <alignment horizontal="center" vertical="center"/>
      <protection locked="0"/>
    </xf>
    <xf numFmtId="164" fontId="15" fillId="0" borderId="20" xfId="0" applyNumberFormat="1" applyFont="1" applyBorder="1" applyAlignment="1" applyProtection="1">
      <alignment horizontal="center" vertical="center"/>
      <protection locked="0"/>
    </xf>
    <xf numFmtId="164" fontId="15" fillId="0" borderId="8" xfId="0" applyNumberFormat="1" applyFont="1" applyBorder="1" applyAlignment="1" applyProtection="1">
      <alignment horizontal="center" vertical="center"/>
      <protection locked="0"/>
    </xf>
    <xf numFmtId="0" fontId="0" fillId="0" borderId="20" xfId="0" applyBorder="1" applyAlignment="1" applyProtection="1">
      <alignment horizontal="center" vertical="center"/>
    </xf>
    <xf numFmtId="0" fontId="0" fillId="0" borderId="8" xfId="0" applyBorder="1" applyAlignment="1" applyProtection="1">
      <alignment horizontal="center" vertical="center"/>
    </xf>
    <xf numFmtId="165" fontId="14" fillId="0" borderId="20" xfId="0" applyNumberFormat="1" applyFont="1" applyFill="1" applyBorder="1" applyAlignment="1" applyProtection="1">
      <alignment horizontal="center" vertical="center"/>
      <protection locked="0"/>
    </xf>
    <xf numFmtId="165" fontId="14" fillId="0" borderId="8" xfId="0" applyNumberFormat="1" applyFont="1" applyFill="1" applyBorder="1" applyAlignment="1" applyProtection="1">
      <alignment horizontal="center" vertical="center"/>
      <protection locked="0"/>
    </xf>
    <xf numFmtId="0" fontId="14" fillId="0" borderId="9" xfId="0" applyFont="1" applyFill="1" applyBorder="1" applyAlignment="1" applyProtection="1">
      <alignment horizontal="center" vertical="center"/>
      <protection locked="0"/>
    </xf>
    <xf numFmtId="0" fontId="3" fillId="0" borderId="0" xfId="0" applyFont="1" applyAlignment="1">
      <alignment horizontal="center"/>
    </xf>
    <xf numFmtId="0" fontId="16" fillId="0" borderId="17" xfId="0" applyFont="1" applyFill="1" applyBorder="1" applyAlignment="1" applyProtection="1">
      <alignment horizontal="left" vertical="center" wrapText="1"/>
    </xf>
    <xf numFmtId="0" fontId="16" fillId="0" borderId="18" xfId="0" applyFont="1" applyFill="1" applyBorder="1" applyAlignment="1" applyProtection="1">
      <alignment horizontal="left" vertical="center" wrapText="1"/>
    </xf>
    <xf numFmtId="0" fontId="16" fillId="0" borderId="2" xfId="0" applyFont="1" applyFill="1" applyBorder="1" applyAlignment="1" applyProtection="1">
      <alignment horizontal="right" vertical="center" wrapText="1"/>
    </xf>
    <xf numFmtId="0" fontId="16" fillId="0" borderId="3" xfId="0" applyFont="1" applyFill="1" applyBorder="1" applyAlignment="1" applyProtection="1">
      <alignment horizontal="right" vertical="center" wrapText="1"/>
    </xf>
    <xf numFmtId="0" fontId="16" fillId="0" borderId="4" xfId="0" applyFont="1" applyFill="1" applyBorder="1" applyAlignment="1" applyProtection="1">
      <alignment horizontal="right" vertical="center" wrapText="1"/>
    </xf>
    <xf numFmtId="0" fontId="17" fillId="0" borderId="2" xfId="0" applyFont="1" applyFill="1" applyBorder="1" applyAlignment="1" applyProtection="1">
      <alignment horizontal="right" vertical="center" wrapText="1"/>
    </xf>
    <xf numFmtId="0" fontId="17" fillId="0" borderId="3" xfId="0" applyFont="1" applyFill="1" applyBorder="1" applyAlignment="1" applyProtection="1">
      <alignment horizontal="right" vertical="center" wrapText="1"/>
    </xf>
    <xf numFmtId="0" fontId="17" fillId="0" borderId="4" xfId="0" applyFont="1" applyFill="1" applyBorder="1" applyAlignment="1" applyProtection="1">
      <alignment horizontal="right" vertical="center" wrapText="1"/>
    </xf>
    <xf numFmtId="0" fontId="2" fillId="0" borderId="0" xfId="0" applyFont="1" applyBorder="1" applyAlignment="1">
      <alignment horizontal="center"/>
    </xf>
    <xf numFmtId="0" fontId="2" fillId="0" borderId="0" xfId="0" applyFont="1" applyAlignment="1">
      <alignment horizontal="center"/>
    </xf>
    <xf numFmtId="0" fontId="2" fillId="0" borderId="11" xfId="0" applyFont="1" applyBorder="1" applyAlignment="1">
      <alignment horizontal="center"/>
    </xf>
    <xf numFmtId="2" fontId="14" fillId="0" borderId="2" xfId="0" applyNumberFormat="1" applyFont="1" applyBorder="1" applyAlignment="1" applyProtection="1">
      <alignment horizontal="center" vertical="center" wrapText="1"/>
    </xf>
    <xf numFmtId="2" fontId="14" fillId="0" borderId="4" xfId="0" applyNumberFormat="1" applyFont="1" applyBorder="1" applyAlignment="1" applyProtection="1">
      <alignment horizontal="center" vertical="center" wrapText="1"/>
    </xf>
    <xf numFmtId="0" fontId="0" fillId="0" borderId="14" xfId="0" applyBorder="1" applyAlignment="1" applyProtection="1">
      <alignment horizontal="center" vertical="center"/>
    </xf>
    <xf numFmtId="0" fontId="20" fillId="0" borderId="9" xfId="0" applyFont="1" applyFill="1" applyBorder="1" applyAlignment="1" applyProtection="1">
      <alignment horizontal="center" vertical="center"/>
      <protection locked="0"/>
    </xf>
    <xf numFmtId="2" fontId="14" fillId="0" borderId="9" xfId="0" applyNumberFormat="1" applyFont="1" applyBorder="1" applyAlignment="1">
      <alignment horizontal="center" vertical="center"/>
    </xf>
    <xf numFmtId="0" fontId="1" fillId="0" borderId="1" xfId="0" applyFont="1" applyBorder="1" applyAlignment="1" applyProtection="1">
      <alignment horizontal="center" vertical="center" wrapText="1"/>
    </xf>
    <xf numFmtId="0" fontId="1" fillId="0" borderId="7" xfId="0" applyFont="1" applyBorder="1" applyAlignment="1" applyProtection="1">
      <alignment horizontal="center" vertical="center" wrapText="1"/>
    </xf>
    <xf numFmtId="0" fontId="6" fillId="0" borderId="2" xfId="0" applyFont="1" applyBorder="1" applyAlignment="1" applyProtection="1">
      <alignment horizontal="center" vertical="center" wrapText="1"/>
    </xf>
    <xf numFmtId="0" fontId="6" fillId="0" borderId="3" xfId="0" applyFont="1" applyBorder="1" applyAlignment="1" applyProtection="1">
      <alignment horizontal="center" vertical="center" wrapText="1"/>
    </xf>
    <xf numFmtId="0" fontId="6" fillId="0" borderId="4" xfId="0" applyFont="1" applyBorder="1" applyAlignment="1" applyProtection="1">
      <alignment horizontal="center" vertical="center" wrapText="1"/>
    </xf>
    <xf numFmtId="0" fontId="4" fillId="0" borderId="1" xfId="0" applyFont="1" applyBorder="1" applyAlignment="1" applyProtection="1">
      <alignment horizontal="center" vertical="center" wrapText="1"/>
    </xf>
    <xf numFmtId="0" fontId="4" fillId="0" borderId="7" xfId="0" applyFont="1" applyBorder="1" applyAlignment="1" applyProtection="1">
      <alignment horizontal="center" vertical="center" wrapText="1"/>
    </xf>
    <xf numFmtId="0" fontId="1" fillId="0" borderId="5" xfId="0" applyFont="1" applyBorder="1" applyAlignment="1" applyProtection="1">
      <alignment horizontal="center" vertical="center" wrapText="1"/>
    </xf>
    <xf numFmtId="0" fontId="1" fillId="0" borderId="6" xfId="0" applyFont="1" applyBorder="1" applyAlignment="1" applyProtection="1">
      <alignment horizontal="center" vertical="center" wrapText="1"/>
    </xf>
    <xf numFmtId="0" fontId="7" fillId="0" borderId="15" xfId="0" applyFont="1" applyBorder="1" applyAlignment="1" applyProtection="1">
      <alignment horizontal="center" vertical="center" wrapText="1"/>
    </xf>
    <xf numFmtId="0" fontId="7" fillId="0" borderId="16" xfId="0" applyFont="1" applyBorder="1" applyAlignment="1" applyProtection="1">
      <alignment horizontal="center" vertical="center" wrapText="1"/>
    </xf>
    <xf numFmtId="166" fontId="14" fillId="0" borderId="11" xfId="0" applyNumberFormat="1" applyFont="1" applyFill="1" applyBorder="1" applyAlignment="1" applyProtection="1">
      <alignment horizontal="center" vertical="center"/>
      <protection locked="0"/>
    </xf>
    <xf numFmtId="166" fontId="14" fillId="0" borderId="11" xfId="0" applyNumberFormat="1" applyFont="1" applyBorder="1" applyAlignment="1" applyProtection="1">
      <alignment horizontal="center" vertical="center"/>
      <protection locked="0"/>
    </xf>
    <xf numFmtId="0" fontId="1" fillId="0" borderId="17" xfId="0" applyFont="1" applyBorder="1" applyAlignment="1" applyProtection="1">
      <alignment horizontal="center" vertical="center" wrapText="1"/>
    </xf>
    <xf numFmtId="0" fontId="1" fillId="0" borderId="18" xfId="0" applyFont="1" applyBorder="1" applyAlignment="1" applyProtection="1">
      <alignment horizontal="center" vertical="center" wrapText="1"/>
    </xf>
    <xf numFmtId="0" fontId="1" fillId="0" borderId="19" xfId="0" applyFont="1" applyBorder="1" applyAlignment="1" applyProtection="1">
      <alignment horizontal="center" vertical="center" wrapText="1"/>
    </xf>
    <xf numFmtId="0" fontId="1" fillId="0" borderId="10" xfId="0" applyFont="1" applyBorder="1" applyAlignment="1" applyProtection="1">
      <alignment horizontal="center" vertical="center" wrapText="1"/>
    </xf>
    <xf numFmtId="0" fontId="1" fillId="0" borderId="11" xfId="0" applyFont="1" applyBorder="1" applyAlignment="1" applyProtection="1">
      <alignment horizontal="center" vertical="center" wrapText="1"/>
    </xf>
    <xf numFmtId="0" fontId="1" fillId="0" borderId="12" xfId="0" applyFont="1" applyBorder="1" applyAlignment="1" applyProtection="1">
      <alignment horizontal="center" vertical="center" wrapText="1"/>
    </xf>
    <xf numFmtId="2" fontId="14" fillId="0" borderId="20" xfId="0" applyNumberFormat="1" applyFont="1" applyFill="1" applyBorder="1" applyAlignment="1" applyProtection="1">
      <alignment horizontal="center" vertical="center"/>
    </xf>
    <xf numFmtId="2" fontId="14" fillId="0" borderId="8" xfId="0" applyNumberFormat="1" applyFont="1" applyFill="1" applyBorder="1" applyAlignment="1" applyProtection="1">
      <alignment horizontal="center" vertical="center"/>
    </xf>
    <xf numFmtId="0" fontId="18" fillId="0" borderId="0" xfId="0" applyFont="1" applyAlignment="1">
      <alignment horizontal="center"/>
    </xf>
    <xf numFmtId="0" fontId="15" fillId="0" borderId="0" xfId="0" applyFont="1" applyAlignment="1">
      <alignment horizontal="center"/>
    </xf>
    <xf numFmtId="0" fontId="12" fillId="0" borderId="0" xfId="0" applyFont="1" applyAlignment="1" applyProtection="1">
      <alignment horizontal="center" wrapText="1"/>
    </xf>
    <xf numFmtId="0" fontId="19" fillId="0" borderId="11" xfId="0" applyFont="1" applyBorder="1" applyAlignment="1">
      <alignment horizontal="center"/>
    </xf>
    <xf numFmtId="0" fontId="3" fillId="0" borderId="0" xfId="0" applyFont="1" applyBorder="1" applyAlignment="1">
      <alignment horizontal="right"/>
    </xf>
    <xf numFmtId="0" fontId="14" fillId="0" borderId="11" xfId="0" applyFont="1" applyBorder="1" applyAlignment="1">
      <alignment horizontal="center"/>
    </xf>
    <xf numFmtId="166" fontId="14" fillId="0" borderId="11" xfId="0" applyNumberFormat="1" applyFont="1" applyBorder="1" applyAlignment="1" applyProtection="1">
      <alignment horizontal="center"/>
      <protection locked="0"/>
    </xf>
    <xf numFmtId="0" fontId="3" fillId="0" borderId="0" xfId="0" applyFont="1" applyAlignment="1">
      <alignment horizontal="right"/>
    </xf>
    <xf numFmtId="0" fontId="14" fillId="0" borderId="3" xfId="0" applyFont="1" applyBorder="1" applyAlignment="1">
      <alignment horizontal="center"/>
    </xf>
    <xf numFmtId="166" fontId="14" fillId="0" borderId="11" xfId="0" applyNumberFormat="1" applyFont="1" applyFill="1" applyBorder="1" applyAlignment="1" applyProtection="1">
      <alignment horizontal="center"/>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43B324-5102-4F14-86EA-991ED8EB81E9}">
  <sheetPr>
    <pageSetUpPr fitToPage="1"/>
  </sheetPr>
  <dimension ref="A1:R55"/>
  <sheetViews>
    <sheetView tabSelected="1" zoomScale="80" zoomScaleNormal="80" workbookViewId="0">
      <selection activeCell="D5" sqref="D5"/>
    </sheetView>
  </sheetViews>
  <sheetFormatPr defaultRowHeight="15" x14ac:dyDescent="0.25"/>
  <cols>
    <col min="1" max="1" width="10.7109375" style="1" customWidth="1"/>
    <col min="2" max="2" width="9.140625" style="1" customWidth="1"/>
    <col min="3" max="7" width="15.7109375" style="1" customWidth="1"/>
    <col min="8" max="8" width="9.140625" style="1"/>
    <col min="9" max="9" width="8" style="1" customWidth="1"/>
    <col min="10" max="10" width="5.5703125" style="1" customWidth="1"/>
    <col min="11" max="12" width="7.28515625" style="1" customWidth="1"/>
    <col min="13" max="13" width="28.42578125" style="1" customWidth="1"/>
    <col min="14" max="14" width="9" style="1" hidden="1" customWidth="1"/>
    <col min="15" max="15" width="0.42578125" style="14" customWidth="1"/>
    <col min="16" max="16" width="21.140625" style="1" hidden="1" customWidth="1"/>
    <col min="17" max="17" width="21.85546875" hidden="1" customWidth="1"/>
    <col min="18" max="18" width="19.42578125" customWidth="1"/>
    <col min="19" max="19" width="21.140625" customWidth="1"/>
  </cols>
  <sheetData>
    <row r="1" spans="1:17" ht="23.25" x14ac:dyDescent="0.35">
      <c r="A1" s="99" t="s">
        <v>27</v>
      </c>
      <c r="B1" s="99"/>
      <c r="C1" s="99"/>
      <c r="D1" s="99"/>
      <c r="E1" s="99"/>
      <c r="F1" s="99"/>
      <c r="G1" s="99"/>
      <c r="H1" s="99"/>
      <c r="I1" s="99"/>
      <c r="J1" s="99"/>
      <c r="K1" s="99"/>
      <c r="L1" s="99"/>
      <c r="M1" s="99"/>
    </row>
    <row r="2" spans="1:17" ht="15.75" x14ac:dyDescent="0.25">
      <c r="A2" s="100" t="s">
        <v>0</v>
      </c>
      <c r="B2" s="100"/>
      <c r="C2" s="100"/>
      <c r="D2" s="100"/>
      <c r="E2" s="100"/>
      <c r="F2" s="100"/>
      <c r="G2" s="100"/>
      <c r="H2" s="100"/>
      <c r="I2" s="100"/>
      <c r="J2" s="100"/>
      <c r="K2" s="100"/>
      <c r="L2" s="100"/>
      <c r="M2" s="100"/>
    </row>
    <row r="3" spans="1:17" ht="7.5" customHeight="1" x14ac:dyDescent="0.25">
      <c r="A3" s="12"/>
      <c r="B3" s="12"/>
      <c r="C3" s="12"/>
      <c r="D3" s="12"/>
      <c r="E3" s="12"/>
      <c r="F3" s="12"/>
      <c r="G3" s="12"/>
      <c r="H3" s="12"/>
      <c r="I3" s="12"/>
      <c r="J3" s="12"/>
      <c r="K3" s="12"/>
      <c r="L3" s="12"/>
      <c r="M3" s="12"/>
    </row>
    <row r="4" spans="1:17" ht="30" customHeight="1" thickBot="1" x14ac:dyDescent="0.4">
      <c r="A4" s="61" t="s">
        <v>25</v>
      </c>
      <c r="B4" s="61"/>
      <c r="C4" s="102"/>
      <c r="D4" s="102"/>
      <c r="E4" s="102"/>
      <c r="F4" s="102"/>
      <c r="G4" s="102"/>
      <c r="H4" s="103" t="s">
        <v>23</v>
      </c>
      <c r="I4" s="103"/>
      <c r="J4" s="104"/>
      <c r="K4" s="104"/>
      <c r="L4" s="104"/>
      <c r="M4" s="104"/>
    </row>
    <row r="5" spans="1:17" ht="30" customHeight="1" thickBot="1" x14ac:dyDescent="0.3">
      <c r="A5" s="36" t="s">
        <v>35</v>
      </c>
      <c r="B5" s="108">
        <v>45144</v>
      </c>
      <c r="C5" s="108"/>
      <c r="D5" s="18" t="s">
        <v>24</v>
      </c>
      <c r="E5" s="105">
        <f>B5+6</f>
        <v>45150</v>
      </c>
      <c r="F5" s="105"/>
      <c r="H5" s="106" t="s">
        <v>39</v>
      </c>
      <c r="I5" s="106"/>
      <c r="J5" s="107"/>
      <c r="K5" s="107"/>
      <c r="L5" s="107"/>
      <c r="M5" s="107"/>
    </row>
    <row r="6" spans="1:17" ht="6.75" customHeight="1" x14ac:dyDescent="0.3">
      <c r="A6" s="36"/>
      <c r="B6" s="37"/>
      <c r="C6" s="37"/>
      <c r="D6" s="18"/>
      <c r="E6" s="38"/>
      <c r="F6" s="38"/>
      <c r="H6" s="39"/>
      <c r="I6" s="39"/>
      <c r="J6" s="33"/>
      <c r="K6" s="33"/>
      <c r="L6" s="33"/>
      <c r="M6" s="33"/>
    </row>
    <row r="7" spans="1:17" ht="52.5" customHeight="1" thickBot="1" x14ac:dyDescent="0.3">
      <c r="A7" s="101" t="s">
        <v>31</v>
      </c>
      <c r="B7" s="101"/>
      <c r="C7" s="101"/>
      <c r="D7" s="101"/>
      <c r="E7" s="101"/>
      <c r="F7" s="101"/>
      <c r="G7" s="101"/>
      <c r="H7" s="101"/>
      <c r="I7" s="101"/>
      <c r="J7" s="101"/>
      <c r="K7" s="101"/>
      <c r="L7" s="101"/>
      <c r="M7" s="101"/>
      <c r="N7" s="101"/>
    </row>
    <row r="8" spans="1:17" ht="27.75" customHeight="1" thickBot="1" x14ac:dyDescent="0.3">
      <c r="A8" s="78" t="s">
        <v>3</v>
      </c>
      <c r="B8" s="78" t="s">
        <v>4</v>
      </c>
      <c r="C8" s="80" t="s">
        <v>5</v>
      </c>
      <c r="D8" s="81"/>
      <c r="E8" s="82"/>
      <c r="F8" s="83" t="s">
        <v>6</v>
      </c>
      <c r="G8" s="83" t="s">
        <v>7</v>
      </c>
      <c r="H8" s="85" t="s">
        <v>8</v>
      </c>
      <c r="I8" s="86"/>
      <c r="J8" s="86"/>
      <c r="K8" s="91" t="s">
        <v>9</v>
      </c>
      <c r="L8" s="92"/>
      <c r="M8" s="93"/>
    </row>
    <row r="9" spans="1:17" ht="30.75" customHeight="1" thickBot="1" x14ac:dyDescent="0.3">
      <c r="A9" s="79"/>
      <c r="B9" s="79"/>
      <c r="C9" s="2" t="s">
        <v>1</v>
      </c>
      <c r="D9" s="3" t="s">
        <v>2</v>
      </c>
      <c r="E9" s="3" t="s">
        <v>10</v>
      </c>
      <c r="F9" s="84"/>
      <c r="G9" s="84"/>
      <c r="H9" s="87" t="s">
        <v>37</v>
      </c>
      <c r="I9" s="88"/>
      <c r="J9" s="88"/>
      <c r="K9" s="94"/>
      <c r="L9" s="95"/>
      <c r="M9" s="96"/>
    </row>
    <row r="10" spans="1:17" ht="24.95" customHeight="1" thickBot="1" x14ac:dyDescent="0.3">
      <c r="A10" s="45" t="s">
        <v>12</v>
      </c>
      <c r="B10" s="47">
        <f>B5</f>
        <v>45144</v>
      </c>
      <c r="C10" s="48"/>
      <c r="D10" s="48"/>
      <c r="E10" s="49"/>
      <c r="F10" s="50">
        <f t="shared" ref="F10:F12" si="0">((D10-C10)*24)-E10</f>
        <v>0</v>
      </c>
      <c r="G10" s="77"/>
      <c r="H10" s="60"/>
      <c r="I10" s="60"/>
      <c r="J10" s="60"/>
      <c r="K10" s="76"/>
      <c r="L10" s="76"/>
      <c r="M10" s="76"/>
      <c r="N10" s="5">
        <v>0.25</v>
      </c>
      <c r="O10" s="24">
        <v>1.0416666666666666E-2</v>
      </c>
      <c r="Q10" s="8"/>
    </row>
    <row r="11" spans="1:17" ht="24.95" customHeight="1" thickBot="1" x14ac:dyDescent="0.3">
      <c r="A11" s="46"/>
      <c r="B11" s="47"/>
      <c r="C11" s="48"/>
      <c r="D11" s="48"/>
      <c r="E11" s="49"/>
      <c r="F11" s="50"/>
      <c r="G11" s="77"/>
      <c r="H11" s="60"/>
      <c r="I11" s="60"/>
      <c r="J11" s="60"/>
      <c r="K11" s="76"/>
      <c r="L11" s="76"/>
      <c r="M11" s="76"/>
      <c r="N11" s="5">
        <v>0.5</v>
      </c>
      <c r="O11" s="24">
        <v>2.0833333333333332E-2</v>
      </c>
      <c r="P11" s="27" t="s">
        <v>41</v>
      </c>
      <c r="Q11" s="8"/>
    </row>
    <row r="12" spans="1:17" ht="24.95" customHeight="1" thickBot="1" x14ac:dyDescent="0.3">
      <c r="A12" s="51" t="s">
        <v>13</v>
      </c>
      <c r="B12" s="47">
        <f>B10+1</f>
        <v>45145</v>
      </c>
      <c r="C12" s="48"/>
      <c r="D12" s="48"/>
      <c r="E12" s="49"/>
      <c r="F12" s="50">
        <f t="shared" si="0"/>
        <v>0</v>
      </c>
      <c r="G12" s="49"/>
      <c r="H12" s="60"/>
      <c r="I12" s="60"/>
      <c r="J12" s="60"/>
      <c r="K12" s="76"/>
      <c r="L12" s="76"/>
      <c r="M12" s="76"/>
      <c r="N12" s="5">
        <v>0.75</v>
      </c>
      <c r="O12" s="24">
        <v>3.125E-2</v>
      </c>
      <c r="P12" s="7" t="s">
        <v>20</v>
      </c>
      <c r="Q12" s="8"/>
    </row>
    <row r="13" spans="1:17" ht="24.95" customHeight="1" thickBot="1" x14ac:dyDescent="0.3">
      <c r="A13" s="46"/>
      <c r="B13" s="47"/>
      <c r="C13" s="48"/>
      <c r="D13" s="48"/>
      <c r="E13" s="49"/>
      <c r="F13" s="50"/>
      <c r="G13" s="49"/>
      <c r="H13" s="60"/>
      <c r="I13" s="60"/>
      <c r="J13" s="60"/>
      <c r="K13" s="76"/>
      <c r="L13" s="76"/>
      <c r="M13" s="76"/>
      <c r="N13" s="5">
        <v>1</v>
      </c>
      <c r="O13" s="24">
        <v>4.1666666666666699E-2</v>
      </c>
      <c r="P13" s="9" t="s">
        <v>21</v>
      </c>
      <c r="Q13" s="8"/>
    </row>
    <row r="14" spans="1:17" ht="24.95" customHeight="1" thickBot="1" x14ac:dyDescent="0.3">
      <c r="A14" s="51" t="s">
        <v>14</v>
      </c>
      <c r="B14" s="47">
        <f>B12+1</f>
        <v>45146</v>
      </c>
      <c r="C14" s="48"/>
      <c r="D14" s="48"/>
      <c r="E14" s="49"/>
      <c r="F14" s="50">
        <f t="shared" ref="F14" si="1">((D14-C14)*24)-E14</f>
        <v>0</v>
      </c>
      <c r="G14" s="49"/>
      <c r="H14" s="60"/>
      <c r="I14" s="60"/>
      <c r="J14" s="60"/>
      <c r="K14" s="76"/>
      <c r="L14" s="76"/>
      <c r="M14" s="76"/>
      <c r="N14" s="5">
        <v>1.25</v>
      </c>
      <c r="O14" s="24">
        <v>5.2083333333333398E-2</v>
      </c>
      <c r="P14" s="7" t="s">
        <v>22</v>
      </c>
      <c r="Q14" s="8"/>
    </row>
    <row r="15" spans="1:17" ht="24.95" customHeight="1" thickBot="1" x14ac:dyDescent="0.3">
      <c r="A15" s="46"/>
      <c r="B15" s="47"/>
      <c r="C15" s="48"/>
      <c r="D15" s="48"/>
      <c r="E15" s="49"/>
      <c r="F15" s="50"/>
      <c r="G15" s="49"/>
      <c r="H15" s="60"/>
      <c r="I15" s="60"/>
      <c r="J15" s="60"/>
      <c r="K15" s="76"/>
      <c r="L15" s="76"/>
      <c r="M15" s="76"/>
      <c r="N15" s="5">
        <v>1.5</v>
      </c>
      <c r="O15" s="24">
        <v>6.25E-2</v>
      </c>
      <c r="P15" s="7" t="s">
        <v>36</v>
      </c>
      <c r="Q15" s="8"/>
    </row>
    <row r="16" spans="1:17" ht="24.95" customHeight="1" thickBot="1" x14ac:dyDescent="0.3">
      <c r="A16" s="51" t="s">
        <v>15</v>
      </c>
      <c r="B16" s="47">
        <f>B14+1</f>
        <v>45147</v>
      </c>
      <c r="C16" s="58"/>
      <c r="D16" s="58"/>
      <c r="E16" s="52"/>
      <c r="F16" s="97">
        <f t="shared" ref="F16" si="2">((D16-C16)*24)-E16</f>
        <v>0</v>
      </c>
      <c r="G16" s="49"/>
      <c r="H16" s="60"/>
      <c r="I16" s="60"/>
      <c r="J16" s="60"/>
      <c r="K16" s="76"/>
      <c r="L16" s="76"/>
      <c r="M16" s="76"/>
      <c r="N16" s="5">
        <v>1.75</v>
      </c>
      <c r="O16" s="24">
        <v>7.2916666666666699E-2</v>
      </c>
      <c r="P16" s="7" t="s">
        <v>30</v>
      </c>
      <c r="Q16" s="8"/>
    </row>
    <row r="17" spans="1:18" ht="24.95" customHeight="1" thickBot="1" x14ac:dyDescent="0.3">
      <c r="A17" s="46"/>
      <c r="B17" s="47"/>
      <c r="C17" s="59"/>
      <c r="D17" s="59"/>
      <c r="E17" s="53"/>
      <c r="F17" s="98"/>
      <c r="G17" s="49"/>
      <c r="H17" s="60"/>
      <c r="I17" s="60"/>
      <c r="J17" s="60"/>
      <c r="K17" s="76"/>
      <c r="L17" s="76"/>
      <c r="M17" s="76"/>
      <c r="N17" s="5">
        <v>2</v>
      </c>
      <c r="O17" s="24">
        <v>8.3333333333333398E-2</v>
      </c>
      <c r="P17" s="7" t="s">
        <v>40</v>
      </c>
      <c r="Q17" s="8"/>
    </row>
    <row r="18" spans="1:18" ht="24.95" customHeight="1" thickBot="1" x14ac:dyDescent="0.3">
      <c r="A18" s="51" t="s">
        <v>42</v>
      </c>
      <c r="B18" s="47">
        <f>B16+1</f>
        <v>45148</v>
      </c>
      <c r="C18" s="48"/>
      <c r="D18" s="48"/>
      <c r="E18" s="49"/>
      <c r="F18" s="50">
        <f t="shared" ref="F18" si="3">((D18-C18)*24)-E18</f>
        <v>0</v>
      </c>
      <c r="G18" s="49"/>
      <c r="H18" s="60"/>
      <c r="I18" s="60"/>
      <c r="J18" s="60"/>
      <c r="K18" s="76"/>
      <c r="L18" s="76"/>
      <c r="M18" s="76"/>
      <c r="N18" s="8">
        <v>2.25</v>
      </c>
      <c r="O18" s="24">
        <v>9.375E-2</v>
      </c>
      <c r="P18" s="7" t="s">
        <v>29</v>
      </c>
      <c r="Q18" s="8"/>
    </row>
    <row r="19" spans="1:18" ht="24.95" customHeight="1" thickBot="1" x14ac:dyDescent="0.3">
      <c r="A19" s="46"/>
      <c r="B19" s="47"/>
      <c r="C19" s="48"/>
      <c r="D19" s="48"/>
      <c r="E19" s="49"/>
      <c r="F19" s="50"/>
      <c r="G19" s="49"/>
      <c r="H19" s="60"/>
      <c r="I19" s="60"/>
      <c r="J19" s="60"/>
      <c r="K19" s="76"/>
      <c r="L19" s="76"/>
      <c r="M19" s="76"/>
      <c r="N19" s="5">
        <v>2.5</v>
      </c>
      <c r="O19" s="24">
        <v>0.104166666666667</v>
      </c>
      <c r="P19" s="7" t="s">
        <v>38</v>
      </c>
      <c r="Q19" s="8"/>
    </row>
    <row r="20" spans="1:18" ht="24.95" customHeight="1" thickBot="1" x14ac:dyDescent="0.3">
      <c r="A20" s="51" t="s">
        <v>16</v>
      </c>
      <c r="B20" s="47">
        <f>B18+1</f>
        <v>45149</v>
      </c>
      <c r="C20" s="48"/>
      <c r="D20" s="48"/>
      <c r="E20" s="49"/>
      <c r="F20" s="50">
        <f t="shared" ref="F20" si="4">((D20-C20)*24)-E20</f>
        <v>0</v>
      </c>
      <c r="G20" s="49"/>
      <c r="H20" s="60"/>
      <c r="I20" s="60"/>
      <c r="J20" s="60"/>
      <c r="K20" s="76"/>
      <c r="L20" s="76"/>
      <c r="M20" s="76"/>
      <c r="N20" s="8">
        <v>2.75</v>
      </c>
      <c r="O20" s="24">
        <v>0.11458333333333399</v>
      </c>
      <c r="P20" s="8"/>
      <c r="Q20" s="8"/>
    </row>
    <row r="21" spans="1:18" ht="24.95" customHeight="1" thickBot="1" x14ac:dyDescent="0.3">
      <c r="A21" s="46"/>
      <c r="B21" s="47"/>
      <c r="C21" s="48"/>
      <c r="D21" s="48"/>
      <c r="E21" s="49"/>
      <c r="F21" s="50"/>
      <c r="G21" s="49"/>
      <c r="H21" s="60"/>
      <c r="I21" s="60"/>
      <c r="J21" s="60"/>
      <c r="K21" s="76"/>
      <c r="L21" s="76"/>
      <c r="M21" s="76"/>
      <c r="N21" s="8">
        <v>3</v>
      </c>
      <c r="O21" s="24">
        <v>0.125</v>
      </c>
      <c r="P21" s="8"/>
      <c r="Q21" s="8"/>
    </row>
    <row r="22" spans="1:18" ht="24.95" customHeight="1" thickBot="1" x14ac:dyDescent="0.3">
      <c r="A22" s="51" t="s">
        <v>17</v>
      </c>
      <c r="B22" s="47">
        <f>B20+1</f>
        <v>45150</v>
      </c>
      <c r="C22" s="48"/>
      <c r="D22" s="48"/>
      <c r="E22" s="49"/>
      <c r="F22" s="50">
        <f t="shared" ref="F22" si="5">((D22-C22)*24)-E22</f>
        <v>0</v>
      </c>
      <c r="G22" s="49"/>
      <c r="H22" s="60"/>
      <c r="I22" s="60"/>
      <c r="J22" s="60"/>
      <c r="K22" s="76"/>
      <c r="L22" s="76"/>
      <c r="M22" s="76"/>
      <c r="N22" s="8">
        <v>3.25</v>
      </c>
      <c r="O22" s="24">
        <v>0.13541666666666699</v>
      </c>
      <c r="P22" s="8"/>
      <c r="Q22" s="8"/>
    </row>
    <row r="23" spans="1:18" ht="24.95" customHeight="1" thickBot="1" x14ac:dyDescent="0.3">
      <c r="A23" s="75"/>
      <c r="B23" s="47"/>
      <c r="C23" s="48"/>
      <c r="D23" s="48"/>
      <c r="E23" s="49"/>
      <c r="F23" s="50"/>
      <c r="G23" s="49"/>
      <c r="H23" s="60"/>
      <c r="I23" s="60"/>
      <c r="J23" s="60"/>
      <c r="K23" s="76"/>
      <c r="L23" s="76"/>
      <c r="M23" s="76"/>
      <c r="N23" s="8">
        <v>3.5</v>
      </c>
      <c r="O23" s="24">
        <v>0.14583333333333401</v>
      </c>
      <c r="P23" s="8"/>
      <c r="Q23" s="8"/>
    </row>
    <row r="24" spans="1:18" ht="39.75" customHeight="1" thickBot="1" x14ac:dyDescent="0.3">
      <c r="A24" s="64" t="s">
        <v>28</v>
      </c>
      <c r="B24" s="65"/>
      <c r="C24" s="65"/>
      <c r="D24" s="65"/>
      <c r="E24" s="66"/>
      <c r="F24" s="44">
        <f>SUM(F10:F23)</f>
        <v>0</v>
      </c>
      <c r="G24" s="44">
        <f>SUM(G10:G23)</f>
        <v>0</v>
      </c>
      <c r="H24" s="73">
        <f>SUM(F24:G24)</f>
        <v>0</v>
      </c>
      <c r="I24" s="74"/>
      <c r="J24" s="62" t="s">
        <v>18</v>
      </c>
      <c r="K24" s="63"/>
      <c r="L24" s="63"/>
      <c r="M24" s="63"/>
      <c r="N24" s="1">
        <v>3.75</v>
      </c>
      <c r="O24" s="6">
        <v>0.15625</v>
      </c>
      <c r="Q24" s="8"/>
      <c r="R24" s="10"/>
    </row>
    <row r="25" spans="1:18" ht="11.25" customHeight="1" x14ac:dyDescent="0.25">
      <c r="N25" s="1">
        <v>4</v>
      </c>
      <c r="O25" s="6">
        <v>0.16666666666666699</v>
      </c>
      <c r="Q25" s="8"/>
      <c r="R25" s="8"/>
    </row>
    <row r="26" spans="1:18" ht="15" customHeight="1" x14ac:dyDescent="0.25">
      <c r="A26" s="41" t="s">
        <v>19</v>
      </c>
      <c r="N26" s="1">
        <v>4.25</v>
      </c>
      <c r="O26" s="6">
        <v>0.17708333333333401</v>
      </c>
      <c r="Q26" s="10"/>
      <c r="R26" s="8"/>
    </row>
    <row r="27" spans="1:18" ht="15" customHeight="1" x14ac:dyDescent="0.25">
      <c r="A27" s="4"/>
      <c r="O27" s="6"/>
      <c r="Q27" s="10"/>
      <c r="R27" s="8"/>
    </row>
    <row r="28" spans="1:18" ht="18" customHeight="1" thickBot="1" x14ac:dyDescent="0.3">
      <c r="A28" s="70" t="s">
        <v>32</v>
      </c>
      <c r="B28" s="70"/>
      <c r="C28" s="72"/>
      <c r="D28" s="72"/>
      <c r="E28" s="72"/>
      <c r="F28" s="72"/>
      <c r="G28" s="72"/>
      <c r="H28" s="14" t="s">
        <v>34</v>
      </c>
      <c r="I28" s="72"/>
      <c r="J28" s="72"/>
      <c r="K28" s="71" t="s">
        <v>33</v>
      </c>
      <c r="L28" s="71"/>
      <c r="M28" s="32"/>
      <c r="N28" s="1">
        <v>4.5</v>
      </c>
      <c r="O28" s="6">
        <v>0.1875</v>
      </c>
      <c r="Q28" s="8"/>
      <c r="R28" s="8"/>
    </row>
    <row r="29" spans="1:18" x14ac:dyDescent="0.25">
      <c r="A29" s="19"/>
      <c r="B29" s="19"/>
      <c r="C29" s="19"/>
      <c r="D29" s="19"/>
      <c r="E29" s="19"/>
      <c r="F29" s="19"/>
      <c r="G29" s="19"/>
      <c r="H29" s="14"/>
      <c r="I29" s="19"/>
      <c r="J29" s="19"/>
      <c r="K29" s="13"/>
      <c r="L29" s="13"/>
      <c r="M29" s="17"/>
      <c r="N29" s="1">
        <v>4.75</v>
      </c>
      <c r="O29" s="24">
        <v>0.20833333333333334</v>
      </c>
      <c r="P29" s="6"/>
      <c r="Q29" s="8"/>
      <c r="R29" s="8"/>
    </row>
    <row r="30" spans="1:18" ht="5.25" customHeight="1" x14ac:dyDescent="0.25">
      <c r="A30" s="20"/>
      <c r="B30" s="20"/>
      <c r="C30" s="20"/>
      <c r="D30" s="20"/>
      <c r="E30" s="20"/>
      <c r="F30" s="20"/>
      <c r="G30" s="20"/>
      <c r="H30" s="21"/>
      <c r="I30" s="20"/>
      <c r="J30" s="20"/>
      <c r="K30" s="22"/>
      <c r="L30" s="22"/>
      <c r="M30" s="23"/>
      <c r="N30" s="1">
        <v>5</v>
      </c>
      <c r="O30" s="25"/>
      <c r="P30" s="6"/>
      <c r="Q30" s="8"/>
      <c r="R30" s="8"/>
    </row>
    <row r="31" spans="1:18" ht="30" customHeight="1" thickBot="1" x14ac:dyDescent="0.3">
      <c r="A31" s="35" t="s">
        <v>35</v>
      </c>
      <c r="B31" s="89">
        <f>E5+1</f>
        <v>45151</v>
      </c>
      <c r="C31" s="89"/>
      <c r="D31" s="15" t="s">
        <v>24</v>
      </c>
      <c r="E31" s="90">
        <f>B31+6</f>
        <v>45157</v>
      </c>
      <c r="F31" s="90"/>
      <c r="G31" s="16"/>
      <c r="O31" s="26"/>
      <c r="P31" s="6"/>
      <c r="Q31" s="8"/>
      <c r="R31" s="11"/>
    </row>
    <row r="32" spans="1:18" ht="15.75" thickBot="1" x14ac:dyDescent="0.3">
      <c r="A32" s="34"/>
      <c r="B32" s="34"/>
      <c r="C32" s="34"/>
      <c r="D32" s="34"/>
      <c r="E32" s="34"/>
      <c r="F32" s="34"/>
      <c r="G32" s="34"/>
      <c r="H32" s="34"/>
      <c r="I32" s="34"/>
      <c r="J32" s="34"/>
      <c r="K32" s="34"/>
      <c r="L32" s="34"/>
      <c r="M32" s="34"/>
    </row>
    <row r="33" spans="1:16" ht="29.25" customHeight="1" thickBot="1" x14ac:dyDescent="0.3">
      <c r="A33" s="78" t="s">
        <v>3</v>
      </c>
      <c r="B33" s="78" t="s">
        <v>4</v>
      </c>
      <c r="C33" s="80" t="s">
        <v>5</v>
      </c>
      <c r="D33" s="81"/>
      <c r="E33" s="82"/>
      <c r="F33" s="83" t="s">
        <v>6</v>
      </c>
      <c r="G33" s="83" t="s">
        <v>7</v>
      </c>
      <c r="H33" s="85" t="s">
        <v>8</v>
      </c>
      <c r="I33" s="86"/>
      <c r="J33" s="86"/>
      <c r="K33" s="91" t="s">
        <v>9</v>
      </c>
      <c r="L33" s="92"/>
      <c r="M33" s="93"/>
      <c r="P33"/>
    </row>
    <row r="34" spans="1:16" ht="30" customHeight="1" thickBot="1" x14ac:dyDescent="0.3">
      <c r="A34" s="79"/>
      <c r="B34" s="79"/>
      <c r="C34" s="2" t="s">
        <v>1</v>
      </c>
      <c r="D34" s="3" t="s">
        <v>2</v>
      </c>
      <c r="E34" s="3" t="s">
        <v>10</v>
      </c>
      <c r="F34" s="84"/>
      <c r="G34" s="84"/>
      <c r="H34" s="87" t="s">
        <v>11</v>
      </c>
      <c r="I34" s="88"/>
      <c r="J34" s="88"/>
      <c r="K34" s="94"/>
      <c r="L34" s="95"/>
      <c r="M34" s="96"/>
      <c r="P34"/>
    </row>
    <row r="35" spans="1:16" ht="24.95" customHeight="1" thickBot="1" x14ac:dyDescent="0.3">
      <c r="A35" s="45" t="s">
        <v>12</v>
      </c>
      <c r="B35" s="47">
        <f>B31</f>
        <v>45151</v>
      </c>
      <c r="C35" s="48"/>
      <c r="D35" s="48"/>
      <c r="E35" s="49"/>
      <c r="F35" s="50">
        <f>((D35-C35)*24)-E35</f>
        <v>0</v>
      </c>
      <c r="G35" s="49"/>
      <c r="H35" s="60"/>
      <c r="I35" s="60"/>
      <c r="J35" s="60"/>
      <c r="K35" s="60"/>
      <c r="L35" s="60"/>
      <c r="M35" s="60"/>
      <c r="P35"/>
    </row>
    <row r="36" spans="1:16" ht="24.95" customHeight="1" thickBot="1" x14ac:dyDescent="0.3">
      <c r="A36" s="46"/>
      <c r="B36" s="47"/>
      <c r="C36" s="48"/>
      <c r="D36" s="48"/>
      <c r="E36" s="49"/>
      <c r="F36" s="50"/>
      <c r="G36" s="49"/>
      <c r="H36" s="60"/>
      <c r="I36" s="60"/>
      <c r="J36" s="60"/>
      <c r="K36" s="60"/>
      <c r="L36" s="60"/>
      <c r="M36" s="60"/>
      <c r="P36"/>
    </row>
    <row r="37" spans="1:16" ht="24.95" customHeight="1" thickBot="1" x14ac:dyDescent="0.3">
      <c r="A37" s="56" t="s">
        <v>13</v>
      </c>
      <c r="B37" s="54">
        <f>B35+1</f>
        <v>45152</v>
      </c>
      <c r="C37" s="58"/>
      <c r="D37" s="58"/>
      <c r="E37" s="52"/>
      <c r="F37" s="97">
        <f t="shared" ref="F37" si="6">((D37-C37)*24)-E37</f>
        <v>0</v>
      </c>
      <c r="G37" s="52"/>
      <c r="H37" s="60"/>
      <c r="I37" s="60"/>
      <c r="J37" s="60"/>
      <c r="K37" s="60"/>
      <c r="L37" s="60"/>
      <c r="M37" s="60"/>
      <c r="P37"/>
    </row>
    <row r="38" spans="1:16" ht="24.95" customHeight="1" thickBot="1" x14ac:dyDescent="0.3">
      <c r="A38" s="57"/>
      <c r="B38" s="55"/>
      <c r="C38" s="59"/>
      <c r="D38" s="59"/>
      <c r="E38" s="53"/>
      <c r="F38" s="98"/>
      <c r="G38" s="53"/>
      <c r="H38" s="60"/>
      <c r="I38" s="60"/>
      <c r="J38" s="60"/>
      <c r="K38" s="60"/>
      <c r="L38" s="60"/>
      <c r="M38" s="60"/>
      <c r="P38"/>
    </row>
    <row r="39" spans="1:16" ht="24.95" customHeight="1" thickBot="1" x14ac:dyDescent="0.3">
      <c r="A39" s="51" t="s">
        <v>14</v>
      </c>
      <c r="B39" s="47">
        <f>B37+1</f>
        <v>45153</v>
      </c>
      <c r="C39" s="48"/>
      <c r="D39" s="48"/>
      <c r="E39" s="49"/>
      <c r="F39" s="50">
        <f t="shared" ref="F39" si="7">((D39-C39)*24)-E39</f>
        <v>0</v>
      </c>
      <c r="G39" s="49"/>
      <c r="H39" s="60"/>
      <c r="I39" s="60"/>
      <c r="J39" s="60"/>
      <c r="K39" s="60"/>
      <c r="L39" s="60"/>
      <c r="M39" s="60"/>
      <c r="P39"/>
    </row>
    <row r="40" spans="1:16" ht="24.95" customHeight="1" thickBot="1" x14ac:dyDescent="0.3">
      <c r="A40" s="46"/>
      <c r="B40" s="47"/>
      <c r="C40" s="48"/>
      <c r="D40" s="48"/>
      <c r="E40" s="49"/>
      <c r="F40" s="50"/>
      <c r="G40" s="49"/>
      <c r="H40" s="60"/>
      <c r="I40" s="60"/>
      <c r="J40" s="60"/>
      <c r="K40" s="60"/>
      <c r="L40" s="60"/>
      <c r="M40" s="60"/>
      <c r="P40"/>
    </row>
    <row r="41" spans="1:16" ht="24.95" customHeight="1" thickBot="1" x14ac:dyDescent="0.3">
      <c r="A41" s="51" t="s">
        <v>15</v>
      </c>
      <c r="B41" s="47">
        <f>B39+1</f>
        <v>45154</v>
      </c>
      <c r="C41" s="48"/>
      <c r="D41" s="48"/>
      <c r="E41" s="49"/>
      <c r="F41" s="50">
        <f t="shared" ref="F41" si="8">((D41-C41)*24)-E41</f>
        <v>0</v>
      </c>
      <c r="G41" s="49"/>
      <c r="H41" s="60"/>
      <c r="I41" s="60"/>
      <c r="J41" s="60"/>
      <c r="K41" s="60"/>
      <c r="L41" s="60"/>
      <c r="M41" s="60"/>
      <c r="P41"/>
    </row>
    <row r="42" spans="1:16" ht="24.95" customHeight="1" thickBot="1" x14ac:dyDescent="0.3">
      <c r="A42" s="46"/>
      <c r="B42" s="47"/>
      <c r="C42" s="48"/>
      <c r="D42" s="48"/>
      <c r="E42" s="49"/>
      <c r="F42" s="50"/>
      <c r="G42" s="49"/>
      <c r="H42" s="60"/>
      <c r="I42" s="60"/>
      <c r="J42" s="60"/>
      <c r="K42" s="60"/>
      <c r="L42" s="60"/>
      <c r="M42" s="60"/>
      <c r="P42"/>
    </row>
    <row r="43" spans="1:16" ht="24.95" customHeight="1" thickBot="1" x14ac:dyDescent="0.3">
      <c r="A43" s="51" t="s">
        <v>42</v>
      </c>
      <c r="B43" s="47">
        <f>B41+1</f>
        <v>45155</v>
      </c>
      <c r="C43" s="48"/>
      <c r="D43" s="48"/>
      <c r="E43" s="49"/>
      <c r="F43" s="50">
        <f t="shared" ref="F43" si="9">((D43-C43)*24)-E43</f>
        <v>0</v>
      </c>
      <c r="G43" s="49"/>
      <c r="H43" s="60"/>
      <c r="I43" s="60"/>
      <c r="J43" s="60"/>
      <c r="K43" s="60"/>
      <c r="L43" s="60"/>
      <c r="M43" s="60"/>
      <c r="P43"/>
    </row>
    <row r="44" spans="1:16" ht="24.95" customHeight="1" thickBot="1" x14ac:dyDescent="0.3">
      <c r="A44" s="46"/>
      <c r="B44" s="47"/>
      <c r="C44" s="48"/>
      <c r="D44" s="48"/>
      <c r="E44" s="49"/>
      <c r="F44" s="50"/>
      <c r="G44" s="49"/>
      <c r="H44" s="60"/>
      <c r="I44" s="60"/>
      <c r="J44" s="60"/>
      <c r="K44" s="60"/>
      <c r="L44" s="60"/>
      <c r="M44" s="60"/>
      <c r="P44"/>
    </row>
    <row r="45" spans="1:16" ht="24.95" customHeight="1" thickBot="1" x14ac:dyDescent="0.3">
      <c r="A45" s="51" t="s">
        <v>16</v>
      </c>
      <c r="B45" s="47">
        <f>B43+1</f>
        <v>45156</v>
      </c>
      <c r="C45" s="48"/>
      <c r="D45" s="48"/>
      <c r="E45" s="49"/>
      <c r="F45" s="50">
        <f t="shared" ref="F45" si="10">((D45-C45)*24)-E45</f>
        <v>0</v>
      </c>
      <c r="G45" s="49"/>
      <c r="H45" s="60"/>
      <c r="I45" s="60"/>
      <c r="J45" s="60"/>
      <c r="K45" s="60"/>
      <c r="L45" s="60"/>
      <c r="M45" s="60"/>
      <c r="P45"/>
    </row>
    <row r="46" spans="1:16" ht="24.95" customHeight="1" thickBot="1" x14ac:dyDescent="0.3">
      <c r="A46" s="46"/>
      <c r="B46" s="47"/>
      <c r="C46" s="48"/>
      <c r="D46" s="48"/>
      <c r="E46" s="49"/>
      <c r="F46" s="50"/>
      <c r="G46" s="49"/>
      <c r="H46" s="60"/>
      <c r="I46" s="60"/>
      <c r="J46" s="60"/>
      <c r="K46" s="60"/>
      <c r="L46" s="60"/>
      <c r="M46" s="60"/>
      <c r="P46"/>
    </row>
    <row r="47" spans="1:16" ht="24.95" customHeight="1" thickBot="1" x14ac:dyDescent="0.3">
      <c r="A47" s="51" t="s">
        <v>17</v>
      </c>
      <c r="B47" s="47">
        <f>B45+1</f>
        <v>45157</v>
      </c>
      <c r="C47" s="48"/>
      <c r="D47" s="48"/>
      <c r="E47" s="49"/>
      <c r="F47" s="50">
        <f t="shared" ref="F47" si="11">((D47-C47)*24)-E47</f>
        <v>0</v>
      </c>
      <c r="G47" s="49"/>
      <c r="H47" s="60"/>
      <c r="I47" s="60"/>
      <c r="J47" s="60"/>
      <c r="K47" s="60"/>
      <c r="L47" s="60"/>
      <c r="M47" s="60"/>
      <c r="P47"/>
    </row>
    <row r="48" spans="1:16" ht="24.95" customHeight="1" thickBot="1" x14ac:dyDescent="0.3">
      <c r="A48" s="75"/>
      <c r="B48" s="47"/>
      <c r="C48" s="48"/>
      <c r="D48" s="48"/>
      <c r="E48" s="49"/>
      <c r="F48" s="50"/>
      <c r="G48" s="49"/>
      <c r="H48" s="60"/>
      <c r="I48" s="60"/>
      <c r="J48" s="60"/>
      <c r="K48" s="60"/>
      <c r="L48" s="60"/>
      <c r="M48" s="60"/>
      <c r="P48"/>
    </row>
    <row r="49" spans="1:16" ht="39.75" customHeight="1" thickBot="1" x14ac:dyDescent="0.3">
      <c r="A49" s="67" t="s">
        <v>28</v>
      </c>
      <c r="B49" s="68"/>
      <c r="C49" s="68"/>
      <c r="D49" s="68"/>
      <c r="E49" s="69"/>
      <c r="F49" s="44">
        <f>SUM(F35:F48)</f>
        <v>0</v>
      </c>
      <c r="G49" s="44">
        <f>SUM(G35:G48)</f>
        <v>0</v>
      </c>
      <c r="H49" s="73">
        <f>SUM(F49:G49)</f>
        <v>0</v>
      </c>
      <c r="I49" s="74"/>
      <c r="J49" s="62" t="s">
        <v>18</v>
      </c>
      <c r="K49" s="63"/>
      <c r="L49" s="63"/>
      <c r="M49" s="63"/>
    </row>
    <row r="50" spans="1:16" ht="11.25" customHeight="1" x14ac:dyDescent="0.25">
      <c r="A50" s="28"/>
      <c r="B50" s="28"/>
      <c r="C50" s="28"/>
      <c r="D50" s="28"/>
      <c r="E50" s="28"/>
      <c r="F50" s="29"/>
      <c r="G50" s="29"/>
      <c r="H50" s="30"/>
      <c r="I50" s="30"/>
      <c r="J50" s="31"/>
      <c r="K50" s="31"/>
      <c r="L50" s="31"/>
      <c r="M50" s="31"/>
    </row>
    <row r="51" spans="1:16" s="43" customFormat="1" ht="15.75" x14ac:dyDescent="0.25">
      <c r="A51" s="41" t="s">
        <v>19</v>
      </c>
      <c r="B51" s="41"/>
      <c r="C51" s="41"/>
      <c r="D51" s="41"/>
      <c r="E51" s="41"/>
      <c r="F51" s="41"/>
      <c r="G51" s="41"/>
      <c r="H51" s="41"/>
      <c r="I51" s="41"/>
      <c r="J51" s="41"/>
      <c r="K51" s="41"/>
      <c r="L51" s="41"/>
      <c r="M51" s="41"/>
      <c r="N51" s="40"/>
      <c r="O51" s="42"/>
      <c r="P51" s="40"/>
    </row>
    <row r="53" spans="1:16" ht="18" customHeight="1" thickBot="1" x14ac:dyDescent="0.3">
      <c r="A53" s="70" t="s">
        <v>32</v>
      </c>
      <c r="B53" s="70"/>
      <c r="C53" s="72"/>
      <c r="D53" s="72"/>
      <c r="E53" s="72"/>
      <c r="F53" s="72"/>
      <c r="G53" s="72"/>
      <c r="H53" s="14" t="s">
        <v>34</v>
      </c>
      <c r="I53" s="72"/>
      <c r="J53" s="72"/>
      <c r="K53" s="71" t="s">
        <v>33</v>
      </c>
      <c r="L53" s="71"/>
      <c r="M53" s="32"/>
    </row>
    <row r="54" spans="1:16" x14ac:dyDescent="0.25">
      <c r="A54" s="19"/>
      <c r="B54" s="19"/>
      <c r="C54" s="19"/>
      <c r="D54" s="19"/>
      <c r="E54" s="19"/>
      <c r="F54" s="19"/>
      <c r="G54" s="19"/>
      <c r="H54" s="14"/>
      <c r="I54" s="19"/>
      <c r="J54" s="19"/>
      <c r="K54" s="13"/>
      <c r="L54" s="13"/>
      <c r="M54" s="17"/>
    </row>
    <row r="55" spans="1:16" ht="15" customHeight="1" x14ac:dyDescent="0.25">
      <c r="A55" s="61" t="s">
        <v>26</v>
      </c>
      <c r="B55" s="61"/>
      <c r="C55" s="61"/>
      <c r="D55" s="61"/>
      <c r="E55" s="61"/>
      <c r="F55" s="61"/>
      <c r="G55" s="61"/>
      <c r="H55" s="61"/>
      <c r="I55" s="61"/>
      <c r="J55" s="61"/>
      <c r="K55" s="61"/>
      <c r="L55" s="61"/>
      <c r="M55" s="61"/>
    </row>
  </sheetData>
  <mergeCells count="170">
    <mergeCell ref="D37:D38"/>
    <mergeCell ref="E37:E38"/>
    <mergeCell ref="F37:F38"/>
    <mergeCell ref="A1:M1"/>
    <mergeCell ref="A2:M2"/>
    <mergeCell ref="A8:A9"/>
    <mergeCell ref="B8:B9"/>
    <mergeCell ref="C8:E8"/>
    <mergeCell ref="F8:F9"/>
    <mergeCell ref="G8:G9"/>
    <mergeCell ref="H8:J8"/>
    <mergeCell ref="H9:J9"/>
    <mergeCell ref="A7:N7"/>
    <mergeCell ref="C4:G4"/>
    <mergeCell ref="H4:I4"/>
    <mergeCell ref="J4:M4"/>
    <mergeCell ref="A4:B4"/>
    <mergeCell ref="E5:F5"/>
    <mergeCell ref="H5:I5"/>
    <mergeCell ref="J5:M5"/>
    <mergeCell ref="B5:C5"/>
    <mergeCell ref="K8:M9"/>
    <mergeCell ref="F14:F15"/>
    <mergeCell ref="G14:G15"/>
    <mergeCell ref="B12:B13"/>
    <mergeCell ref="C12:C13"/>
    <mergeCell ref="D12:D13"/>
    <mergeCell ref="E12:E13"/>
    <mergeCell ref="F12:F13"/>
    <mergeCell ref="G12:G13"/>
    <mergeCell ref="A16:A17"/>
    <mergeCell ref="B14:B15"/>
    <mergeCell ref="C14:C15"/>
    <mergeCell ref="D14:D15"/>
    <mergeCell ref="B16:B17"/>
    <mergeCell ref="C16:C17"/>
    <mergeCell ref="D16:D17"/>
    <mergeCell ref="E16:E17"/>
    <mergeCell ref="F16:F17"/>
    <mergeCell ref="A10:A11"/>
    <mergeCell ref="B10:B11"/>
    <mergeCell ref="C10:C11"/>
    <mergeCell ref="D10:D11"/>
    <mergeCell ref="E10:E11"/>
    <mergeCell ref="F10:F11"/>
    <mergeCell ref="F20:F21"/>
    <mergeCell ref="G20:G21"/>
    <mergeCell ref="A18:A19"/>
    <mergeCell ref="B18:B19"/>
    <mergeCell ref="C18:C19"/>
    <mergeCell ref="D18:D19"/>
    <mergeCell ref="E18:E19"/>
    <mergeCell ref="F18:F19"/>
    <mergeCell ref="A14:A15"/>
    <mergeCell ref="G16:G17"/>
    <mergeCell ref="G18:G19"/>
    <mergeCell ref="A20:A21"/>
    <mergeCell ref="B20:B21"/>
    <mergeCell ref="C20:C21"/>
    <mergeCell ref="D20:D21"/>
    <mergeCell ref="E20:E21"/>
    <mergeCell ref="A12:A13"/>
    <mergeCell ref="E14:E15"/>
    <mergeCell ref="H16:J17"/>
    <mergeCell ref="A33:A34"/>
    <mergeCell ref="B33:B34"/>
    <mergeCell ref="C33:E33"/>
    <mergeCell ref="F33:F34"/>
    <mergeCell ref="G33:G34"/>
    <mergeCell ref="A22:A23"/>
    <mergeCell ref="B22:B23"/>
    <mergeCell ref="C22:C23"/>
    <mergeCell ref="D22:D23"/>
    <mergeCell ref="E22:E23"/>
    <mergeCell ref="F22:F23"/>
    <mergeCell ref="G22:G23"/>
    <mergeCell ref="H33:J33"/>
    <mergeCell ref="H34:J34"/>
    <mergeCell ref="C28:G28"/>
    <mergeCell ref="I28:J28"/>
    <mergeCell ref="H24:I24"/>
    <mergeCell ref="B31:C31"/>
    <mergeCell ref="E31:F31"/>
    <mergeCell ref="H18:J19"/>
    <mergeCell ref="H20:J21"/>
    <mergeCell ref="J24:M24"/>
    <mergeCell ref="K33:M34"/>
    <mergeCell ref="K10:M11"/>
    <mergeCell ref="K12:M13"/>
    <mergeCell ref="A43:A44"/>
    <mergeCell ref="B43:B44"/>
    <mergeCell ref="C43:C44"/>
    <mergeCell ref="D43:D44"/>
    <mergeCell ref="E43:E44"/>
    <mergeCell ref="F43:F44"/>
    <mergeCell ref="G43:G44"/>
    <mergeCell ref="G10:G11"/>
    <mergeCell ref="H22:J23"/>
    <mergeCell ref="K14:M15"/>
    <mergeCell ref="K16:M17"/>
    <mergeCell ref="K18:M19"/>
    <mergeCell ref="K20:M21"/>
    <mergeCell ref="K22:M23"/>
    <mergeCell ref="H10:J11"/>
    <mergeCell ref="H12:J13"/>
    <mergeCell ref="H14:J15"/>
    <mergeCell ref="H35:J36"/>
    <mergeCell ref="H37:J38"/>
    <mergeCell ref="H39:J40"/>
    <mergeCell ref="H41:J42"/>
    <mergeCell ref="K43:M44"/>
    <mergeCell ref="A24:E24"/>
    <mergeCell ref="A49:E49"/>
    <mergeCell ref="A28:B28"/>
    <mergeCell ref="K28:L28"/>
    <mergeCell ref="A53:B53"/>
    <mergeCell ref="K53:L53"/>
    <mergeCell ref="I53:J53"/>
    <mergeCell ref="C53:G53"/>
    <mergeCell ref="H43:J44"/>
    <mergeCell ref="H45:J46"/>
    <mergeCell ref="H49:I49"/>
    <mergeCell ref="K35:M36"/>
    <mergeCell ref="K37:M38"/>
    <mergeCell ref="K39:M40"/>
    <mergeCell ref="A47:A48"/>
    <mergeCell ref="K45:M46"/>
    <mergeCell ref="K47:M48"/>
    <mergeCell ref="G47:G48"/>
    <mergeCell ref="F47:F48"/>
    <mergeCell ref="B45:B46"/>
    <mergeCell ref="C45:C46"/>
    <mergeCell ref="D45:D46"/>
    <mergeCell ref="K41:M42"/>
    <mergeCell ref="E41:E42"/>
    <mergeCell ref="A45:A46"/>
    <mergeCell ref="H47:J48"/>
    <mergeCell ref="B47:B48"/>
    <mergeCell ref="C47:C48"/>
    <mergeCell ref="D47:D48"/>
    <mergeCell ref="E47:E48"/>
    <mergeCell ref="A55:M55"/>
    <mergeCell ref="E45:E46"/>
    <mergeCell ref="F45:F46"/>
    <mergeCell ref="G45:G46"/>
    <mergeCell ref="J49:M49"/>
    <mergeCell ref="A35:A36"/>
    <mergeCell ref="B35:B36"/>
    <mergeCell ref="C35:C36"/>
    <mergeCell ref="D35:D36"/>
    <mergeCell ref="E35:E36"/>
    <mergeCell ref="F35:F36"/>
    <mergeCell ref="G35:G36"/>
    <mergeCell ref="G39:G40"/>
    <mergeCell ref="A41:A42"/>
    <mergeCell ref="B41:B42"/>
    <mergeCell ref="C41:C42"/>
    <mergeCell ref="D41:D42"/>
    <mergeCell ref="F41:F42"/>
    <mergeCell ref="G41:G42"/>
    <mergeCell ref="A39:A40"/>
    <mergeCell ref="G37:G38"/>
    <mergeCell ref="B37:B38"/>
    <mergeCell ref="A37:A38"/>
    <mergeCell ref="B39:B40"/>
    <mergeCell ref="C39:C40"/>
    <mergeCell ref="D39:D40"/>
    <mergeCell ref="E39:E40"/>
    <mergeCell ref="F39:F40"/>
    <mergeCell ref="C37:C38"/>
  </mergeCells>
  <dataValidations count="2">
    <dataValidation type="list" allowBlank="1" showInputMessage="1" showErrorMessage="1" promptTitle="Lunch Time" prompt="Must be entered in 1/4 hour increments as .25, .50, .75, 1.0, 1.25 etc._x000a__x000a_" sqref="E18:E23 E10:E16 E35:E37 E39:E48" xr:uid="{E8FDC6F7-BD76-4DA1-B4C0-EA2011229AB7}">
      <formula1>$N$10:$N$30</formula1>
    </dataValidation>
    <dataValidation type="list" allowBlank="1" showInputMessage="1" showErrorMessage="1" sqref="H10:J23 H35:J48" xr:uid="{06258522-2149-455E-A869-2C6157141894}">
      <formula1>$P$11:$P$19</formula1>
    </dataValidation>
  </dataValidations>
  <pageMargins left="0.35" right="0.2" top="0.25" bottom="0" header="0.3" footer="0.3"/>
  <pageSetup scale="6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Wynn, Jolene</dc:creator>
  <cp:lastModifiedBy>Wynn, Jolene</cp:lastModifiedBy>
  <cp:lastPrinted>2021-11-15T19:29:03Z</cp:lastPrinted>
  <dcterms:created xsi:type="dcterms:W3CDTF">2021-08-10T19:53:44Z</dcterms:created>
  <dcterms:modified xsi:type="dcterms:W3CDTF">2023-08-08T14:01:34Z</dcterms:modified>
</cp:coreProperties>
</file>